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hidePivotFieldList="1" defaultThemeVersion="124226"/>
  <bookViews>
    <workbookView xWindow="240" yWindow="108" windowWidth="14808" windowHeight="8016" tabRatio="896"/>
  </bookViews>
  <sheets>
    <sheet name="Disclaimer" sheetId="21" r:id="rId1"/>
    <sheet name="Overview " sheetId="20" r:id="rId2"/>
    <sheet name="Summary Counts" sheetId="5" r:id="rId3"/>
    <sheet name="NMBR-YEAR-TABLE" sheetId="12" r:id="rId4"/>
    <sheet name="NMBR-YEAR-CHART" sheetId="15" r:id="rId5"/>
    <sheet name="PR-YEAR-TABLE" sheetId="13" r:id="rId6"/>
    <sheet name="PR-YEAR-CHART" sheetId="16" r:id="rId7"/>
    <sheet name="EvntsPerPat-Table" sheetId="8" r:id="rId8"/>
    <sheet name="EvntsPerPat-Chart" sheetId="18" r:id="rId9"/>
  </sheets>
  <calcPr calcId="171027"/>
  <pivotCaches>
    <pivotCache cacheId="0" r:id="rId10"/>
    <pivotCache cacheId="1" r:id="rId11"/>
    <pivotCache cacheId="2" r:id="rId12"/>
    <pivotCache cacheId="3" r:id="rId13"/>
  </pivotCaches>
</workbook>
</file>

<file path=xl/calcChain.xml><?xml version="1.0" encoding="utf-8"?>
<calcChain xmlns="http://schemas.openxmlformats.org/spreadsheetml/2006/main">
  <c r="A2" i="13" l="1"/>
  <c r="A2" i="18"/>
  <c r="A2" i="8"/>
  <c r="A2" i="16"/>
  <c r="A2" i="15"/>
  <c r="A2" i="12"/>
  <c r="A2" i="5"/>
</calcChain>
</file>

<file path=xl/sharedStrings.xml><?xml version="1.0" encoding="utf-8"?>
<sst xmlns="http://schemas.openxmlformats.org/spreadsheetml/2006/main" count="334" uniqueCount="61">
  <si>
    <t>Age Group</t>
  </si>
  <si>
    <t>Sex</t>
  </si>
  <si>
    <t>Period</t>
  </si>
  <si>
    <t>Setting</t>
  </si>
  <si>
    <t>0-1</t>
  </si>
  <si>
    <t>F</t>
  </si>
  <si>
    <t>M</t>
  </si>
  <si>
    <t>15-18</t>
  </si>
  <si>
    <t>19-21</t>
  </si>
  <si>
    <t>22-44</t>
  </si>
  <si>
    <t>45-64</t>
  </si>
  <si>
    <t>65-74</t>
  </si>
  <si>
    <t>75+</t>
  </si>
  <si>
    <t>10-14</t>
  </si>
  <si>
    <t>2-4</t>
  </si>
  <si>
    <t>5-9</t>
  </si>
  <si>
    <t>Data</t>
  </si>
  <si>
    <t>Sum of Events</t>
  </si>
  <si>
    <t>Sum of Patients</t>
  </si>
  <si>
    <t>---</t>
  </si>
  <si>
    <t>Overview</t>
  </si>
  <si>
    <t>Query Description</t>
  </si>
  <si>
    <t>Summary-counts</t>
  </si>
  <si>
    <t>NMBR-Table</t>
  </si>
  <si>
    <t>NMBR-Chart</t>
  </si>
  <si>
    <t>PR-Table</t>
  </si>
  <si>
    <t>PR-Chart</t>
  </si>
  <si>
    <t xml:space="preserve">Chart of the data represented in the prior tab. Use the filter at the top of the prior tab (PR-Table) to select a different setting  to be represented. </t>
  </si>
  <si>
    <t>EvntsPerPat-Table</t>
  </si>
  <si>
    <t>EvntsPerPat-Chart</t>
  </si>
  <si>
    <t>Notes:</t>
  </si>
  <si>
    <t>Prevalence Rate (Patients per 1,000 Enrollees)</t>
  </si>
  <si>
    <t xml:space="preserve">Selecting a setting here will update the table below. Select only one setting. </t>
  </si>
  <si>
    <t>'Events per Patient</t>
  </si>
  <si>
    <t xml:space="preserve">Selecting a setting here will update the table below and the chart in the following tab. Select only one setting. </t>
  </si>
  <si>
    <t>Inpatient</t>
  </si>
  <si>
    <t>Outpatient</t>
  </si>
  <si>
    <t>Emergency Department</t>
  </si>
  <si>
    <t>Table of aggregate count of patients and events by age group, sex, and year. Use the filter at the top to select a different setting to be represented.</t>
  </si>
  <si>
    <t>Chart of the data represented in the prior tab. Use the filter at the top of the prior tab (EvntsPerPat-Table) to select a different setting to be represented.</t>
  </si>
  <si>
    <t>Chart of the data represented in the prior tab. Use the filter at the top of the prior tab (NMBR-Table) to select a different setting to be represented.</t>
  </si>
  <si>
    <t>Events per patient by age group, sex, and year. Calculated as number of unique visits (events) divided by number of unique members with a visit (patients). Use the filter at the top to select a different setting to be represented.</t>
  </si>
  <si>
    <t xml:space="preserve">Prevalence rate (patients per 1,000 enrollees) by age group, sex, and year. Use the filter at the top to select a different setting to be represented. </t>
  </si>
  <si>
    <t>Count of patients by age group, sex and year. Use the filter at the top to select a different setting to be represented.</t>
  </si>
  <si>
    <r>
      <t xml:space="preserve">This report describes counts and prevalence of cardiopulmonary resuscitation (CPR), not otherwise specified ICD-9-CM (International Classification of Diseases, Ninth Revision, Clinical Modification) Procedure Code 99.60, in the Mini-Sentinel Distributed Database. These results were generated using the Mini-Sentinel Distributed Query Tool. The query was run against the ICD-9-CM Summary Table and was </t>
    </r>
    <r>
      <rPr>
        <sz val="11"/>
        <color indexed="8"/>
        <rFont val="Calibri"/>
        <family val="2"/>
      </rPr>
      <t>distributed on 8/19/2011 to 16 Data Partners; this report includes data from 15 Data Partners. Queries were run in the Inpatient, Emergency Department, and Outpatient settings. Please review the notes below.</t>
    </r>
  </si>
  <si>
    <t>Counts of members cannot be aggregated across years or across care settings within a year. Doing so will result in double-counting of members. For example, members with a procedure in 2007 may also have the same procedure in 2008, adding those years would double-count that person. Also,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</si>
  <si>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</si>
  <si>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</si>
  <si>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</si>
  <si>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</si>
  <si>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</si>
  <si>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</si>
  <si>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</si>
  <si>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</si>
  <si>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</si>
  <si>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</si>
  <si>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</si>
  <si>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</si>
  <si>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</si>
  <si>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</si>
  <si>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observation of code for "Cardiopulmonary Resuscitation (CPR), not otherwise specified" (ICD-9-CM code 99.60).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</si>
</sst>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3">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top style="thin">
        <color indexed="65"/>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5"/>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indexed="64"/>
      </right>
      <top style="thin">
        <color rgb="FFABABAB"/>
      </top>
      <bottom style="thin">
        <color indexed="64"/>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indexed="64"/>
      </left>
      <right style="thin">
        <color indexed="64"/>
      </right>
      <top style="thin">
        <color indexed="8"/>
      </top>
      <bottom style="thin">
        <color indexed="64"/>
      </bottom>
      <diagonal/>
    </border>
    <border>
      <left style="thin">
        <color indexed="65"/>
      </left>
      <right style="thin">
        <color indexed="64"/>
      </right>
      <top style="thin">
        <color rgb="FFABABAB"/>
      </top>
      <bottom/>
      <diagonal/>
    </border>
    <border>
      <left style="thin">
        <color rgb="FFABABAB"/>
      </left>
      <right style="thin">
        <color indexed="64"/>
      </right>
      <top style="thin">
        <color indexed="8"/>
      </top>
      <bottom/>
      <diagonal/>
    </border>
    <border>
      <left/>
      <right/>
      <top style="thin">
        <color rgb="FFABABAB"/>
      </top>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indexed="64"/>
      </left>
      <right style="thin">
        <color indexed="64"/>
      </right>
      <top style="thin">
        <color rgb="FFABABAB"/>
      </top>
      <bottom/>
      <diagonal/>
    </border>
    <border>
      <left style="thin">
        <color rgb="FFABABAB"/>
      </left>
      <right style="thin">
        <color indexed="64"/>
      </right>
      <top style="thin">
        <color rgb="FFABABAB"/>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31">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3" fontId="0" fillId="0" borderId="3" xfId="0" applyNumberFormat="1" applyBorder="1"/>
    <xf numFmtId="0" fontId="0" fillId="0" borderId="12" xfId="0" pivotButton="1" applyBorder="1" applyAlignment="1">
      <alignment wrapText="1"/>
    </xf>
    <xf numFmtId="0" fontId="0" fillId="0" borderId="13" xfId="0" applyBorder="1"/>
    <xf numFmtId="0" fontId="0" fillId="0" borderId="12" xfId="0" applyFill="1" applyBorder="1" applyAlignment="1">
      <alignment horizontal="left" vertical="top" wrapText="1"/>
    </xf>
    <xf numFmtId="0" fontId="0" fillId="0" borderId="12" xfId="0" pivotButton="1" applyBorder="1"/>
    <xf numFmtId="0" fontId="0" fillId="0" borderId="14" xfId="0" pivotButton="1" applyBorder="1"/>
    <xf numFmtId="0" fontId="0" fillId="0" borderId="15" xfId="0" applyBorder="1"/>
    <xf numFmtId="0" fontId="0" fillId="0" borderId="14" xfId="0" pivotButton="1" applyBorder="1" applyAlignment="1">
      <alignment wrapText="1"/>
    </xf>
    <xf numFmtId="0" fontId="4" fillId="0" borderId="4" xfId="0" applyFont="1" applyBorder="1"/>
    <xf numFmtId="0" fontId="4" fillId="0" borderId="5" xfId="0" applyFont="1" applyBorder="1"/>
    <xf numFmtId="0" fontId="4" fillId="0" borderId="13" xfId="0" applyFont="1" applyBorder="1"/>
    <xf numFmtId="0" fontId="0" fillId="0" borderId="16" xfId="0" applyBorder="1"/>
    <xf numFmtId="0" fontId="0" fillId="0" borderId="17" xfId="0" applyBorder="1"/>
    <xf numFmtId="0" fontId="0" fillId="0" borderId="18" xfId="0" applyBorder="1" applyAlignment="1">
      <alignment wrapText="1"/>
    </xf>
    <xf numFmtId="0" fontId="0" fillId="0" borderId="19" xfId="0" applyBorder="1" applyAlignment="1">
      <alignment wrapText="1"/>
    </xf>
    <xf numFmtId="0" fontId="0" fillId="0" borderId="11" xfId="0" applyBorder="1" applyAlignment="1">
      <alignment wrapText="1"/>
    </xf>
    <xf numFmtId="0" fontId="0" fillId="0" borderId="20" xfId="0" applyBorder="1" applyAlignment="1">
      <alignment wrapText="1"/>
    </xf>
    <xf numFmtId="0" fontId="0" fillId="0" borderId="21" xfId="0" applyBorder="1"/>
    <xf numFmtId="164" fontId="0" fillId="0" borderId="0" xfId="0" applyNumberFormat="1" applyBorder="1" applyAlignment="1">
      <alignment horizontal="center"/>
    </xf>
    <xf numFmtId="164" fontId="0" fillId="0" borderId="3" xfId="0" applyNumberFormat="1" applyBorder="1" applyAlignment="1">
      <alignment horizontal="center"/>
    </xf>
    <xf numFmtId="164" fontId="0" fillId="0" borderId="5" xfId="0" applyNumberFormat="1" applyBorder="1" applyAlignment="1">
      <alignment horizontal="center"/>
    </xf>
    <xf numFmtId="164" fontId="0" fillId="0" borderId="13" xfId="0" applyNumberFormat="1" applyBorder="1" applyAlignment="1">
      <alignment horizontal="center"/>
    </xf>
    <xf numFmtId="0" fontId="4" fillId="0" borderId="4" xfId="0" applyFont="1" applyBorder="1" applyAlignment="1">
      <alignment wrapText="1"/>
    </xf>
    <xf numFmtId="0" fontId="4" fillId="0" borderId="5" xfId="0" applyFont="1" applyBorder="1" applyAlignment="1">
      <alignment wrapText="1"/>
    </xf>
    <xf numFmtId="0" fontId="4" fillId="0" borderId="13" xfId="0" applyFont="1" applyBorder="1" applyAlignment="1">
      <alignment wrapText="1"/>
    </xf>
    <xf numFmtId="0" fontId="0" fillId="0" borderId="21" xfId="0" applyBorder="1" applyAlignment="1">
      <alignment wrapText="1"/>
    </xf>
    <xf numFmtId="0" fontId="0" fillId="0" borderId="16" xfId="0" applyBorder="1" applyAlignment="1">
      <alignment wrapText="1"/>
    </xf>
    <xf numFmtId="0" fontId="4" fillId="0" borderId="2"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3" fontId="0" fillId="0" borderId="13" xfId="0" applyNumberFormat="1" applyBorder="1"/>
    <xf numFmtId="3" fontId="0" fillId="0" borderId="0" xfId="0" applyNumberFormat="1" applyBorder="1" applyAlignment="1">
      <alignment horizontal="center"/>
    </xf>
    <xf numFmtId="3" fontId="0" fillId="0" borderId="3" xfId="0" applyNumberFormat="1" applyBorder="1" applyAlignment="1">
      <alignment horizontal="center"/>
    </xf>
    <xf numFmtId="3" fontId="0" fillId="0" borderId="5" xfId="0" applyNumberFormat="1" applyBorder="1" applyAlignment="1">
      <alignment horizontal="center"/>
    </xf>
    <xf numFmtId="3" fontId="0" fillId="0" borderId="13" xfId="0" applyNumberFormat="1" applyBorder="1" applyAlignment="1">
      <alignment horizontal="center"/>
    </xf>
    <xf numFmtId="164" fontId="0" fillId="0" borderId="0" xfId="0" applyNumberFormat="1" applyBorder="1" applyAlignment="1">
      <alignment horizontal="center" wrapText="1"/>
    </xf>
    <xf numFmtId="164" fontId="0" fillId="0" borderId="3" xfId="0" applyNumberFormat="1" applyBorder="1" applyAlignment="1">
      <alignment horizontal="center" wrapText="1"/>
    </xf>
    <xf numFmtId="164" fontId="0" fillId="0" borderId="5" xfId="0" applyNumberFormat="1" applyBorder="1" applyAlignment="1">
      <alignment horizontal="center" wrapText="1"/>
    </xf>
    <xf numFmtId="164" fontId="0" fillId="0" borderId="13" xfId="0" applyNumberFormat="1" applyBorder="1" applyAlignment="1">
      <alignment horizontal="center" wrapText="1"/>
    </xf>
    <xf numFmtId="0" fontId="4" fillId="0" borderId="8" xfId="0" applyFont="1" applyBorder="1"/>
    <xf numFmtId="0" fontId="4" fillId="0" borderId="7" xfId="0" applyFont="1" applyBorder="1"/>
    <xf numFmtId="0" fontId="0" fillId="0" borderId="6" xfId="0" applyBorder="1" applyAlignment="1">
      <alignment wrapText="1"/>
    </xf>
    <xf numFmtId="0" fontId="5" fillId="0" borderId="12" xfId="0" applyFont="1" applyFill="1" applyBorder="1" applyAlignment="1">
      <alignment horizontal="left" vertical="top" wrapText="1"/>
    </xf>
    <xf numFmtId="0" fontId="2" fillId="0" borderId="12" xfId="1" applyFont="1" applyFill="1" applyBorder="1" applyAlignment="1" applyProtection="1">
      <alignment horizontal="left" vertical="top" wrapText="1"/>
    </xf>
    <xf numFmtId="0" fontId="0" fillId="0" borderId="0" xfId="0" applyAlignment="1">
      <alignment wrapText="1"/>
    </xf>
    <xf numFmtId="0" fontId="0" fillId="0" borderId="6" xfId="0" applyFill="1" applyBorder="1"/>
    <xf numFmtId="0" fontId="6" fillId="0" borderId="20" xfId="0" applyFont="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0" fillId="0" borderId="7" xfId="0" applyBorder="1" applyAlignment="1">
      <alignment wrapText="1"/>
    </xf>
    <xf numFmtId="0" fontId="0" fillId="0" borderId="26" xfId="0" applyBorder="1"/>
    <xf numFmtId="0" fontId="0" fillId="0" borderId="27" xfId="0" applyBorder="1"/>
    <xf numFmtId="0" fontId="0" fillId="0" borderId="26" xfId="0" pivotButton="1" applyBorder="1"/>
    <xf numFmtId="3" fontId="0" fillId="0" borderId="26" xfId="0" applyNumberFormat="1" applyBorder="1"/>
    <xf numFmtId="0" fontId="0" fillId="0" borderId="28" xfId="0" applyBorder="1"/>
    <xf numFmtId="0" fontId="0" fillId="0" borderId="29" xfId="0" applyBorder="1"/>
    <xf numFmtId="3" fontId="0" fillId="0" borderId="29" xfId="0" applyNumberFormat="1" applyBorder="1"/>
    <xf numFmtId="0" fontId="0" fillId="0" borderId="30" xfId="0" applyBorder="1"/>
    <xf numFmtId="0" fontId="0" fillId="0" borderId="31" xfId="0" applyBorder="1"/>
    <xf numFmtId="0" fontId="0" fillId="0" borderId="31" xfId="0" pivotButton="1" applyBorder="1"/>
    <xf numFmtId="0" fontId="0" fillId="0" borderId="32" xfId="0" applyBorder="1"/>
    <xf numFmtId="3" fontId="0" fillId="0" borderId="32" xfId="0" applyNumberFormat="1" applyBorder="1"/>
    <xf numFmtId="0" fontId="0" fillId="0" borderId="33" xfId="0" applyBorder="1"/>
    <xf numFmtId="0" fontId="0" fillId="0" borderId="34" xfId="0" applyBorder="1"/>
    <xf numFmtId="3" fontId="0" fillId="0" borderId="34" xfId="0" applyNumberFormat="1" applyBorder="1"/>
    <xf numFmtId="0" fontId="0" fillId="0" borderId="35" xfId="0" applyBorder="1"/>
    <xf numFmtId="0" fontId="0" fillId="0" borderId="36" xfId="0" applyBorder="1"/>
    <xf numFmtId="0" fontId="0" fillId="0" borderId="37" xfId="0" pivotButton="1" applyBorder="1"/>
    <xf numFmtId="0" fontId="0" fillId="0" borderId="39" xfId="0" applyBorder="1"/>
    <xf numFmtId="0" fontId="0" fillId="0" borderId="40" xfId="0" pivotButton="1" applyBorder="1"/>
    <xf numFmtId="3" fontId="0" fillId="0" borderId="26" xfId="0" applyNumberFormat="1" applyBorder="1" applyAlignment="1">
      <alignment horizontal="center"/>
    </xf>
    <xf numFmtId="3" fontId="0" fillId="0" borderId="38" xfId="0" applyNumberFormat="1" applyBorder="1" applyAlignment="1">
      <alignment horizontal="center"/>
    </xf>
    <xf numFmtId="3" fontId="0" fillId="0" borderId="32" xfId="0" applyNumberFormat="1" applyBorder="1" applyAlignment="1">
      <alignment horizontal="center"/>
    </xf>
    <xf numFmtId="3" fontId="0" fillId="0" borderId="29" xfId="0" applyNumberFormat="1" applyBorder="1" applyAlignment="1">
      <alignment horizontal="center"/>
    </xf>
    <xf numFmtId="3" fontId="0" fillId="0" borderId="34" xfId="0" applyNumberFormat="1"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26" xfId="0" applyBorder="1" applyAlignment="1">
      <alignment wrapText="1"/>
    </xf>
    <xf numFmtId="0" fontId="0" fillId="0" borderId="29" xfId="0" applyBorder="1" applyAlignment="1">
      <alignment wrapText="1"/>
    </xf>
    <xf numFmtId="0" fontId="0" fillId="0" borderId="39" xfId="0" applyBorder="1" applyAlignment="1">
      <alignment wrapText="1"/>
    </xf>
    <xf numFmtId="0" fontId="0" fillId="0" borderId="31" xfId="0" applyBorder="1" applyAlignment="1">
      <alignment wrapText="1"/>
    </xf>
    <xf numFmtId="0" fontId="0" fillId="0" borderId="34" xfId="0" applyBorder="1" applyAlignment="1">
      <alignment wrapText="1"/>
    </xf>
    <xf numFmtId="0" fontId="0" fillId="0" borderId="41" xfId="0" pivotButton="1" applyBorder="1" applyAlignment="1">
      <alignment wrapText="1"/>
    </xf>
    <xf numFmtId="0" fontId="0" fillId="0" borderId="42" xfId="0" pivotButton="1" applyBorder="1" applyAlignment="1">
      <alignment wrapText="1"/>
    </xf>
    <xf numFmtId="164" fontId="0" fillId="0" borderId="26" xfId="0" applyNumberFormat="1" applyBorder="1" applyAlignment="1">
      <alignment horizontal="center" wrapText="1"/>
    </xf>
    <xf numFmtId="164" fontId="0" fillId="0" borderId="38" xfId="0" applyNumberFormat="1" applyBorder="1" applyAlignment="1">
      <alignment horizontal="center" wrapText="1"/>
    </xf>
    <xf numFmtId="164" fontId="0" fillId="0" borderId="32" xfId="0" applyNumberFormat="1" applyBorder="1" applyAlignment="1">
      <alignment horizontal="center" wrapText="1"/>
    </xf>
    <xf numFmtId="164" fontId="0" fillId="0" borderId="29" xfId="0" applyNumberFormat="1" applyBorder="1" applyAlignment="1">
      <alignment horizontal="center" wrapText="1"/>
    </xf>
    <xf numFmtId="164" fontId="0" fillId="0" borderId="34" xfId="0" applyNumberFormat="1" applyBorder="1" applyAlignment="1">
      <alignment horizontal="center" wrapText="1"/>
    </xf>
    <xf numFmtId="0" fontId="0" fillId="0" borderId="26" xfId="0" applyBorder="1" applyAlignment="1">
      <alignment horizontal="center" wrapText="1"/>
    </xf>
    <xf numFmtId="0" fontId="0" fillId="0" borderId="38" xfId="0" applyBorder="1" applyAlignment="1">
      <alignment horizontal="center" wrapText="1"/>
    </xf>
    <xf numFmtId="0" fontId="0" fillId="0" borderId="32" xfId="0" applyBorder="1" applyAlignment="1">
      <alignment horizontal="center" wrapText="1"/>
    </xf>
    <xf numFmtId="164" fontId="0" fillId="0" borderId="26" xfId="0" applyNumberFormat="1" applyBorder="1" applyAlignment="1">
      <alignment horizontal="center"/>
    </xf>
    <xf numFmtId="164" fontId="0" fillId="0" borderId="38" xfId="0" applyNumberFormat="1" applyBorder="1" applyAlignment="1">
      <alignment horizontal="center"/>
    </xf>
    <xf numFmtId="164" fontId="0" fillId="0" borderId="32" xfId="0" applyNumberFormat="1" applyBorder="1" applyAlignment="1">
      <alignment horizontal="center"/>
    </xf>
    <xf numFmtId="164" fontId="0" fillId="0" borderId="29" xfId="0" applyNumberFormat="1" applyBorder="1" applyAlignment="1">
      <alignment horizontal="center"/>
    </xf>
    <xf numFmtId="164" fontId="0" fillId="0" borderId="34" xfId="0" applyNumberFormat="1" applyBorder="1" applyAlignment="1">
      <alignment horizontal="center"/>
    </xf>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25" xfId="0" applyBorder="1" applyAlignment="1">
      <alignment wrapText="1"/>
    </xf>
    <xf numFmtId="0" fontId="0" fillId="0" borderId="1" xfId="0" applyBorder="1" applyAlignment="1">
      <alignment wrapText="1"/>
    </xf>
    <xf numFmtId="0" fontId="4" fillId="0" borderId="4" xfId="0" applyFont="1" applyBorder="1" applyAlignment="1">
      <alignment horizontal="left"/>
    </xf>
    <xf numFmtId="0" fontId="4" fillId="0" borderId="5" xfId="0" applyFont="1" applyBorder="1" applyAlignment="1">
      <alignment horizontal="left"/>
    </xf>
    <xf numFmtId="0" fontId="4" fillId="0" borderId="13" xfId="0" applyFont="1" applyBorder="1" applyAlignment="1">
      <alignment horizontal="left"/>
    </xf>
    <xf numFmtId="0" fontId="0" fillId="0" borderId="7" xfId="0" applyBorder="1" applyAlignment="1">
      <alignment wrapText="1"/>
    </xf>
    <xf numFmtId="0" fontId="0" fillId="0" borderId="17" xfId="0" applyBorder="1" applyAlignment="1">
      <alignment wrapText="1"/>
    </xf>
    <xf numFmtId="0" fontId="0" fillId="0" borderId="8" xfId="0" applyBorder="1" applyAlignment="1">
      <alignment wrapText="1"/>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cellXfs>
  <cellStyles count="2">
    <cellStyle name="Hyperlink" xfId="1" builtinId="8"/>
    <cellStyle name="Normal" xfId="0" builtinId="0"/>
  </cellStyles>
  <dxfs count="49">
    <dxf>
      <alignment horizontal="center" readingOrder="0"/>
    </dxf>
    <dxf>
      <alignment horizontal="center" readingOrder="0"/>
    </dxf>
    <dxf>
      <border>
        <right style="thin">
          <color indexed="64"/>
        </right>
        <top style="thin">
          <color indexed="64"/>
        </top>
      </border>
    </dxf>
    <dxf>
      <border>
        <left style="thin">
          <color indexed="64"/>
        </left>
        <right style="thin">
          <color indexed="64"/>
        </right>
        <top style="thin">
          <color indexed="64"/>
        </top>
        <bottom style="thin">
          <color indexed="64"/>
        </bottom>
      </border>
    </dxf>
    <dxf>
      <numFmt numFmtId="164" formatCode="0.0"/>
    </dxf>
    <dxf>
      <border>
        <right style="thin">
          <color indexed="64"/>
        </right>
      </border>
    </dxf>
    <dxf>
      <border>
        <right style="thin">
          <color indexed="64"/>
        </right>
      </border>
    </dxf>
    <dxf>
      <alignment horizontal="center" readingOrder="0"/>
    </dxf>
    <dxf>
      <alignment horizontal="center" readingOrder="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border>
    </dxf>
    <dxf>
      <numFmt numFmtId="164" formatCode="0.0"/>
    </dxf>
    <dxf>
      <border>
        <right style="thin">
          <color indexed="64"/>
        </right>
      </border>
    </dxf>
    <dxf>
      <alignment horizontal="center" readingOrder="0"/>
    </dxf>
    <dxf>
      <alignment horizontal="center" readingOrder="0"/>
    </dxf>
    <dxf>
      <border>
        <top style="thin">
          <color indexed="64"/>
        </top>
      </border>
    </dxf>
    <dxf>
      <border>
        <top style="thin">
          <color indexed="64"/>
        </top>
      </border>
    </dxf>
    <dxf>
      <border>
        <right style="thin">
          <color indexed="64"/>
        </right>
        <top style="medium">
          <color indexed="64"/>
        </top>
      </border>
    </dxf>
    <dxf>
      <border>
        <right style="thin">
          <color indexed="64"/>
        </right>
        <top style="medium">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top style="thin">
          <color indexed="8"/>
        </top>
      </border>
    </dxf>
    <dxf>
      <border>
        <top style="thin">
          <color indexed="8"/>
        </top>
      </border>
    </dxf>
    <dxf>
      <border>
        <bottom style="thin">
          <color indexed="64"/>
        </bottom>
      </border>
    </dxf>
    <dxf>
      <border>
        <bottom style="thin">
          <color indexed="64"/>
        </bottom>
      </border>
    </dxf>
    <dxf>
      <border>
        <left style="thin">
          <color indexed="64"/>
        </left>
        <right style="thin">
          <color indexed="64"/>
        </right>
        <bottom style="thin">
          <color indexed="64"/>
        </bottom>
      </border>
    </dxf>
    <dxf>
      <border>
        <left style="thin">
          <color indexed="64"/>
        </left>
        <top style="thin">
          <color indexed="64"/>
        </top>
        <bottom style="thin">
          <color indexed="64"/>
        </bottom>
      </border>
    </dxf>
    <dxf>
      <border>
        <left/>
        <right/>
        <top/>
        <bottom/>
      </border>
    </dxf>
    <dxf>
      <numFmt numFmtId="3" formatCode="#,##0"/>
    </dxf>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vmlDrawing" Target="../drawings/vmlDrawing6.v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[Mini-Sentinel_Summary-Table-Report_Cardiopulmonary-Resuscitation.xlsx]NMBR-YEAR-TABLE!PivotTable1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'NMBR-YEAR-TABLE'!$C$6:$C$7</c:f>
              <c:strCache>
                <c:ptCount val="1"/>
                <c:pt idx="0">
                  <c:v>2006</c:v>
                </c:pt>
              </c:strCache>
            </c:strRef>
          </c:tx>
          <c:invertIfNegative val="0"/>
          <c:cat>
            <c:multiLvlStrRef>
              <c:f>'NMBR-YEAR-TABLE'!$A$8:$B$27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'NMBR-YEAR-TABLE'!$C$8:$C$27</c:f>
              <c:numCache>
                <c:formatCode>#,##0</c:formatCode>
                <c:ptCount val="20"/>
                <c:pt idx="0">
                  <c:v>34</c:v>
                </c:pt>
                <c:pt idx="1">
                  <c:v>37</c:v>
                </c:pt>
                <c:pt idx="2">
                  <c:v>1</c:v>
                </c:pt>
                <c:pt idx="3">
                  <c:v>2</c:v>
                </c:pt>
                <c:pt idx="4">
                  <c:v>1</c:v>
                </c:pt>
                <c:pt idx="5">
                  <c:v>2</c:v>
                </c:pt>
                <c:pt idx="6">
                  <c:v>2</c:v>
                </c:pt>
                <c:pt idx="7">
                  <c:v>7</c:v>
                </c:pt>
                <c:pt idx="8">
                  <c:v>5</c:v>
                </c:pt>
                <c:pt idx="9">
                  <c:v>6</c:v>
                </c:pt>
                <c:pt idx="10">
                  <c:v>9</c:v>
                </c:pt>
                <c:pt idx="11">
                  <c:v>7</c:v>
                </c:pt>
                <c:pt idx="12">
                  <c:v>98</c:v>
                </c:pt>
                <c:pt idx="13">
                  <c:v>95</c:v>
                </c:pt>
                <c:pt idx="14">
                  <c:v>347</c:v>
                </c:pt>
                <c:pt idx="15">
                  <c:v>504</c:v>
                </c:pt>
                <c:pt idx="16">
                  <c:v>243</c:v>
                </c:pt>
                <c:pt idx="17">
                  <c:v>302</c:v>
                </c:pt>
                <c:pt idx="18">
                  <c:v>485</c:v>
                </c:pt>
                <c:pt idx="19">
                  <c:v>538</c:v>
                </c:pt>
              </c:numCache>
            </c:numRef>
          </c:val>
          <c:extLst>
            <c:ext xmlns:c16="http://schemas.microsoft.com/office/drawing/2014/chart" uri="{C3380CC4-5D6E-409C-BE32-E72D297353CC}">
              <c16:uniqueId val="{00000000-C81F-43D7-BAB6-EA501A30E8C5}"/>
            </c:ext>
          </c:extLst>
        </c:ser>
        <c:ser>
          <c:idx val="1"/>
          <c:order val="1"/>
          <c:tx>
            <c:strRef>
              <c:f>'NMBR-YEAR-TABLE'!$D$6:$D$7</c:f>
              <c:strCache>
                <c:ptCount val="1"/>
                <c:pt idx="0">
                  <c:v>2007</c:v>
                </c:pt>
              </c:strCache>
            </c:strRef>
          </c:tx>
          <c:invertIfNegative val="0"/>
          <c:cat>
            <c:multiLvlStrRef>
              <c:f>'NMBR-YEAR-TABLE'!$A$8:$B$27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'NMBR-YEAR-TABLE'!$D$8:$D$27</c:f>
              <c:numCache>
                <c:formatCode>#,##0</c:formatCode>
                <c:ptCount val="20"/>
                <c:pt idx="0">
                  <c:v>38</c:v>
                </c:pt>
                <c:pt idx="1">
                  <c:v>45</c:v>
                </c:pt>
                <c:pt idx="2">
                  <c:v>1</c:v>
                </c:pt>
                <c:pt idx="3">
                  <c:v>0</c:v>
                </c:pt>
                <c:pt idx="4">
                  <c:v>7</c:v>
                </c:pt>
                <c:pt idx="5">
                  <c:v>5</c:v>
                </c:pt>
                <c:pt idx="6">
                  <c:v>2</c:v>
                </c:pt>
                <c:pt idx="7">
                  <c:v>1</c:v>
                </c:pt>
                <c:pt idx="8">
                  <c:v>7</c:v>
                </c:pt>
                <c:pt idx="9">
                  <c:v>11</c:v>
                </c:pt>
                <c:pt idx="10">
                  <c:v>6</c:v>
                </c:pt>
                <c:pt idx="11">
                  <c:v>12</c:v>
                </c:pt>
                <c:pt idx="12">
                  <c:v>98</c:v>
                </c:pt>
                <c:pt idx="13">
                  <c:v>114</c:v>
                </c:pt>
                <c:pt idx="14">
                  <c:v>422</c:v>
                </c:pt>
                <c:pt idx="15">
                  <c:v>537</c:v>
                </c:pt>
                <c:pt idx="16">
                  <c:v>308</c:v>
                </c:pt>
                <c:pt idx="17">
                  <c:v>464</c:v>
                </c:pt>
                <c:pt idx="18">
                  <c:v>676</c:v>
                </c:pt>
                <c:pt idx="19">
                  <c:v>769</c:v>
                </c:pt>
              </c:numCache>
            </c:numRef>
          </c:val>
          <c:extLst>
            <c:ext xmlns:c16="http://schemas.microsoft.com/office/drawing/2014/chart" uri="{C3380CC4-5D6E-409C-BE32-E72D297353CC}">
              <c16:uniqueId val="{00000001-C81F-43D7-BAB6-EA501A30E8C5}"/>
            </c:ext>
          </c:extLst>
        </c:ser>
        <c:ser>
          <c:idx val="2"/>
          <c:order val="2"/>
          <c:tx>
            <c:strRef>
              <c:f>'NMBR-YEAR-TABLE'!$E$6:$E$7</c:f>
              <c:strCache>
                <c:ptCount val="1"/>
                <c:pt idx="0">
                  <c:v>2008</c:v>
                </c:pt>
              </c:strCache>
            </c:strRef>
          </c:tx>
          <c:invertIfNegative val="0"/>
          <c:cat>
            <c:multiLvlStrRef>
              <c:f>'NMBR-YEAR-TABLE'!$A$8:$B$27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'NMBR-YEAR-TABLE'!$E$8:$E$27</c:f>
              <c:numCache>
                <c:formatCode>#,##0</c:formatCode>
                <c:ptCount val="20"/>
                <c:pt idx="0">
                  <c:v>54</c:v>
                </c:pt>
                <c:pt idx="1">
                  <c:v>53</c:v>
                </c:pt>
                <c:pt idx="2">
                  <c:v>1</c:v>
                </c:pt>
                <c:pt idx="3">
                  <c:v>7</c:v>
                </c:pt>
                <c:pt idx="4">
                  <c:v>4</c:v>
                </c:pt>
                <c:pt idx="5">
                  <c:v>1</c:v>
                </c:pt>
                <c:pt idx="6">
                  <c:v>2</c:v>
                </c:pt>
                <c:pt idx="7">
                  <c:v>7</c:v>
                </c:pt>
                <c:pt idx="8">
                  <c:v>2</c:v>
                </c:pt>
                <c:pt idx="9">
                  <c:v>7</c:v>
                </c:pt>
                <c:pt idx="10">
                  <c:v>6</c:v>
                </c:pt>
                <c:pt idx="11">
                  <c:v>8</c:v>
                </c:pt>
                <c:pt idx="12">
                  <c:v>121</c:v>
                </c:pt>
                <c:pt idx="13">
                  <c:v>112</c:v>
                </c:pt>
                <c:pt idx="14">
                  <c:v>438</c:v>
                </c:pt>
                <c:pt idx="15">
                  <c:v>680</c:v>
                </c:pt>
                <c:pt idx="16">
                  <c:v>434</c:v>
                </c:pt>
                <c:pt idx="17">
                  <c:v>550</c:v>
                </c:pt>
                <c:pt idx="18">
                  <c:v>780</c:v>
                </c:pt>
                <c:pt idx="19">
                  <c:v>896</c:v>
                </c:pt>
              </c:numCache>
            </c:numRef>
          </c:val>
          <c:extLst>
            <c:ext xmlns:c16="http://schemas.microsoft.com/office/drawing/2014/chart" uri="{C3380CC4-5D6E-409C-BE32-E72D297353CC}">
              <c16:uniqueId val="{00000002-C81F-43D7-BAB6-EA501A30E8C5}"/>
            </c:ext>
          </c:extLst>
        </c:ser>
        <c:ser>
          <c:idx val="3"/>
          <c:order val="3"/>
          <c:tx>
            <c:strRef>
              <c:f>'NMBR-YEAR-TABLE'!$F$6:$F$7</c:f>
              <c:strCache>
                <c:ptCount val="1"/>
                <c:pt idx="0">
                  <c:v>2009</c:v>
                </c:pt>
              </c:strCache>
            </c:strRef>
          </c:tx>
          <c:invertIfNegative val="0"/>
          <c:cat>
            <c:multiLvlStrRef>
              <c:f>'NMBR-YEAR-TABLE'!$A$8:$B$27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'NMBR-YEAR-TABLE'!$F$8:$F$27</c:f>
              <c:numCache>
                <c:formatCode>#,##0</c:formatCode>
                <c:ptCount val="20"/>
                <c:pt idx="0">
                  <c:v>33</c:v>
                </c:pt>
                <c:pt idx="1">
                  <c:v>46</c:v>
                </c:pt>
                <c:pt idx="2">
                  <c:v>3</c:v>
                </c:pt>
                <c:pt idx="3">
                  <c:v>5</c:v>
                </c:pt>
                <c:pt idx="4">
                  <c:v>1</c:v>
                </c:pt>
                <c:pt idx="5">
                  <c:v>3</c:v>
                </c:pt>
                <c:pt idx="6">
                  <c:v>1</c:v>
                </c:pt>
                <c:pt idx="7">
                  <c:v>4</c:v>
                </c:pt>
                <c:pt idx="8">
                  <c:v>5</c:v>
                </c:pt>
                <c:pt idx="9">
                  <c:v>6</c:v>
                </c:pt>
                <c:pt idx="10">
                  <c:v>6</c:v>
                </c:pt>
                <c:pt idx="11">
                  <c:v>8</c:v>
                </c:pt>
                <c:pt idx="12">
                  <c:v>113</c:v>
                </c:pt>
                <c:pt idx="13">
                  <c:v>98</c:v>
                </c:pt>
                <c:pt idx="14">
                  <c:v>474</c:v>
                </c:pt>
                <c:pt idx="15">
                  <c:v>636</c:v>
                </c:pt>
                <c:pt idx="16">
                  <c:v>467</c:v>
                </c:pt>
                <c:pt idx="17">
                  <c:v>625</c:v>
                </c:pt>
                <c:pt idx="18">
                  <c:v>801</c:v>
                </c:pt>
                <c:pt idx="19">
                  <c:v>879</c:v>
                </c:pt>
              </c:numCache>
            </c:numRef>
          </c:val>
          <c:extLst>
            <c:ext xmlns:c16="http://schemas.microsoft.com/office/drawing/2014/chart" uri="{C3380CC4-5D6E-409C-BE32-E72D297353CC}">
              <c16:uniqueId val="{00000003-C81F-43D7-BAB6-EA501A30E8C5}"/>
            </c:ext>
          </c:extLst>
        </c:ser>
        <c:ser>
          <c:idx val="4"/>
          <c:order val="4"/>
          <c:tx>
            <c:strRef>
              <c:f>'NMBR-YEAR-TABLE'!$G$6:$G$7</c:f>
              <c:strCache>
                <c:ptCount val="1"/>
                <c:pt idx="0">
                  <c:v>2010</c:v>
                </c:pt>
              </c:strCache>
            </c:strRef>
          </c:tx>
          <c:invertIfNegative val="0"/>
          <c:cat>
            <c:multiLvlStrRef>
              <c:f>'NMBR-YEAR-TABLE'!$A$8:$B$27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'NMBR-YEAR-TABLE'!$G$8:$G$27</c:f>
              <c:numCache>
                <c:formatCode>#,##0</c:formatCode>
                <c:ptCount val="20"/>
                <c:pt idx="0">
                  <c:v>23</c:v>
                </c:pt>
                <c:pt idx="1">
                  <c:v>35</c:v>
                </c:pt>
                <c:pt idx="2">
                  <c:v>1</c:v>
                </c:pt>
                <c:pt idx="3">
                  <c:v>5</c:v>
                </c:pt>
                <c:pt idx="5">
                  <c:v>2</c:v>
                </c:pt>
                <c:pt idx="6">
                  <c:v>2</c:v>
                </c:pt>
                <c:pt idx="7">
                  <c:v>5</c:v>
                </c:pt>
                <c:pt idx="8">
                  <c:v>5</c:v>
                </c:pt>
                <c:pt idx="9">
                  <c:v>4</c:v>
                </c:pt>
                <c:pt idx="10">
                  <c:v>5</c:v>
                </c:pt>
                <c:pt idx="11">
                  <c:v>6</c:v>
                </c:pt>
                <c:pt idx="12">
                  <c:v>88</c:v>
                </c:pt>
                <c:pt idx="13">
                  <c:v>77</c:v>
                </c:pt>
                <c:pt idx="14">
                  <c:v>279</c:v>
                </c:pt>
                <c:pt idx="15">
                  <c:v>494</c:v>
                </c:pt>
                <c:pt idx="16">
                  <c:v>376</c:v>
                </c:pt>
                <c:pt idx="17">
                  <c:v>501</c:v>
                </c:pt>
                <c:pt idx="18">
                  <c:v>648</c:v>
                </c:pt>
                <c:pt idx="19">
                  <c:v>764</c:v>
                </c:pt>
              </c:numCache>
            </c:numRef>
          </c:val>
          <c:extLst>
            <c:ext xmlns:c16="http://schemas.microsoft.com/office/drawing/2014/chart" uri="{C3380CC4-5D6E-409C-BE32-E72D297353CC}">
              <c16:uniqueId val="{00000004-C81F-43D7-BAB6-EA501A30E8C5}"/>
            </c:ext>
          </c:extLst>
        </c:ser>
        <c:dLbls>
          <c:showLegendKey val="0"/>
          <c:showVal val="0"/>
          <c:showCatName val="0"/>
          <c:showSerName val="0"/>
          <c:showPercent val="0"/>
          <c:showBubbleSize val="0"/>
        </c:dLbls>
        <c:gapWidth val="150"/>
        <c:axId val="207025120"/>
        <c:axId val="440163048"/>
      </c:barChart>
      <c:catAx>
        <c:axId val="2070251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163048"/>
        <c:crosses val="autoZero"/>
        <c:auto val="0"/>
        <c:lblAlgn val="ctr"/>
        <c:lblOffset val="100"/>
        <c:noMultiLvlLbl val="0"/>
      </c:catAx>
      <c:valAx>
        <c:axId val="4401630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025120"/>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orientation="portrait"/>
    <c:legacyDrawingHF r:id="rId1"/>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[Mini-Sentinel_Summary-Table-Report_Cardiopulmonary-Resuscitation.xlsx]PR-YEAR-TABLE!PivotTable1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'PR-YEAR-TABLE'!$C$6:$C$7</c:f>
              <c:strCache>
                <c:ptCount val="1"/>
                <c:pt idx="0">
                  <c:v>2006</c:v>
                </c:pt>
              </c:strCache>
            </c:strRef>
          </c:tx>
          <c:invertIfNegative val="0"/>
          <c:cat>
            <c:multiLvlStrRef>
              <c:f>'PR-YEAR-TABLE'!$A$8:$B$27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'PR-YEAR-TABLE'!$C$8:$C$27</c:f>
              <c:numCache>
                <c:formatCode>0.0</c:formatCode>
                <c:ptCount val="20"/>
                <c:pt idx="0">
                  <c:v>5.1261223250513598E-2</c:v>
                </c:pt>
                <c:pt idx="1">
                  <c:v>6.1349029061395943E-2</c:v>
                </c:pt>
                <c:pt idx="2">
                  <c:v>1.8529498962348057E-2</c:v>
                </c:pt>
                <c:pt idx="3">
                  <c:v>1.3442395972658167E-2</c:v>
                </c:pt>
                <c:pt idx="4">
                  <c:v>2.9805459764119593E-3</c:v>
                </c:pt>
                <c:pt idx="5">
                  <c:v>3.8037807044348278E-3</c:v>
                </c:pt>
                <c:pt idx="6">
                  <c:v>7.080606808003446E-3</c:v>
                </c:pt>
                <c:pt idx="7">
                  <c:v>4.5138779176578389E-3</c:v>
                </c:pt>
                <c:pt idx="8">
                  <c:v>8.1204533919810515E-3</c:v>
                </c:pt>
                <c:pt idx="9">
                  <c:v>1.5237766295838694E-2</c:v>
                </c:pt>
                <c:pt idx="10">
                  <c:v>1.5616668786071717E-2</c:v>
                </c:pt>
                <c:pt idx="11">
                  <c:v>1.556537903921586E-2</c:v>
                </c:pt>
                <c:pt idx="12">
                  <c:v>1.0768697736700658E-2</c:v>
                </c:pt>
                <c:pt idx="13">
                  <c:v>2.5894784212226612E-2</c:v>
                </c:pt>
                <c:pt idx="14">
                  <c:v>5.3128868290556318E-2</c:v>
                </c:pt>
                <c:pt idx="15">
                  <c:v>0.11992024107425137</c:v>
                </c:pt>
                <c:pt idx="16">
                  <c:v>0.15213511715065478</c:v>
                </c:pt>
                <c:pt idx="17">
                  <c:v>0.25762715640892808</c:v>
                </c:pt>
                <c:pt idx="18">
                  <c:v>0.26883568370192873</c:v>
                </c:pt>
                <c:pt idx="19">
                  <c:v>0.5441420329861284</c:v>
                </c:pt>
              </c:numCache>
            </c:numRef>
          </c:val>
          <c:extLst>
            <c:ext xmlns:c16="http://schemas.microsoft.com/office/drawing/2014/chart" uri="{C3380CC4-5D6E-409C-BE32-E72D297353CC}">
              <c16:uniqueId val="{00000000-E6A7-45FF-B1C2-99BAC687B855}"/>
            </c:ext>
          </c:extLst>
        </c:ser>
        <c:ser>
          <c:idx val="1"/>
          <c:order val="1"/>
          <c:tx>
            <c:strRef>
              <c:f>'PR-YEAR-TABLE'!$D$6:$D$7</c:f>
              <c:strCache>
                <c:ptCount val="1"/>
                <c:pt idx="0">
                  <c:v>2007</c:v>
                </c:pt>
              </c:strCache>
            </c:strRef>
          </c:tx>
          <c:invertIfNegative val="0"/>
          <c:cat>
            <c:multiLvlStrRef>
              <c:f>'PR-YEAR-TABLE'!$A$8:$B$27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'PR-YEAR-TABLE'!$D$8:$D$27</c:f>
              <c:numCache>
                <c:formatCode>0.0</c:formatCode>
                <c:ptCount val="20"/>
                <c:pt idx="0">
                  <c:v>2.2605766731093102E-2</c:v>
                </c:pt>
                <c:pt idx="1">
                  <c:v>4.2722110472257331E-2</c:v>
                </c:pt>
                <c:pt idx="2">
                  <c:v>6.9618975347920829E-3</c:v>
                </c:pt>
                <c:pt idx="3">
                  <c:v>5.1106977124517035E-3</c:v>
                </c:pt>
                <c:pt idx="4">
                  <c:v>3.8413718307081825E-3</c:v>
                </c:pt>
                <c:pt idx="5">
                  <c:v>2.4431867462005393E-3</c:v>
                </c:pt>
                <c:pt idx="6">
                  <c:v>2.6956866318204242E-3</c:v>
                </c:pt>
                <c:pt idx="7">
                  <c:v>4.399752733896355E-3</c:v>
                </c:pt>
                <c:pt idx="8">
                  <c:v>5.266990323222029E-3</c:v>
                </c:pt>
                <c:pt idx="9">
                  <c:v>1.2321704929667708E-2</c:v>
                </c:pt>
                <c:pt idx="10">
                  <c:v>1.0558658628007898E-2</c:v>
                </c:pt>
                <c:pt idx="11">
                  <c:v>2.9446345603345105E-2</c:v>
                </c:pt>
                <c:pt idx="12">
                  <c:v>1.1377208856656497E-2</c:v>
                </c:pt>
                <c:pt idx="13">
                  <c:v>1.9651568111256634E-2</c:v>
                </c:pt>
                <c:pt idx="14">
                  <c:v>3.6607880708379024E-2</c:v>
                </c:pt>
                <c:pt idx="15">
                  <c:v>7.0125329832185473E-2</c:v>
                </c:pt>
                <c:pt idx="16">
                  <c:v>0.13524742968961323</c:v>
                </c:pt>
                <c:pt idx="17">
                  <c:v>0.23240582282225181</c:v>
                </c:pt>
                <c:pt idx="18">
                  <c:v>0.23768288893648049</c:v>
                </c:pt>
                <c:pt idx="19">
                  <c:v>0.38858719410901815</c:v>
                </c:pt>
              </c:numCache>
            </c:numRef>
          </c:val>
          <c:extLst>
            <c:ext xmlns:c16="http://schemas.microsoft.com/office/drawing/2014/chart" uri="{C3380CC4-5D6E-409C-BE32-E72D297353CC}">
              <c16:uniqueId val="{00000001-E6A7-45FF-B1C2-99BAC687B855}"/>
            </c:ext>
          </c:extLst>
        </c:ser>
        <c:ser>
          <c:idx val="2"/>
          <c:order val="2"/>
          <c:tx>
            <c:strRef>
              <c:f>'PR-YEAR-TABLE'!$E$6:$E$7</c:f>
              <c:strCache>
                <c:ptCount val="1"/>
                <c:pt idx="0">
                  <c:v>2008</c:v>
                </c:pt>
              </c:strCache>
            </c:strRef>
          </c:tx>
          <c:invertIfNegative val="0"/>
          <c:cat>
            <c:multiLvlStrRef>
              <c:f>'PR-YEAR-TABLE'!$A$8:$B$27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'PR-YEAR-TABLE'!$E$8:$E$27</c:f>
              <c:numCache>
                <c:formatCode>0.0</c:formatCode>
                <c:ptCount val="20"/>
                <c:pt idx="0">
                  <c:v>1.41106913180444E-2</c:v>
                </c:pt>
                <c:pt idx="1">
                  <c:v>3.145821405427171E-2</c:v>
                </c:pt>
                <c:pt idx="2">
                  <c:v>#N/A</c:v>
                </c:pt>
                <c:pt idx="3">
                  <c:v>1.0495954858997342E-2</c:v>
                </c:pt>
                <c:pt idx="4">
                  <c:v>2.4659088106921807E-2</c:v>
                </c:pt>
                <c:pt idx="5">
                  <c:v>1.3893635881148281E-3</c:v>
                </c:pt>
                <c:pt idx="6">
                  <c:v>3.8999379909859435E-3</c:v>
                </c:pt>
                <c:pt idx="7">
                  <c:v>1.5179343948754535E-2</c:v>
                </c:pt>
                <c:pt idx="8">
                  <c:v>6.3999426565137978E-3</c:v>
                </c:pt>
                <c:pt idx="9">
                  <c:v>2.4493564928154249E-3</c:v>
                </c:pt>
                <c:pt idx="10">
                  <c:v>3.2288269671628296E-2</c:v>
                </c:pt>
                <c:pt idx="11">
                  <c:v>1.1700855917610373E-2</c:v>
                </c:pt>
                <c:pt idx="12">
                  <c:v>5.8033190686317708E-3</c:v>
                </c:pt>
                <c:pt idx="13">
                  <c:v>1.2952264538807179E-2</c:v>
                </c:pt>
                <c:pt idx="14">
                  <c:v>2.7327269426706421E-2</c:v>
                </c:pt>
                <c:pt idx="15">
                  <c:v>6.1073973427638158E-2</c:v>
                </c:pt>
                <c:pt idx="16">
                  <c:v>7.7114791109156811E-2</c:v>
                </c:pt>
                <c:pt idx="17">
                  <c:v>0.14158685328807522</c:v>
                </c:pt>
                <c:pt idx="18">
                  <c:v>0.13969684858711903</c:v>
                </c:pt>
                <c:pt idx="19">
                  <c:v>0.26505624074918843</c:v>
                </c:pt>
              </c:numCache>
            </c:numRef>
          </c:val>
          <c:extLst>
            <c:ext xmlns:c16="http://schemas.microsoft.com/office/drawing/2014/chart" uri="{C3380CC4-5D6E-409C-BE32-E72D297353CC}">
              <c16:uniqueId val="{00000002-E6A7-45FF-B1C2-99BAC687B855}"/>
            </c:ext>
          </c:extLst>
        </c:ser>
        <c:ser>
          <c:idx val="3"/>
          <c:order val="3"/>
          <c:tx>
            <c:strRef>
              <c:f>'PR-YEAR-TABLE'!$F$6:$F$7</c:f>
              <c:strCache>
                <c:ptCount val="1"/>
                <c:pt idx="0">
                  <c:v>2009</c:v>
                </c:pt>
              </c:strCache>
            </c:strRef>
          </c:tx>
          <c:invertIfNegative val="0"/>
          <c:cat>
            <c:multiLvlStrRef>
              <c:f>'PR-YEAR-TABLE'!$A$8:$B$27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'PR-YEAR-TABLE'!$F$8:$F$27</c:f>
              <c:numCache>
                <c:formatCode>0.0</c:formatCode>
                <c:ptCount val="20"/>
                <c:pt idx="0">
                  <c:v>7.4035137076056299E-3</c:v>
                </c:pt>
                <c:pt idx="1">
                  <c:v>1.8565137641930476E-2</c:v>
                </c:pt>
                <c:pt idx="2">
                  <c:v>#N/A</c:v>
                </c:pt>
                <c:pt idx="3">
                  <c:v>0.12740476493820868</c:v>
                </c:pt>
                <c:pt idx="4">
                  <c:v>#N/A</c:v>
                </c:pt>
                <c:pt idx="5">
                  <c:v>4.1301606357143248E-3</c:v>
                </c:pt>
                <c:pt idx="6">
                  <c:v>#N/A</c:v>
                </c:pt>
                <c:pt idx="7">
                  <c:v>1.2584900887613059E-3</c:v>
                </c:pt>
                <c:pt idx="8">
                  <c:v>1.4843776672411209E-3</c:v>
                </c:pt>
                <c:pt idx="9">
                  <c:v>3.8829924928811807E-2</c:v>
                </c:pt>
                <c:pt idx="10">
                  <c:v>5.9978167946867344E-3</c:v>
                </c:pt>
                <c:pt idx="11">
                  <c:v>4.1864651581437214E-2</c:v>
                </c:pt>
                <c:pt idx="12">
                  <c:v>6.8124633164817119E-3</c:v>
                </c:pt>
                <c:pt idx="13">
                  <c:v>1.1930763893322226E-2</c:v>
                </c:pt>
                <c:pt idx="14">
                  <c:v>2.4452593903757543E-2</c:v>
                </c:pt>
                <c:pt idx="15">
                  <c:v>4.4202965282254349E-2</c:v>
                </c:pt>
                <c:pt idx="16">
                  <c:v>5.9974218874743454E-2</c:v>
                </c:pt>
                <c:pt idx="17">
                  <c:v>0.12498491935434873</c:v>
                </c:pt>
                <c:pt idx="18">
                  <c:v>0.1078284333776232</c:v>
                </c:pt>
                <c:pt idx="19">
                  <c:v>0.1893631640025743</c:v>
                </c:pt>
              </c:numCache>
            </c:numRef>
          </c:val>
          <c:extLst>
            <c:ext xmlns:c16="http://schemas.microsoft.com/office/drawing/2014/chart" uri="{C3380CC4-5D6E-409C-BE32-E72D297353CC}">
              <c16:uniqueId val="{00000003-E6A7-45FF-B1C2-99BAC687B855}"/>
            </c:ext>
          </c:extLst>
        </c:ser>
        <c:ser>
          <c:idx val="4"/>
          <c:order val="4"/>
          <c:tx>
            <c:strRef>
              <c:f>'PR-YEAR-TABLE'!$G$6:$G$7</c:f>
              <c:strCache>
                <c:ptCount val="1"/>
                <c:pt idx="0">
                  <c:v>2010</c:v>
                </c:pt>
              </c:strCache>
            </c:strRef>
          </c:tx>
          <c:invertIfNegative val="0"/>
          <c:cat>
            <c:multiLvlStrRef>
              <c:f>'PR-YEAR-TABLE'!$A$8:$B$27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'PR-YEAR-TABLE'!$G$8:$G$27</c:f>
              <c:numCache>
                <c:formatCode>0.0</c:formatCode>
                <c:ptCount val="20"/>
                <c:pt idx="0">
                  <c:v>4.4653821250753532E-3</c:v>
                </c:pt>
                <c:pt idx="1">
                  <c:v>5.2493438320209973E-2</c:v>
                </c:pt>
                <c:pt idx="2">
                  <c:v>2.5316840255801354E-3</c:v>
                </c:pt>
                <c:pt idx="3">
                  <c:v>#N/A</c:v>
                </c:pt>
                <c:pt idx="4">
                  <c:v>1.3975732538020981E-3</c:v>
                </c:pt>
                <c:pt idx="5">
                  <c:v>3.4838309598767187E-3</c:v>
                </c:pt>
                <c:pt idx="6">
                  <c:v>1.2836360789025426E-3</c:v>
                </c:pt>
                <c:pt idx="7">
                  <c:v>#N/A</c:v>
                </c:pt>
                <c:pt idx="8">
                  <c:v>#N/A</c:v>
                </c:pt>
                <c:pt idx="9">
                  <c:v>1.3063869256796479E-2</c:v>
                </c:pt>
                <c:pt idx="10">
                  <c:v>3.1824836102094071E-2</c:v>
                </c:pt>
                <c:pt idx="11">
                  <c:v>2.1552653131600499E-3</c:v>
                </c:pt>
                <c:pt idx="12">
                  <c:v>4.0667296106038616E-3</c:v>
                </c:pt>
                <c:pt idx="13">
                  <c:v>8.1607509383114854E-3</c:v>
                </c:pt>
                <c:pt idx="14">
                  <c:v>1.1996426719517131E-2</c:v>
                </c:pt>
                <c:pt idx="15">
                  <c:v>2.8587566314490952E-2</c:v>
                </c:pt>
                <c:pt idx="16">
                  <c:v>4.1437036423155015E-2</c:v>
                </c:pt>
                <c:pt idx="17">
                  <c:v>8.0039753077361761E-2</c:v>
                </c:pt>
                <c:pt idx="18">
                  <c:v>0.10616563392535779</c:v>
                </c:pt>
                <c:pt idx="19">
                  <c:v>0.16007131792872639</c:v>
                </c:pt>
              </c:numCache>
            </c:numRef>
          </c:val>
          <c:extLst>
            <c:ext xmlns:c16="http://schemas.microsoft.com/office/drawing/2014/chart" uri="{C3380CC4-5D6E-409C-BE32-E72D297353CC}">
              <c16:uniqueId val="{00000004-E6A7-45FF-B1C2-99BAC687B855}"/>
            </c:ext>
          </c:extLst>
        </c:ser>
        <c:dLbls>
          <c:showLegendKey val="0"/>
          <c:showVal val="0"/>
          <c:showCatName val="0"/>
          <c:showSerName val="0"/>
          <c:showPercent val="0"/>
          <c:showBubbleSize val="0"/>
        </c:dLbls>
        <c:gapWidth val="150"/>
        <c:axId val="440164224"/>
        <c:axId val="440164616"/>
      </c:barChart>
      <c:catAx>
        <c:axId val="4401642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164616"/>
        <c:crosses val="autoZero"/>
        <c:auto val="0"/>
        <c:lblAlgn val="ctr"/>
        <c:lblOffset val="100"/>
        <c:noMultiLvlLbl val="0"/>
      </c:catAx>
      <c:valAx>
        <c:axId val="4401646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overlay val="0"/>
          <c:spPr>
            <a:noFill/>
            <a:ln>
              <a:noFill/>
            </a:ln>
          </c:spPr>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16422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[Mini-Sentinel_Summary-Table-Report_Cardiopulmonary-Resuscitation.xlsx]EvntsPerPat-Table!PivotTable1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'EvntsPerPat-Table'!$C$6:$C$7</c:f>
              <c:strCache>
                <c:ptCount val="1"/>
                <c:pt idx="0">
                  <c:v>2006</c:v>
                </c:pt>
              </c:strCache>
            </c:strRef>
          </c:tx>
          <c:invertIfNegative val="0"/>
          <c:cat>
            <c:multiLvlStrRef>
              <c:f>'EvntsPerPat-Table'!$A$8:$B$27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'EvntsPerPat-Table'!$C$8:$C$27</c:f>
              <c:numCache>
                <c:formatCode>0.0</c:formatCode>
                <c:ptCount val="20"/>
                <c:pt idx="0">
                  <c:v>1</c:v>
                </c:pt>
                <c:pt idx="1">
                  <c:v>1.3333333333333333</c:v>
                </c:pt>
                <c:pt idx="2">
                  <c:v>1</c:v>
                </c:pt>
                <c:pt idx="3">
                  <c:v>2.5</c:v>
                </c:pt>
                <c:pt idx="4">
                  <c:v>1</c:v>
                </c:pt>
                <c:pt idx="5">
                  <c:v>1.5</c:v>
                </c:pt>
                <c:pt idx="6">
                  <c:v>1.5</c:v>
                </c:pt>
                <c:pt idx="7">
                  <c:v>3</c:v>
                </c:pt>
                <c:pt idx="8">
                  <c:v>#N/A</c:v>
                </c:pt>
                <c:pt idx="9">
                  <c:v>1</c:v>
                </c:pt>
                <c:pt idx="10">
                  <c:v>1</c:v>
                </c:pt>
                <c:pt idx="11">
                  <c:v>1</c:v>
                </c:pt>
                <c:pt idx="12">
                  <c:v>1.1176470588235294</c:v>
                </c:pt>
                <c:pt idx="13">
                  <c:v>1.2692307692307692</c:v>
                </c:pt>
                <c:pt idx="14">
                  <c:v>1.2448979591836735</c:v>
                </c:pt>
                <c:pt idx="15">
                  <c:v>1.2473118279569892</c:v>
                </c:pt>
                <c:pt idx="16">
                  <c:v>1.3928571428571428</c:v>
                </c:pt>
                <c:pt idx="17">
                  <c:v>1.4</c:v>
                </c:pt>
                <c:pt idx="18">
                  <c:v>1.2580645161290323</c:v>
                </c:pt>
                <c:pt idx="19">
                  <c:v>1.2696629213483146</c:v>
                </c:pt>
              </c:numCache>
            </c:numRef>
          </c:val>
          <c:extLst>
            <c:ext xmlns:c16="http://schemas.microsoft.com/office/drawing/2014/chart" uri="{C3380CC4-5D6E-409C-BE32-E72D297353CC}">
              <c16:uniqueId val="{00000000-647F-4095-9DB6-C3C02FE85747}"/>
            </c:ext>
          </c:extLst>
        </c:ser>
        <c:ser>
          <c:idx val="1"/>
          <c:order val="1"/>
          <c:tx>
            <c:strRef>
              <c:f>'EvntsPerPat-Table'!$D$6:$D$7</c:f>
              <c:strCache>
                <c:ptCount val="1"/>
                <c:pt idx="0">
                  <c:v>2007</c:v>
                </c:pt>
              </c:strCache>
            </c:strRef>
          </c:tx>
          <c:invertIfNegative val="0"/>
          <c:cat>
            <c:multiLvlStrRef>
              <c:f>'EvntsPerPat-Table'!$A$8:$B$27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'EvntsPerPat-Table'!$D$8:$D$27</c:f>
              <c:numCache>
                <c:formatCode>0.0</c:formatCode>
                <c:ptCount val="20"/>
                <c:pt idx="0">
                  <c:v>1.5</c:v>
                </c:pt>
                <c:pt idx="1">
                  <c:v>1.625</c:v>
                </c:pt>
                <c:pt idx="2">
                  <c:v>1</c:v>
                </c:pt>
                <c:pt idx="3">
                  <c:v>#N/A</c:v>
                </c:pt>
                <c:pt idx="4">
                  <c:v>1</c:v>
                </c:pt>
                <c:pt idx="5">
                  <c:v>1</c:v>
                </c:pt>
                <c:pt idx="6">
                  <c:v>1</c:v>
                </c:pt>
                <c:pt idx="7">
                  <c:v>3</c:v>
                </c:pt>
                <c:pt idx="8">
                  <c:v>#N/A</c:v>
                </c:pt>
                <c:pt idx="9">
                  <c:v>2</c:v>
                </c:pt>
                <c:pt idx="10">
                  <c:v>1</c:v>
                </c:pt>
                <c:pt idx="11">
                  <c:v>1</c:v>
                </c:pt>
                <c:pt idx="12">
                  <c:v>1.5</c:v>
                </c:pt>
                <c:pt idx="13">
                  <c:v>1.24</c:v>
                </c:pt>
                <c:pt idx="14">
                  <c:v>1.1136363636363635</c:v>
                </c:pt>
                <c:pt idx="15">
                  <c:v>1.1971830985915493</c:v>
                </c:pt>
                <c:pt idx="16">
                  <c:v>1.3043478260869565</c:v>
                </c:pt>
                <c:pt idx="17">
                  <c:v>1.2272727272727273</c:v>
                </c:pt>
                <c:pt idx="18">
                  <c:v>1.2571428571428571</c:v>
                </c:pt>
                <c:pt idx="19">
                  <c:v>1.2978723404255319</c:v>
                </c:pt>
              </c:numCache>
            </c:numRef>
          </c:val>
          <c:extLst>
            <c:ext xmlns:c16="http://schemas.microsoft.com/office/drawing/2014/chart" uri="{C3380CC4-5D6E-409C-BE32-E72D297353CC}">
              <c16:uniqueId val="{00000001-647F-4095-9DB6-C3C02FE85747}"/>
            </c:ext>
          </c:extLst>
        </c:ser>
        <c:ser>
          <c:idx val="2"/>
          <c:order val="2"/>
          <c:tx>
            <c:strRef>
              <c:f>'EvntsPerPat-Table'!$E$6:$E$7</c:f>
              <c:strCache>
                <c:ptCount val="1"/>
                <c:pt idx="0">
                  <c:v>2008</c:v>
                </c:pt>
              </c:strCache>
            </c:strRef>
          </c:tx>
          <c:invertIfNegative val="0"/>
          <c:cat>
            <c:multiLvlStrRef>
              <c:f>'EvntsPerPat-Table'!$A$8:$B$27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'EvntsPerPat-Table'!$E$8:$E$27</c:f>
              <c:numCache>
                <c:formatCode>0.0</c:formatCode>
                <c:ptCount val="20"/>
                <c:pt idx="0">
                  <c:v>1</c:v>
                </c:pt>
                <c:pt idx="1">
                  <c:v>1.25</c:v>
                </c:pt>
                <c:pt idx="2">
                  <c:v>#N/A</c:v>
                </c:pt>
                <c:pt idx="3">
                  <c:v>1.5</c:v>
                </c:pt>
                <c:pt idx="4">
                  <c:v>1</c:v>
                </c:pt>
                <c:pt idx="5">
                  <c:v>#N/A</c:v>
                </c:pt>
                <c:pt idx="6">
                  <c:v>#N/A</c:v>
                </c:pt>
                <c:pt idx="7">
                  <c:v>1</c:v>
                </c:pt>
                <c:pt idx="8">
                  <c:v>2</c:v>
                </c:pt>
                <c:pt idx="9">
                  <c:v>1</c:v>
                </c:pt>
                <c:pt idx="10">
                  <c:v>#N/A</c:v>
                </c:pt>
                <c:pt idx="11">
                  <c:v>1.5</c:v>
                </c:pt>
                <c:pt idx="12">
                  <c:v>1.2</c:v>
                </c:pt>
                <c:pt idx="13">
                  <c:v>1</c:v>
                </c:pt>
                <c:pt idx="14">
                  <c:v>1.3</c:v>
                </c:pt>
                <c:pt idx="15">
                  <c:v>1.2903225806451613</c:v>
                </c:pt>
                <c:pt idx="16">
                  <c:v>1.1818181818181819</c:v>
                </c:pt>
                <c:pt idx="17">
                  <c:v>1.4102564102564104</c:v>
                </c:pt>
                <c:pt idx="18">
                  <c:v>1.1923076923076923</c:v>
                </c:pt>
                <c:pt idx="19">
                  <c:v>1.4090909090909092</c:v>
                </c:pt>
              </c:numCache>
            </c:numRef>
          </c:val>
          <c:extLst>
            <c:ext xmlns:c16="http://schemas.microsoft.com/office/drawing/2014/chart" uri="{C3380CC4-5D6E-409C-BE32-E72D297353CC}">
              <c16:uniqueId val="{00000002-647F-4095-9DB6-C3C02FE85747}"/>
            </c:ext>
          </c:extLst>
        </c:ser>
        <c:ser>
          <c:idx val="3"/>
          <c:order val="3"/>
          <c:tx>
            <c:strRef>
              <c:f>'EvntsPerPat-Table'!$F$6:$F$7</c:f>
              <c:strCache>
                <c:ptCount val="1"/>
                <c:pt idx="0">
                  <c:v>2009</c:v>
                </c:pt>
              </c:strCache>
            </c:strRef>
          </c:tx>
          <c:invertIfNegative val="0"/>
          <c:cat>
            <c:multiLvlStrRef>
              <c:f>'EvntsPerPat-Table'!$A$8:$B$27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'EvntsPerPat-Table'!$F$8:$F$27</c:f>
              <c:numCache>
                <c:formatCode>0.0</c:formatCode>
                <c:ptCount val="20"/>
                <c:pt idx="0">
                  <c:v>#N/A</c:v>
                </c:pt>
                <c:pt idx="1">
                  <c:v>1</c:v>
                </c:pt>
                <c:pt idx="2">
                  <c:v>#N/A</c:v>
                </c:pt>
                <c:pt idx="3">
                  <c:v>#N/A</c:v>
                </c:pt>
                <c:pt idx="4">
                  <c:v>1</c:v>
                </c:pt>
                <c:pt idx="5">
                  <c:v>#N/A</c:v>
                </c:pt>
                <c:pt idx="6">
                  <c:v>#N/A</c:v>
                </c:pt>
                <c:pt idx="7">
                  <c:v>#N/A</c:v>
                </c:pt>
                <c:pt idx="8">
                  <c:v>#N/A</c:v>
                </c:pt>
                <c:pt idx="9">
                  <c:v>#N/A</c:v>
                </c:pt>
                <c:pt idx="10">
                  <c:v>#N/A</c:v>
                </c:pt>
                <c:pt idx="11">
                  <c:v>1.5</c:v>
                </c:pt>
                <c:pt idx="12">
                  <c:v>1.25</c:v>
                </c:pt>
                <c:pt idx="13">
                  <c:v>1.3333333333333333</c:v>
                </c:pt>
                <c:pt idx="14">
                  <c:v>1.2142857142857142</c:v>
                </c:pt>
                <c:pt idx="15">
                  <c:v>1.25</c:v>
                </c:pt>
                <c:pt idx="16">
                  <c:v>1.9</c:v>
                </c:pt>
                <c:pt idx="17">
                  <c:v>1.5945945945945945</c:v>
                </c:pt>
                <c:pt idx="18">
                  <c:v>1.6666666666666667</c:v>
                </c:pt>
                <c:pt idx="19">
                  <c:v>1.6666666666666667</c:v>
                </c:pt>
              </c:numCache>
            </c:numRef>
          </c:val>
          <c:extLst>
            <c:ext xmlns:c16="http://schemas.microsoft.com/office/drawing/2014/chart" uri="{C3380CC4-5D6E-409C-BE32-E72D297353CC}">
              <c16:uniqueId val="{00000003-647F-4095-9DB6-C3C02FE85747}"/>
            </c:ext>
          </c:extLst>
        </c:ser>
        <c:ser>
          <c:idx val="4"/>
          <c:order val="4"/>
          <c:tx>
            <c:strRef>
              <c:f>'EvntsPerPat-Table'!$G$6:$G$7</c:f>
              <c:strCache>
                <c:ptCount val="1"/>
                <c:pt idx="0">
                  <c:v>2010</c:v>
                </c:pt>
              </c:strCache>
            </c:strRef>
          </c:tx>
          <c:invertIfNegative val="0"/>
          <c:cat>
            <c:multiLvlStrRef>
              <c:f>'EvntsPerPat-Table'!$A$8:$B$27</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'EvntsPerPat-Table'!$G$8:$G$27</c:f>
              <c:numCache>
                <c:formatCode>0.0</c:formatCode>
                <c:ptCount val="20"/>
                <c:pt idx="0">
                  <c:v>1</c:v>
                </c:pt>
                <c:pt idx="1">
                  <c:v>#N/A</c:v>
                </c:pt>
                <c:pt idx="2">
                  <c:v>#N/A</c:v>
                </c:pt>
                <c:pt idx="3">
                  <c:v>#N/A</c:v>
                </c:pt>
                <c:pt idx="4">
                  <c:v>#N/A</c:v>
                </c:pt>
                <c:pt idx="5">
                  <c:v>1.5</c:v>
                </c:pt>
                <c:pt idx="6">
                  <c:v>1</c:v>
                </c:pt>
                <c:pt idx="7">
                  <c:v>#N/A</c:v>
                </c:pt>
                <c:pt idx="8">
                  <c:v>#N/A</c:v>
                </c:pt>
                <c:pt idx="9">
                  <c:v>1</c:v>
                </c:pt>
                <c:pt idx="10">
                  <c:v>#N/A</c:v>
                </c:pt>
                <c:pt idx="11">
                  <c:v>#N/A</c:v>
                </c:pt>
                <c:pt idx="12">
                  <c:v>1</c:v>
                </c:pt>
                <c:pt idx="13">
                  <c:v>1</c:v>
                </c:pt>
                <c:pt idx="14">
                  <c:v>1.5</c:v>
                </c:pt>
                <c:pt idx="15">
                  <c:v>1.0344827586206897</c:v>
                </c:pt>
                <c:pt idx="16">
                  <c:v>1.4</c:v>
                </c:pt>
                <c:pt idx="17">
                  <c:v>1.4482758620689655</c:v>
                </c:pt>
                <c:pt idx="18">
                  <c:v>1.3703703703703705</c:v>
                </c:pt>
                <c:pt idx="19">
                  <c:v>1.85</c:v>
                </c:pt>
              </c:numCache>
            </c:numRef>
          </c:val>
          <c:extLst>
            <c:ext xmlns:c16="http://schemas.microsoft.com/office/drawing/2014/chart" uri="{C3380CC4-5D6E-409C-BE32-E72D297353CC}">
              <c16:uniqueId val="{00000004-647F-4095-9DB6-C3C02FE85747}"/>
            </c:ext>
          </c:extLst>
        </c:ser>
        <c:dLbls>
          <c:showLegendKey val="0"/>
          <c:showVal val="0"/>
          <c:showCatName val="0"/>
          <c:showSerName val="0"/>
          <c:showPercent val="0"/>
          <c:showBubbleSize val="0"/>
        </c:dLbls>
        <c:gapWidth val="150"/>
        <c:axId val="207023552"/>
        <c:axId val="207023944"/>
      </c:barChart>
      <c:catAx>
        <c:axId val="207023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023944"/>
        <c:crosses val="autoZero"/>
        <c:auto val="0"/>
        <c:lblAlgn val="ctr"/>
        <c:lblOffset val="100"/>
        <c:noMultiLvlLbl val="0"/>
      </c:catAx>
      <c:valAx>
        <c:axId val="2070239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overlay val="0"/>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02355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13</xdr:col>
      <xdr:colOff>581025</xdr:colOff>
      <xdr:row>32</xdr:row>
      <xdr:rowOff>0</xdr:rowOff>
    </xdr:to>
    <xdr:graphicFrame macro="">
      <xdr:nvGraphicFramePr>
        <xdr:cNvPr id="5209" name="Chart 1">
          <a:extLst>
            <a:ext uri="{FF2B5EF4-FFF2-40B4-BE49-F238E27FC236}">
              <a16:creationId xmlns:a16="http://schemas.microsoft.com/office/drawing/2014/main" id="{00000000-0008-0000-0400-00005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47625</xdr:rowOff>
    </xdr:from>
    <xdr:to>
      <xdr:col>13</xdr:col>
      <xdr:colOff>600075</xdr:colOff>
      <xdr:row>30</xdr:row>
      <xdr:rowOff>28575</xdr:rowOff>
    </xdr:to>
    <xdr:graphicFrame macro="">
      <xdr:nvGraphicFramePr>
        <xdr:cNvPr id="12375" name="Chart 1">
          <a:extLst>
            <a:ext uri="{FF2B5EF4-FFF2-40B4-BE49-F238E27FC236}">
              <a16:creationId xmlns:a16="http://schemas.microsoft.com/office/drawing/2014/main" id="{00000000-0008-0000-0600-000057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600075</xdr:colOff>
      <xdr:row>32</xdr:row>
      <xdr:rowOff>0</xdr:rowOff>
    </xdr:to>
    <xdr:graphicFrame macro="">
      <xdr:nvGraphicFramePr>
        <xdr:cNvPr id="9303" name="Chart 1">
          <a:extLst>
            <a:ext uri="{FF2B5EF4-FFF2-40B4-BE49-F238E27FC236}">
              <a16:creationId xmlns:a16="http://schemas.microsoft.com/office/drawing/2014/main" id="{00000000-0008-0000-0800-000057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ICD9PROCToFDA20120412.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ICD9PROCToFDA20120412.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ICD9PROCToFDA20120412.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ICD9PROCToFDA20120412.xls"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Author" refreshedDate="41005.455189236112" createdVersion="1" refreshedVersion="3" recordCount="1130" upgradeOnRefresh="1">
  <cacheSource type="worksheet">
    <worksheetSource ref="A1:L1131" sheet="Data" r:id="rId2"/>
  </cacheSource>
  <cacheFields count="15">
    <cacheField name="Age Group" numFmtId="0">
      <sharedItems count="10">
        <s v="0-1"/>
        <s v="15-18"/>
        <s v="22-44"/>
        <s v="45-64"/>
        <s v="65-74"/>
        <s v="75+"/>
        <s v="10-14"/>
        <s v="19-21"/>
        <s v="2-4"/>
        <s v="5-9"/>
      </sharedItems>
    </cacheField>
    <cacheField name="Sex" numFmtId="0">
      <sharedItems count="2">
        <s v="F"/>
        <s v="M"/>
      </sharedItems>
    </cacheField>
    <cacheField name="Period" numFmtId="0">
      <sharedItems containsSemiMixedTypes="0" containsString="0" containsNumber="1" containsInteger="1" minValue="2006" maxValue="2010" count="5">
        <n v="2007"/>
        <n v="2008"/>
        <n v="2009"/>
        <n v="2006"/>
        <n v="2010"/>
      </sharedItems>
    </cacheField>
    <cacheField name="PXCode" numFmtId="0">
      <sharedItems containsSemiMixedTypes="0" containsString="0" containsNumber="1" containsInteger="1" minValue="9960" maxValue="9960"/>
    </cacheField>
    <cacheField name="PXName" numFmtId="0">
      <sharedItems/>
    </cacheField>
    <cacheField name="Setting" numFmtId="0">
      <sharedItems count="6">
        <s v="Inpatient"/>
        <s v="Emergency Department"/>
        <s v="Outpatient"/>
        <s v="ED" u="1"/>
        <s v="IP" u="1"/>
        <s v="AV" u="1"/>
      </sharedItems>
    </cacheField>
    <cacheField name="Events" numFmtId="0">
      <sharedItems containsSemiMixedTypes="0" containsString="0" containsNumber="1" containsInteger="1" minValue="0" maxValue="776"/>
    </cacheField>
    <cacheField name="Patients" numFmtId="0">
      <sharedItems containsSemiMixedTypes="0" containsString="0" containsNumber="1" containsInteger="1" minValue="0" maxValue="376"/>
    </cacheField>
    <cacheField name="Total Enrollment in Strata(Members)" numFmtId="0">
      <sharedItems containsMixedTypes="1" containsNumber="1" containsInteger="1" minValue="981" maxValue="3936902"/>
    </cacheField>
    <cacheField name="Prevalence Rate (Users per 1000 enrollees)" numFmtId="0">
      <sharedItems containsMixedTypes="1" containsNumber="1" minValue="0" maxValue="3.5"/>
    </cacheField>
    <cacheField name="Event Rate (Events per 1000 enrollees)" numFmtId="0">
      <sharedItems containsMixedTypes="1" containsNumber="1" minValue="0" maxValue="4.4000000000000004"/>
    </cacheField>
    <cacheField name="Events Per member" numFmtId="0">
      <sharedItems containsSemiMixedTypes="0" containsString="0" containsNumber="1" minValue="1" maxValue="4"/>
    </cacheField>
    <cacheField name="Prevalence Rate" numFmtId="0" formula="Patients*1000/'Total Enrollment in Strata(Members)'" databaseField="0"/>
    <cacheField name="Event Rate" numFmtId="0" formula="Events*1000/'Total Enrollment in Strata(Members)'"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1005.455248148151" createdVersion="1" refreshedVersion="3" recordCount="1130" upgradeOnRefresh="1">
  <cacheSource type="worksheet">
    <worksheetSource ref="A1:L1131" sheet="Data" r:id="rId2"/>
  </cacheSource>
  <cacheFields count="15">
    <cacheField name="Age Group" numFmtId="0">
      <sharedItems containsBlank="1" count="11">
        <s v="0-1"/>
        <s v="15-18"/>
        <s v="22-44"/>
        <s v="45-64"/>
        <s v="65-74"/>
        <s v="75+"/>
        <s v="10-14"/>
        <s v="19-21"/>
        <s v="2-4"/>
        <s v="5-9"/>
        <m u="1"/>
      </sharedItems>
    </cacheField>
    <cacheField name="Sex" numFmtId="0">
      <sharedItems containsBlank="1" count="3">
        <s v="F"/>
        <s v="M"/>
        <m u="1"/>
      </sharedItems>
    </cacheField>
    <cacheField name="Period" numFmtId="0">
      <sharedItems containsSemiMixedTypes="0" containsString="0" containsNumber="1" containsInteger="1" minValue="2006" maxValue="2010" count="5">
        <n v="2007"/>
        <n v="2008"/>
        <n v="2009"/>
        <n v="2006"/>
        <n v="2010"/>
      </sharedItems>
    </cacheField>
    <cacheField name="PXCode" numFmtId="0">
      <sharedItems containsSemiMixedTypes="0" containsString="0" containsNumber="1" containsInteger="1" minValue="9960" maxValue="9960"/>
    </cacheField>
    <cacheField name="PXName" numFmtId="0">
      <sharedItems/>
    </cacheField>
    <cacheField name="Setting" numFmtId="0">
      <sharedItems containsBlank="1" count="7">
        <s v="Inpatient"/>
        <s v="Emergency Department"/>
        <s v="Outpatient"/>
        <m u="1"/>
        <s v="ED" u="1"/>
        <s v="IP" u="1"/>
        <s v="AV" u="1"/>
      </sharedItems>
    </cacheField>
    <cacheField name="Events" numFmtId="0">
      <sharedItems containsSemiMixedTypes="0" containsString="0" containsNumber="1" containsInteger="1" minValue="0" maxValue="776"/>
    </cacheField>
    <cacheField name="Patients" numFmtId="0">
      <sharedItems containsSemiMixedTypes="0" containsString="0" containsNumber="1" containsInteger="1" minValue="0" maxValue="376"/>
    </cacheField>
    <cacheField name="Total Enrollment in Strata(Members)" numFmtId="0">
      <sharedItems containsMixedTypes="1" containsNumber="1" containsInteger="1" minValue="981" maxValue="3936902"/>
    </cacheField>
    <cacheField name="Prevalence Rate (Users per 1000 enrollees)" numFmtId="0">
      <sharedItems containsMixedTypes="1" containsNumber="1" minValue="0" maxValue="3.5"/>
    </cacheField>
    <cacheField name="Event Rate (Events per 1000 enrollees)" numFmtId="0">
      <sharedItems containsMixedTypes="1" containsNumber="1" minValue="0" maxValue="4.4000000000000004"/>
    </cacheField>
    <cacheField name="Events Per member" numFmtId="0">
      <sharedItems containsSemiMixedTypes="0" containsString="0" containsNumber="1" minValue="1" maxValue="4"/>
    </cacheField>
    <cacheField name="Prevalence Rate" numFmtId="0" formula="Patients*1000/'Total Enrollment in Strata(Members)'" databaseField="0"/>
    <cacheField name="Event Rate" numFmtId="0" formula="Events*1000/'Total Enrollment in Strata(Members)'"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1005.455374189813" createdVersion="1" refreshedVersion="3" recordCount="1130" upgradeOnRefresh="1">
  <cacheSource type="worksheet">
    <worksheetSource ref="A1:L1131" sheet="Data" r:id="rId2"/>
  </cacheSource>
  <cacheFields count="15">
    <cacheField name="Age Group" numFmtId="0">
      <sharedItems containsBlank="1" count="11">
        <s v="0-1"/>
        <s v="15-18"/>
        <s v="22-44"/>
        <s v="45-64"/>
        <s v="65-74"/>
        <s v="75+"/>
        <s v="10-14"/>
        <s v="19-21"/>
        <s v="2-4"/>
        <s v="5-9"/>
        <m u="1"/>
      </sharedItems>
    </cacheField>
    <cacheField name="Sex" numFmtId="0">
      <sharedItems containsBlank="1" count="3">
        <s v="F"/>
        <s v="M"/>
        <m u="1"/>
      </sharedItems>
    </cacheField>
    <cacheField name="Period" numFmtId="0">
      <sharedItems containsSemiMixedTypes="0" containsString="0" containsNumber="1" containsInteger="1" minValue="2006" maxValue="2010" count="5">
        <n v="2007"/>
        <n v="2008"/>
        <n v="2009"/>
        <n v="2006"/>
        <n v="2010"/>
      </sharedItems>
    </cacheField>
    <cacheField name="PXCode" numFmtId="0">
      <sharedItems containsSemiMixedTypes="0" containsString="0" containsNumber="1" containsInteger="1" minValue="9960" maxValue="9960"/>
    </cacheField>
    <cacheField name="PXName" numFmtId="0">
      <sharedItems/>
    </cacheField>
    <cacheField name="Setting" numFmtId="0">
      <sharedItems containsBlank="1" count="7">
        <s v="Inpatient"/>
        <s v="Emergency Department"/>
        <s v="Outpatient"/>
        <m u="1"/>
        <s v="ED" u="1"/>
        <s v="IP" u="1"/>
        <s v="AV" u="1"/>
      </sharedItems>
    </cacheField>
    <cacheField name="Events" numFmtId="0">
      <sharedItems containsSemiMixedTypes="0" containsString="0" containsNumber="1" containsInteger="1" minValue="0" maxValue="776"/>
    </cacheField>
    <cacheField name="Patients" numFmtId="0">
      <sharedItems containsSemiMixedTypes="0" containsString="0" containsNumber="1" containsInteger="1" minValue="0" maxValue="376"/>
    </cacheField>
    <cacheField name="Total Enrollment in Strata(Members)" numFmtId="0">
      <sharedItems containsMixedTypes="1" containsNumber="1" containsInteger="1" minValue="981" maxValue="3936902"/>
    </cacheField>
    <cacheField name="Prevalence Rate (Users per 1000 enrollees)" numFmtId="0">
      <sharedItems containsMixedTypes="1" containsNumber="1" minValue="0" maxValue="3.5"/>
    </cacheField>
    <cacheField name="Event Rate (Events per 1000 enrollees)" numFmtId="0">
      <sharedItems containsMixedTypes="1" containsNumber="1" minValue="0" maxValue="4.4000000000000004"/>
    </cacheField>
    <cacheField name="Events Per member" numFmtId="0">
      <sharedItems containsSemiMixedTypes="0" containsString="0" containsNumber="1" minValue="1" maxValue="4"/>
    </cacheField>
    <cacheField name="Prevalence Rate" numFmtId="0" formula="Patients*1000/'Total Enrollment in Strata(Members)'" databaseField="0"/>
    <cacheField name="Event Rate" numFmtId="0" formula="Events*1000/'Total Enrollment in Strata(Members)'"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uthor" refreshedDate="41005.455442361112" createdVersion="1" refreshedVersion="3" recordCount="1130" upgradeOnRefresh="1">
  <cacheSource type="worksheet">
    <worksheetSource ref="A1:L1131" sheet="Data" r:id="rId2"/>
  </cacheSource>
  <cacheFields count="15">
    <cacheField name="Age Group" numFmtId="0">
      <sharedItems containsBlank="1" count="11">
        <s v="0-1"/>
        <s v="15-18"/>
        <s v="22-44"/>
        <s v="45-64"/>
        <s v="65-74"/>
        <s v="75+"/>
        <s v="10-14"/>
        <s v="19-21"/>
        <s v="2-4"/>
        <s v="5-9"/>
        <m u="1"/>
      </sharedItems>
    </cacheField>
    <cacheField name="Sex" numFmtId="0">
      <sharedItems containsBlank="1" count="3">
        <s v="F"/>
        <s v="M"/>
        <m u="1"/>
      </sharedItems>
    </cacheField>
    <cacheField name="Period" numFmtId="0">
      <sharedItems containsSemiMixedTypes="0" containsString="0" containsNumber="1" containsInteger="1" minValue="2006" maxValue="2010" count="5">
        <n v="2007"/>
        <n v="2008"/>
        <n v="2009"/>
        <n v="2006"/>
        <n v="2010"/>
      </sharedItems>
    </cacheField>
    <cacheField name="PXCode" numFmtId="0">
      <sharedItems containsSemiMixedTypes="0" containsString="0" containsNumber="1" containsInteger="1" minValue="9960" maxValue="9960"/>
    </cacheField>
    <cacheField name="PXName" numFmtId="0">
      <sharedItems/>
    </cacheField>
    <cacheField name="Setting" numFmtId="0">
      <sharedItems containsBlank="1" count="7">
        <s v="Inpatient"/>
        <s v="Emergency Department"/>
        <s v="Outpatient"/>
        <m u="1"/>
        <s v="ED" u="1"/>
        <s v="IP" u="1"/>
        <s v="AV" u="1"/>
      </sharedItems>
    </cacheField>
    <cacheField name="Events" numFmtId="0">
      <sharedItems containsSemiMixedTypes="0" containsString="0" containsNumber="1" containsInteger="1" minValue="0" maxValue="776"/>
    </cacheField>
    <cacheField name="Patients" numFmtId="0">
      <sharedItems containsSemiMixedTypes="0" containsString="0" containsNumber="1" containsInteger="1" minValue="0" maxValue="376"/>
    </cacheField>
    <cacheField name="Total Enrollment in Strata(Members)" numFmtId="0">
      <sharedItems containsMixedTypes="1" containsNumber="1" containsInteger="1" minValue="981" maxValue="3936902"/>
    </cacheField>
    <cacheField name="Prevalence Rate (Users per 1000 enrollees)" numFmtId="0">
      <sharedItems containsMixedTypes="1" containsNumber="1" minValue="0" maxValue="3.5"/>
    </cacheField>
    <cacheField name="Event Rate (Events per 1000 enrollees)" numFmtId="0">
      <sharedItems containsMixedTypes="1" containsNumber="1" minValue="0" maxValue="4.4000000000000004"/>
    </cacheField>
    <cacheField name="Events Per member" numFmtId="0">
      <sharedItems containsSemiMixedTypes="0" containsString="0" containsNumber="1" minValue="1" maxValue="4"/>
    </cacheField>
    <cacheField name="Prevalence Rate" numFmtId="0" formula="Patients*1000/'Total Enrollment in Strata(Members)'" databaseField="0"/>
    <cacheField name="Event Rate" numFmtId="0" formula="Events*1000/'Total Enrollment in Strata(Members)'"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0">
  <r>
    <x v="0"/>
    <x v="0"/>
    <x v="0"/>
    <n v="9960"/>
    <s v="CPR NOT OTHERWISE SPECIFIED"/>
    <x v="0"/>
    <n v="3"/>
    <n v="1"/>
    <n v="9002"/>
    <n v="0.1"/>
    <n v="0.3"/>
    <n v="3"/>
  </r>
  <r>
    <x v="0"/>
    <x v="0"/>
    <x v="1"/>
    <n v="9960"/>
    <s v="CPR NOT OTHERWISE SPECIFIED"/>
    <x v="0"/>
    <n v="2"/>
    <n v="1"/>
    <n v="8923"/>
    <n v="0.1"/>
    <n v="0.2"/>
    <n v="2"/>
  </r>
  <r>
    <x v="0"/>
    <x v="0"/>
    <x v="2"/>
    <n v="9960"/>
    <s v="CPR NOT OTHERWISE SPECIFIED"/>
    <x v="0"/>
    <n v="3"/>
    <n v="2"/>
    <n v="8367"/>
    <n v="0.2"/>
    <n v="0.4"/>
    <n v="1.5"/>
  </r>
  <r>
    <x v="0"/>
    <x v="1"/>
    <x v="1"/>
    <n v="9960"/>
    <s v="CPR NOT OTHERWISE SPECIFIED"/>
    <x v="0"/>
    <n v="3"/>
    <n v="2"/>
    <n v="9218"/>
    <n v="0.2"/>
    <n v="0.3"/>
    <n v="1.5"/>
  </r>
  <r>
    <x v="1"/>
    <x v="0"/>
    <x v="2"/>
    <n v="9960"/>
    <s v="CPR NOT OTHERWISE SPECIFIED"/>
    <x v="0"/>
    <n v="1"/>
    <n v="1"/>
    <n v="22644"/>
    <n v="0"/>
    <n v="0"/>
    <n v="1"/>
  </r>
  <r>
    <x v="1"/>
    <x v="1"/>
    <x v="0"/>
    <n v="9960"/>
    <s v="CPR NOT OTHERWISE SPECIFIED"/>
    <x v="0"/>
    <n v="1"/>
    <n v="1"/>
    <n v="24438"/>
    <n v="0"/>
    <n v="0"/>
    <n v="1"/>
  </r>
  <r>
    <x v="2"/>
    <x v="0"/>
    <x v="1"/>
    <n v="9960"/>
    <s v="CPR NOT OTHERWISE SPECIFIED"/>
    <x v="0"/>
    <n v="1"/>
    <n v="1"/>
    <n v="142780"/>
    <n v="0"/>
    <n v="0"/>
    <n v="1"/>
  </r>
  <r>
    <x v="2"/>
    <x v="0"/>
    <x v="2"/>
    <n v="9960"/>
    <s v="CPR NOT OTHERWISE SPECIFIED"/>
    <x v="0"/>
    <n v="4"/>
    <n v="3"/>
    <n v="135406"/>
    <n v="0"/>
    <n v="0"/>
    <n v="1.3"/>
  </r>
  <r>
    <x v="2"/>
    <x v="1"/>
    <x v="0"/>
    <n v="9960"/>
    <s v="CPR NOT OTHERWISE SPECIFIED"/>
    <x v="0"/>
    <n v="2"/>
    <n v="2"/>
    <n v="123708"/>
    <n v="0"/>
    <n v="0"/>
    <n v="1"/>
  </r>
  <r>
    <x v="2"/>
    <x v="1"/>
    <x v="1"/>
    <n v="9960"/>
    <s v="CPR NOT OTHERWISE SPECIFIED"/>
    <x v="0"/>
    <n v="1"/>
    <n v="1"/>
    <n v="123485"/>
    <n v="0"/>
    <n v="0"/>
    <n v="1"/>
  </r>
  <r>
    <x v="3"/>
    <x v="0"/>
    <x v="0"/>
    <n v="9960"/>
    <s v="CPR NOT OTHERWISE SPECIFIED"/>
    <x v="0"/>
    <n v="11"/>
    <n v="7"/>
    <n v="130694"/>
    <n v="0.1"/>
    <n v="0.1"/>
    <n v="1.6"/>
  </r>
  <r>
    <x v="3"/>
    <x v="0"/>
    <x v="1"/>
    <n v="9960"/>
    <s v="CPR NOT OTHERWISE SPECIFIED"/>
    <x v="0"/>
    <n v="10"/>
    <n v="6"/>
    <n v="131165"/>
    <n v="0"/>
    <n v="0.1"/>
    <n v="1.7"/>
  </r>
  <r>
    <x v="3"/>
    <x v="0"/>
    <x v="2"/>
    <n v="9960"/>
    <s v="CPR NOT OTHERWISE SPECIFIED"/>
    <x v="0"/>
    <n v="10"/>
    <n v="7"/>
    <n v="129324"/>
    <n v="0.1"/>
    <n v="0.1"/>
    <n v="1.4"/>
  </r>
  <r>
    <x v="3"/>
    <x v="1"/>
    <x v="0"/>
    <n v="9960"/>
    <s v="CPR NOT OTHERWISE SPECIFIED"/>
    <x v="0"/>
    <n v="29"/>
    <n v="17"/>
    <n v="118311"/>
    <n v="0.1"/>
    <n v="0.2"/>
    <n v="1.7"/>
  </r>
  <r>
    <x v="3"/>
    <x v="1"/>
    <x v="1"/>
    <n v="9960"/>
    <s v="CPR NOT OTHERWISE SPECIFIED"/>
    <x v="0"/>
    <n v="16"/>
    <n v="13"/>
    <n v="119316"/>
    <n v="0.1"/>
    <n v="0.1"/>
    <n v="1.2"/>
  </r>
  <r>
    <x v="3"/>
    <x v="1"/>
    <x v="2"/>
    <n v="9960"/>
    <s v="CPR NOT OTHERWISE SPECIFIED"/>
    <x v="0"/>
    <n v="25"/>
    <n v="13"/>
    <n v="116567"/>
    <n v="0.1"/>
    <n v="0.2"/>
    <n v="1.9"/>
  </r>
  <r>
    <x v="4"/>
    <x v="0"/>
    <x v="0"/>
    <n v="9960"/>
    <s v="CPR NOT OTHERWISE SPECIFIED"/>
    <x v="0"/>
    <n v="2"/>
    <n v="2"/>
    <n v="7817"/>
    <n v="0.3"/>
    <n v="0.3"/>
    <n v="1"/>
  </r>
  <r>
    <x v="4"/>
    <x v="0"/>
    <x v="1"/>
    <n v="9960"/>
    <s v="CPR NOT OTHERWISE SPECIFIED"/>
    <x v="0"/>
    <n v="3"/>
    <n v="2"/>
    <n v="8827"/>
    <n v="0.2"/>
    <n v="0.3"/>
    <n v="1.5"/>
  </r>
  <r>
    <x v="4"/>
    <x v="0"/>
    <x v="2"/>
    <n v="9960"/>
    <s v="CPR NOT OTHERWISE SPECIFIED"/>
    <x v="0"/>
    <n v="4"/>
    <n v="4"/>
    <n v="9872"/>
    <n v="0.4"/>
    <n v="0.4"/>
    <n v="1"/>
  </r>
  <r>
    <x v="4"/>
    <x v="1"/>
    <x v="0"/>
    <n v="9960"/>
    <s v="CPR NOT OTHERWISE SPECIFIED"/>
    <x v="0"/>
    <n v="12"/>
    <n v="7"/>
    <n v="9114"/>
    <n v="0.8"/>
    <n v="1.3"/>
    <n v="1.7"/>
  </r>
  <r>
    <x v="4"/>
    <x v="1"/>
    <x v="1"/>
    <n v="9960"/>
    <s v="CPR NOT OTHERWISE SPECIFIED"/>
    <x v="0"/>
    <n v="5"/>
    <n v="4"/>
    <n v="9934"/>
    <n v="0.4"/>
    <n v="0.5"/>
    <n v="1.2"/>
  </r>
  <r>
    <x v="4"/>
    <x v="1"/>
    <x v="2"/>
    <n v="9960"/>
    <s v="CPR NOT OTHERWISE SPECIFIED"/>
    <x v="0"/>
    <n v="4"/>
    <n v="3"/>
    <n v="10879"/>
    <n v="0.3"/>
    <n v="0.4"/>
    <n v="1.3"/>
  </r>
  <r>
    <x v="5"/>
    <x v="0"/>
    <x v="0"/>
    <n v="9960"/>
    <s v="CPR NOT OTHERWISE SPECIFIED"/>
    <x v="0"/>
    <n v="1"/>
    <n v="1"/>
    <n v="2615"/>
    <n v="0.4"/>
    <n v="0.4"/>
    <n v="1"/>
  </r>
  <r>
    <x v="5"/>
    <x v="0"/>
    <x v="1"/>
    <n v="9960"/>
    <s v="CPR NOT OTHERWISE SPECIFIED"/>
    <x v="0"/>
    <n v="1"/>
    <n v="1"/>
    <n v="3206"/>
    <n v="0.3"/>
    <n v="0.3"/>
    <n v="1"/>
  </r>
  <r>
    <x v="5"/>
    <x v="0"/>
    <x v="2"/>
    <n v="9960"/>
    <s v="CPR NOT OTHERWISE SPECIFIED"/>
    <x v="0"/>
    <n v="1"/>
    <n v="1"/>
    <n v="3818"/>
    <n v="0.3"/>
    <n v="0.3"/>
    <n v="1"/>
  </r>
  <r>
    <x v="5"/>
    <x v="1"/>
    <x v="0"/>
    <n v="9960"/>
    <s v="CPR NOT OTHERWISE SPECIFIED"/>
    <x v="0"/>
    <n v="1"/>
    <n v="1"/>
    <n v="2101"/>
    <n v="0.5"/>
    <n v="0.5"/>
    <n v="1"/>
  </r>
  <r>
    <x v="5"/>
    <x v="1"/>
    <x v="1"/>
    <n v="9960"/>
    <s v="CPR NOT OTHERWISE SPECIFIED"/>
    <x v="0"/>
    <n v="1"/>
    <n v="1"/>
    <n v="2554"/>
    <n v="0.4"/>
    <n v="0.4"/>
    <n v="1"/>
  </r>
  <r>
    <x v="5"/>
    <x v="1"/>
    <x v="2"/>
    <n v="9960"/>
    <s v="CPR NOT OTHERWISE SPECIFIED"/>
    <x v="0"/>
    <n v="3"/>
    <n v="2"/>
    <n v="2967"/>
    <n v="0.7"/>
    <n v="1"/>
    <n v="1.5"/>
  </r>
  <r>
    <x v="0"/>
    <x v="0"/>
    <x v="3"/>
    <n v="9960"/>
    <s v="CPR NOT OTHERWISE SPECIFIED"/>
    <x v="0"/>
    <n v="18"/>
    <n v="18"/>
    <n v="219986"/>
    <n v="0.1"/>
    <n v="0.1"/>
    <n v="1"/>
  </r>
  <r>
    <x v="0"/>
    <x v="0"/>
    <x v="0"/>
    <n v="9960"/>
    <s v="CPR NOT OTHERWISE SPECIFIED"/>
    <x v="0"/>
    <n v="11"/>
    <n v="11"/>
    <n v="228941"/>
    <n v="0"/>
    <n v="0"/>
    <n v="1"/>
  </r>
  <r>
    <x v="0"/>
    <x v="0"/>
    <x v="1"/>
    <n v="9960"/>
    <s v="CPR NOT OTHERWISE SPECIFIED"/>
    <x v="0"/>
    <n v="25"/>
    <n v="25"/>
    <n v="236265"/>
    <n v="0.1"/>
    <n v="0.1"/>
    <n v="1"/>
  </r>
  <r>
    <x v="0"/>
    <x v="0"/>
    <x v="2"/>
    <n v="9960"/>
    <s v="CPR NOT OTHERWISE SPECIFIED"/>
    <x v="0"/>
    <n v="18"/>
    <n v="17"/>
    <n v="232931"/>
    <n v="0.1"/>
    <n v="0.1"/>
    <n v="1.1000000000000001"/>
  </r>
  <r>
    <x v="0"/>
    <x v="0"/>
    <x v="4"/>
    <n v="9960"/>
    <s v="CPR NOT OTHERWISE SPECIFIED"/>
    <x v="0"/>
    <n v="12"/>
    <n v="12"/>
    <n v="223945"/>
    <n v="0.1"/>
    <n v="0.1"/>
    <n v="1"/>
  </r>
  <r>
    <x v="0"/>
    <x v="1"/>
    <x v="3"/>
    <n v="9960"/>
    <s v="CPR NOT OTHERWISE SPECIFIED"/>
    <x v="0"/>
    <n v="18"/>
    <n v="17"/>
    <n v="233020"/>
    <n v="0.1"/>
    <n v="0.1"/>
    <n v="1.1000000000000001"/>
  </r>
  <r>
    <x v="0"/>
    <x v="1"/>
    <x v="0"/>
    <n v="9960"/>
    <s v="CPR NOT OTHERWISE SPECIFIED"/>
    <x v="0"/>
    <n v="27"/>
    <n v="26"/>
    <n v="242793"/>
    <n v="0.1"/>
    <n v="0.1"/>
    <n v="1"/>
  </r>
  <r>
    <x v="0"/>
    <x v="1"/>
    <x v="1"/>
    <n v="9960"/>
    <s v="CPR NOT OTHERWISE SPECIFIED"/>
    <x v="0"/>
    <n v="24"/>
    <n v="23"/>
    <n v="250153"/>
    <n v="0.1"/>
    <n v="0.1"/>
    <n v="1"/>
  </r>
  <r>
    <x v="0"/>
    <x v="1"/>
    <x v="2"/>
    <n v="9960"/>
    <s v="CPR NOT OTHERWISE SPECIFIED"/>
    <x v="0"/>
    <n v="25"/>
    <n v="23"/>
    <n v="246640"/>
    <n v="0.1"/>
    <n v="0.1"/>
    <n v="1.1000000000000001"/>
  </r>
  <r>
    <x v="0"/>
    <x v="1"/>
    <x v="4"/>
    <n v="9960"/>
    <s v="CPR NOT OTHERWISE SPECIFIED"/>
    <x v="0"/>
    <n v="21"/>
    <n v="21"/>
    <n v="236811"/>
    <n v="0.1"/>
    <n v="0.1"/>
    <n v="1"/>
  </r>
  <r>
    <x v="6"/>
    <x v="0"/>
    <x v="1"/>
    <n v="9960"/>
    <s v="CPR NOT OTHERWISE SPECIFIED"/>
    <x v="0"/>
    <n v="1"/>
    <n v="1"/>
    <n v="754681"/>
    <n v="0"/>
    <n v="0"/>
    <n v="1"/>
  </r>
  <r>
    <x v="6"/>
    <x v="0"/>
    <x v="2"/>
    <n v="9960"/>
    <s v="CPR NOT OTHERWISE SPECIFIED"/>
    <x v="0"/>
    <n v="1"/>
    <n v="1"/>
    <n v="759655"/>
    <n v="0"/>
    <n v="0"/>
    <n v="1"/>
  </r>
  <r>
    <x v="6"/>
    <x v="0"/>
    <x v="4"/>
    <n v="9960"/>
    <s v="CPR NOT OTHERWISE SPECIFIED"/>
    <x v="0"/>
    <n v="1"/>
    <n v="1"/>
    <n v="779037"/>
    <n v="0"/>
    <n v="0"/>
    <n v="1"/>
  </r>
  <r>
    <x v="6"/>
    <x v="1"/>
    <x v="3"/>
    <n v="9960"/>
    <s v="CPR NOT OTHERWISE SPECIFIED"/>
    <x v="0"/>
    <n v="4"/>
    <n v="3"/>
    <n v="757756"/>
    <n v="0"/>
    <n v="0"/>
    <n v="1.3"/>
  </r>
  <r>
    <x v="6"/>
    <x v="1"/>
    <x v="1"/>
    <n v="9960"/>
    <s v="CPR NOT OTHERWISE SPECIFIED"/>
    <x v="0"/>
    <n v="4"/>
    <n v="4"/>
    <n v="789193"/>
    <n v="0"/>
    <n v="0"/>
    <n v="1"/>
  </r>
  <r>
    <x v="6"/>
    <x v="1"/>
    <x v="2"/>
    <n v="9960"/>
    <s v="CPR NOT OTHERWISE SPECIFIED"/>
    <x v="0"/>
    <n v="3"/>
    <n v="2"/>
    <n v="794603"/>
    <n v="0"/>
    <n v="0"/>
    <n v="1.5"/>
  </r>
  <r>
    <x v="6"/>
    <x v="1"/>
    <x v="4"/>
    <n v="9960"/>
    <s v="CPR NOT OTHERWISE SPECIFIED"/>
    <x v="0"/>
    <n v="2"/>
    <n v="1"/>
    <n v="817051"/>
    <n v="0"/>
    <n v="0"/>
    <n v="2"/>
  </r>
  <r>
    <x v="1"/>
    <x v="0"/>
    <x v="3"/>
    <n v="9960"/>
    <s v="CPR NOT OTHERWISE SPECIFIED"/>
    <x v="0"/>
    <n v="3"/>
    <n v="3"/>
    <n v="617346"/>
    <n v="0"/>
    <n v="0"/>
    <n v="1"/>
  </r>
  <r>
    <x v="1"/>
    <x v="0"/>
    <x v="0"/>
    <n v="9960"/>
    <s v="CPR NOT OTHERWISE SPECIFIED"/>
    <x v="0"/>
    <n v="4"/>
    <n v="4"/>
    <n v="647763"/>
    <n v="0"/>
    <n v="0"/>
    <n v="1"/>
  </r>
  <r>
    <x v="1"/>
    <x v="0"/>
    <x v="1"/>
    <n v="9960"/>
    <s v="CPR NOT OTHERWISE SPECIFIED"/>
    <x v="0"/>
    <n v="1"/>
    <n v="1"/>
    <n v="668364"/>
    <n v="0"/>
    <n v="0"/>
    <n v="1"/>
  </r>
  <r>
    <x v="1"/>
    <x v="0"/>
    <x v="2"/>
    <n v="9960"/>
    <s v="CPR NOT OTHERWISE SPECIFIED"/>
    <x v="0"/>
    <n v="2"/>
    <n v="2"/>
    <n v="673683"/>
    <n v="0"/>
    <n v="0"/>
    <n v="1"/>
  </r>
  <r>
    <x v="1"/>
    <x v="0"/>
    <x v="4"/>
    <n v="9960"/>
    <s v="CPR NOT OTHERWISE SPECIFIED"/>
    <x v="0"/>
    <n v="3"/>
    <n v="3"/>
    <n v="683244"/>
    <n v="0"/>
    <n v="0"/>
    <n v="1"/>
  </r>
  <r>
    <x v="1"/>
    <x v="1"/>
    <x v="3"/>
    <n v="9960"/>
    <s v="CPR NOT OTHERWISE SPECIFIED"/>
    <x v="0"/>
    <n v="4"/>
    <n v="4"/>
    <n v="646834"/>
    <n v="0"/>
    <n v="0"/>
    <n v="1"/>
  </r>
  <r>
    <x v="1"/>
    <x v="1"/>
    <x v="0"/>
    <n v="9960"/>
    <s v="CPR NOT OTHERWISE SPECIFIED"/>
    <x v="0"/>
    <n v="8"/>
    <n v="7"/>
    <n v="678954"/>
    <n v="0"/>
    <n v="0"/>
    <n v="1.1000000000000001"/>
  </r>
  <r>
    <x v="1"/>
    <x v="1"/>
    <x v="1"/>
    <n v="9960"/>
    <s v="CPR NOT OTHERWISE SPECIFIED"/>
    <x v="0"/>
    <n v="5"/>
    <n v="5"/>
    <n v="699954"/>
    <n v="0"/>
    <n v="0"/>
    <n v="1"/>
  </r>
  <r>
    <x v="1"/>
    <x v="1"/>
    <x v="2"/>
    <n v="9960"/>
    <s v="CPR NOT OTHERWISE SPECIFIED"/>
    <x v="0"/>
    <n v="2"/>
    <n v="2"/>
    <n v="705764"/>
    <n v="0"/>
    <n v="0"/>
    <n v="1"/>
  </r>
  <r>
    <x v="1"/>
    <x v="1"/>
    <x v="4"/>
    <n v="9960"/>
    <s v="CPR NOT OTHERWISE SPECIFIED"/>
    <x v="0"/>
    <n v="2"/>
    <n v="2"/>
    <n v="714811"/>
    <n v="0"/>
    <n v="0"/>
    <n v="1"/>
  </r>
  <r>
    <x v="7"/>
    <x v="0"/>
    <x v="3"/>
    <n v="9960"/>
    <s v="CPR NOT OTHERWISE SPECIFIED"/>
    <x v="0"/>
    <n v="4"/>
    <n v="4"/>
    <n v="390287"/>
    <n v="0"/>
    <n v="0"/>
    <n v="1"/>
  </r>
  <r>
    <x v="7"/>
    <x v="0"/>
    <x v="0"/>
    <n v="9960"/>
    <s v="CPR NOT OTHERWISE SPECIFIED"/>
    <x v="0"/>
    <n v="2"/>
    <n v="2"/>
    <n v="403502"/>
    <n v="0"/>
    <n v="0"/>
    <n v="1"/>
  </r>
  <r>
    <x v="7"/>
    <x v="0"/>
    <x v="2"/>
    <n v="9960"/>
    <s v="CPR NOT OTHERWISE SPECIFIED"/>
    <x v="0"/>
    <n v="1"/>
    <n v="1"/>
    <n v="436878"/>
    <n v="0"/>
    <n v="0"/>
    <n v="1"/>
  </r>
  <r>
    <x v="7"/>
    <x v="0"/>
    <x v="4"/>
    <n v="9960"/>
    <s v="CPR NOT OTHERWISE SPECIFIED"/>
    <x v="0"/>
    <n v="3"/>
    <n v="3"/>
    <n v="459030"/>
    <n v="0"/>
    <n v="0"/>
    <n v="1"/>
  </r>
  <r>
    <x v="7"/>
    <x v="1"/>
    <x v="3"/>
    <n v="9960"/>
    <s v="CPR NOT OTHERWISE SPECIFIED"/>
    <x v="0"/>
    <n v="4"/>
    <n v="4"/>
    <n v="392131"/>
    <n v="0"/>
    <n v="0"/>
    <n v="1"/>
  </r>
  <r>
    <x v="7"/>
    <x v="1"/>
    <x v="0"/>
    <n v="9960"/>
    <s v="CPR NOT OTHERWISE SPECIFIED"/>
    <x v="0"/>
    <n v="7"/>
    <n v="7"/>
    <n v="408427"/>
    <n v="0"/>
    <n v="0"/>
    <n v="1"/>
  </r>
  <r>
    <x v="7"/>
    <x v="1"/>
    <x v="1"/>
    <n v="9960"/>
    <s v="CPR NOT OTHERWISE SPECIFIED"/>
    <x v="0"/>
    <n v="3"/>
    <n v="3"/>
    <n v="420220"/>
    <n v="0"/>
    <n v="0"/>
    <n v="1"/>
  </r>
  <r>
    <x v="7"/>
    <x v="1"/>
    <x v="2"/>
    <n v="9960"/>
    <s v="CPR NOT OTHERWISE SPECIFIED"/>
    <x v="0"/>
    <n v="4"/>
    <n v="4"/>
    <n v="443392"/>
    <n v="0"/>
    <n v="0"/>
    <n v="1"/>
  </r>
  <r>
    <x v="7"/>
    <x v="1"/>
    <x v="4"/>
    <n v="9960"/>
    <s v="CPR NOT OTHERWISE SPECIFIED"/>
    <x v="0"/>
    <n v="6"/>
    <n v="6"/>
    <n v="463980"/>
    <n v="0"/>
    <n v="0"/>
    <n v="1"/>
  </r>
  <r>
    <x v="2"/>
    <x v="0"/>
    <x v="3"/>
    <n v="9960"/>
    <s v="CPR NOT OTHERWISE SPECIFIED"/>
    <x v="0"/>
    <n v="59"/>
    <n v="57"/>
    <n v="3606905"/>
    <n v="0"/>
    <n v="0"/>
    <n v="1"/>
  </r>
  <r>
    <x v="2"/>
    <x v="0"/>
    <x v="0"/>
    <n v="9960"/>
    <s v="CPR NOT OTHERWISE SPECIFIED"/>
    <x v="0"/>
    <n v="51"/>
    <n v="49"/>
    <n v="3717372"/>
    <n v="0"/>
    <n v="0"/>
    <n v="1"/>
  </r>
  <r>
    <x v="2"/>
    <x v="0"/>
    <x v="1"/>
    <n v="9960"/>
    <s v="CPR NOT OTHERWISE SPECIFIED"/>
    <x v="0"/>
    <n v="63"/>
    <n v="60"/>
    <n v="3778921"/>
    <n v="0"/>
    <n v="0"/>
    <n v="1"/>
  </r>
  <r>
    <x v="2"/>
    <x v="0"/>
    <x v="2"/>
    <n v="9960"/>
    <s v="CPR NOT OTHERWISE SPECIFIED"/>
    <x v="0"/>
    <n v="51"/>
    <n v="48"/>
    <n v="3809137"/>
    <n v="0"/>
    <n v="0"/>
    <n v="1.1000000000000001"/>
  </r>
  <r>
    <x v="2"/>
    <x v="0"/>
    <x v="4"/>
    <n v="9960"/>
    <s v="CPR NOT OTHERWISE SPECIFIED"/>
    <x v="0"/>
    <n v="48"/>
    <n v="43"/>
    <n v="3903548"/>
    <n v="0"/>
    <n v="0"/>
    <n v="1.1000000000000001"/>
  </r>
  <r>
    <x v="2"/>
    <x v="1"/>
    <x v="3"/>
    <n v="9960"/>
    <s v="CPR NOT OTHERWISE SPECIFIED"/>
    <x v="0"/>
    <n v="67"/>
    <n v="63"/>
    <n v="3454399"/>
    <n v="0"/>
    <n v="0"/>
    <n v="1.1000000000000001"/>
  </r>
  <r>
    <x v="2"/>
    <x v="1"/>
    <x v="0"/>
    <n v="9960"/>
    <s v="CPR NOT OTHERWISE SPECIFIED"/>
    <x v="0"/>
    <n v="68"/>
    <n v="63"/>
    <n v="3573350"/>
    <n v="0"/>
    <n v="0"/>
    <n v="1.1000000000000001"/>
  </r>
  <r>
    <x v="2"/>
    <x v="1"/>
    <x v="1"/>
    <n v="9960"/>
    <s v="CPR NOT OTHERWISE SPECIFIED"/>
    <x v="0"/>
    <n v="58"/>
    <n v="52"/>
    <n v="3635829"/>
    <n v="0"/>
    <n v="0"/>
    <n v="1.1000000000000001"/>
  </r>
  <r>
    <x v="2"/>
    <x v="1"/>
    <x v="2"/>
    <n v="9960"/>
    <s v="CPR NOT OTHERWISE SPECIFIED"/>
    <x v="0"/>
    <n v="46"/>
    <n v="44"/>
    <n v="3692747"/>
    <n v="0"/>
    <n v="0"/>
    <n v="1"/>
  </r>
  <r>
    <x v="2"/>
    <x v="1"/>
    <x v="4"/>
    <n v="9960"/>
    <s v="CPR NOT OTHERWISE SPECIFIED"/>
    <x v="0"/>
    <n v="33"/>
    <n v="30"/>
    <n v="3754616"/>
    <n v="0"/>
    <n v="0"/>
    <n v="1.1000000000000001"/>
  </r>
  <r>
    <x v="8"/>
    <x v="0"/>
    <x v="3"/>
    <n v="9960"/>
    <s v="CPR NOT OTHERWISE SPECIFIED"/>
    <x v="0"/>
    <n v="1"/>
    <n v="1"/>
    <n v="358271"/>
    <n v="0"/>
    <n v="0"/>
    <n v="1"/>
  </r>
  <r>
    <x v="8"/>
    <x v="0"/>
    <x v="1"/>
    <n v="9960"/>
    <s v="CPR NOT OTHERWISE SPECIFIED"/>
    <x v="0"/>
    <n v="1"/>
    <n v="1"/>
    <n v="382053"/>
    <n v="0"/>
    <n v="0"/>
    <n v="1"/>
  </r>
  <r>
    <x v="8"/>
    <x v="0"/>
    <x v="2"/>
    <n v="9960"/>
    <s v="CPR NOT OTHERWISE SPECIFIED"/>
    <x v="0"/>
    <n v="2"/>
    <n v="2"/>
    <n v="384574"/>
    <n v="0"/>
    <n v="0"/>
    <n v="1"/>
  </r>
  <r>
    <x v="8"/>
    <x v="0"/>
    <x v="4"/>
    <n v="9960"/>
    <s v="CPR NOT OTHERWISE SPECIFIED"/>
    <x v="0"/>
    <n v="1"/>
    <n v="1"/>
    <n v="394994"/>
    <n v="0"/>
    <n v="0"/>
    <n v="1"/>
  </r>
  <r>
    <x v="8"/>
    <x v="1"/>
    <x v="3"/>
    <n v="9960"/>
    <s v="CPR NOT OTHERWISE SPECIFIED"/>
    <x v="0"/>
    <n v="1"/>
    <n v="1"/>
    <n v="373601"/>
    <n v="0"/>
    <n v="0"/>
    <n v="1"/>
  </r>
  <r>
    <x v="8"/>
    <x v="1"/>
    <x v="1"/>
    <n v="9960"/>
    <s v="CPR NOT OTHERWISE SPECIFIED"/>
    <x v="0"/>
    <n v="2"/>
    <n v="2"/>
    <n v="401325"/>
    <n v="0"/>
    <n v="0"/>
    <n v="1"/>
  </r>
  <r>
    <x v="8"/>
    <x v="1"/>
    <x v="2"/>
    <n v="9960"/>
    <s v="CPR NOT OTHERWISE SPECIFIED"/>
    <x v="0"/>
    <n v="1"/>
    <n v="1"/>
    <n v="403711"/>
    <n v="0"/>
    <n v="0"/>
    <n v="1"/>
  </r>
  <r>
    <x v="8"/>
    <x v="1"/>
    <x v="4"/>
    <n v="9960"/>
    <s v="CPR NOT OTHERWISE SPECIFIED"/>
    <x v="0"/>
    <n v="5"/>
    <n v="4"/>
    <n v="416372"/>
    <n v="0"/>
    <n v="0"/>
    <n v="1.2"/>
  </r>
  <r>
    <x v="3"/>
    <x v="0"/>
    <x v="3"/>
    <n v="9960"/>
    <s v="CPR NOT OTHERWISE SPECIFIED"/>
    <x v="0"/>
    <n v="186"/>
    <n v="165"/>
    <n v="3300998"/>
    <n v="0"/>
    <n v="0.1"/>
    <n v="1.1000000000000001"/>
  </r>
  <r>
    <x v="3"/>
    <x v="0"/>
    <x v="0"/>
    <n v="9960"/>
    <s v="CPR NOT OTHERWISE SPECIFIED"/>
    <x v="0"/>
    <n v="237"/>
    <n v="217"/>
    <n v="3470917"/>
    <n v="0.1"/>
    <n v="0.1"/>
    <n v="1.1000000000000001"/>
  </r>
  <r>
    <x v="3"/>
    <x v="0"/>
    <x v="1"/>
    <n v="9960"/>
    <s v="CPR NOT OTHERWISE SPECIFIED"/>
    <x v="0"/>
    <n v="182"/>
    <n v="170"/>
    <n v="3628916"/>
    <n v="0"/>
    <n v="0.1"/>
    <n v="1.1000000000000001"/>
  </r>
  <r>
    <x v="3"/>
    <x v="0"/>
    <x v="2"/>
    <n v="9960"/>
    <s v="CPR NOT OTHERWISE SPECIFIED"/>
    <x v="0"/>
    <n v="170"/>
    <n v="159"/>
    <n v="3749775"/>
    <n v="0"/>
    <n v="0"/>
    <n v="1.1000000000000001"/>
  </r>
  <r>
    <x v="3"/>
    <x v="0"/>
    <x v="4"/>
    <n v="9960"/>
    <s v="CPR NOT OTHERWISE SPECIFIED"/>
    <x v="0"/>
    <n v="123"/>
    <n v="116"/>
    <n v="3936902"/>
    <n v="0"/>
    <n v="0"/>
    <n v="1.1000000000000001"/>
  </r>
  <r>
    <x v="3"/>
    <x v="1"/>
    <x v="3"/>
    <n v="9960"/>
    <s v="CPR NOT OTHERWISE SPECIFIED"/>
    <x v="0"/>
    <n v="304"/>
    <n v="285"/>
    <n v="3071799"/>
    <n v="0.1"/>
    <n v="0.1"/>
    <n v="1.1000000000000001"/>
  </r>
  <r>
    <x v="3"/>
    <x v="1"/>
    <x v="0"/>
    <n v="9960"/>
    <s v="CPR NOT OTHERWISE SPECIFIED"/>
    <x v="0"/>
    <n v="274"/>
    <n v="261"/>
    <n v="3235436"/>
    <n v="0.1"/>
    <n v="0.1"/>
    <n v="1"/>
  </r>
  <r>
    <x v="3"/>
    <x v="1"/>
    <x v="1"/>
    <n v="9960"/>
    <s v="CPR NOT OTHERWISE SPECIFIED"/>
    <x v="0"/>
    <n v="289"/>
    <n v="266"/>
    <n v="3384031"/>
    <n v="0.1"/>
    <n v="0.1"/>
    <n v="1.1000000000000001"/>
  </r>
  <r>
    <x v="3"/>
    <x v="1"/>
    <x v="2"/>
    <n v="9960"/>
    <s v="CPR NOT OTHERWISE SPECIFIED"/>
    <x v="0"/>
    <n v="275"/>
    <n v="260"/>
    <n v="3508216"/>
    <n v="0.1"/>
    <n v="0.1"/>
    <n v="1.1000000000000001"/>
  </r>
  <r>
    <x v="3"/>
    <x v="1"/>
    <x v="4"/>
    <n v="9960"/>
    <s v="CPR NOT OTHERWISE SPECIFIED"/>
    <x v="0"/>
    <n v="219"/>
    <n v="202"/>
    <n v="3671994"/>
    <n v="0.1"/>
    <n v="0.1"/>
    <n v="1.1000000000000001"/>
  </r>
  <r>
    <x v="9"/>
    <x v="0"/>
    <x v="0"/>
    <n v="9960"/>
    <s v="CPR NOT OTHERWISE SPECIFIED"/>
    <x v="0"/>
    <n v="6"/>
    <n v="5"/>
    <n v="672199"/>
    <n v="0"/>
    <n v="0"/>
    <n v="1.2"/>
  </r>
  <r>
    <x v="9"/>
    <x v="0"/>
    <x v="1"/>
    <n v="9960"/>
    <s v="CPR NOT OTHERWISE SPECIFIED"/>
    <x v="0"/>
    <n v="1"/>
    <n v="1"/>
    <n v="686686"/>
    <n v="0"/>
    <n v="0"/>
    <n v="1"/>
  </r>
  <r>
    <x v="9"/>
    <x v="0"/>
    <x v="2"/>
    <n v="9960"/>
    <s v="CPR NOT OTHERWISE SPECIFIED"/>
    <x v="0"/>
    <n v="1"/>
    <n v="1"/>
    <n v="694764"/>
    <n v="0"/>
    <n v="0"/>
    <n v="1"/>
  </r>
  <r>
    <x v="9"/>
    <x v="1"/>
    <x v="3"/>
    <n v="9960"/>
    <s v="CPR NOT OTHERWISE SPECIFIED"/>
    <x v="0"/>
    <n v="2"/>
    <n v="2"/>
    <n v="679673"/>
    <n v="0"/>
    <n v="0"/>
    <n v="1"/>
  </r>
  <r>
    <x v="9"/>
    <x v="1"/>
    <x v="0"/>
    <n v="9960"/>
    <s v="CPR NOT OTHERWISE SPECIFIED"/>
    <x v="0"/>
    <n v="4"/>
    <n v="4"/>
    <n v="704828"/>
    <n v="0"/>
    <n v="0"/>
    <n v="1"/>
  </r>
  <r>
    <x v="9"/>
    <x v="1"/>
    <x v="1"/>
    <n v="9960"/>
    <s v="CPR NOT OTHERWISE SPECIFIED"/>
    <x v="0"/>
    <n v="1"/>
    <n v="1"/>
    <n v="719754"/>
    <n v="0"/>
    <n v="0"/>
    <n v="1"/>
  </r>
  <r>
    <x v="9"/>
    <x v="1"/>
    <x v="2"/>
    <n v="9960"/>
    <s v="CPR NOT OTHERWISE SPECIFIED"/>
    <x v="0"/>
    <n v="1"/>
    <n v="1"/>
    <n v="726364"/>
    <n v="0"/>
    <n v="0"/>
    <n v="1"/>
  </r>
  <r>
    <x v="9"/>
    <x v="1"/>
    <x v="4"/>
    <n v="9960"/>
    <s v="CPR NOT OTHERWISE SPECIFIED"/>
    <x v="0"/>
    <n v="1"/>
    <n v="1"/>
    <n v="749038"/>
    <n v="0"/>
    <n v="0"/>
    <n v="1"/>
  </r>
  <r>
    <x v="4"/>
    <x v="0"/>
    <x v="3"/>
    <n v="9960"/>
    <s v="CPR NOT OTHERWISE SPECIFIED"/>
    <x v="0"/>
    <n v="126"/>
    <n v="111"/>
    <n v="629152"/>
    <n v="0.2"/>
    <n v="0.2"/>
    <n v="1.1000000000000001"/>
  </r>
  <r>
    <x v="4"/>
    <x v="0"/>
    <x v="0"/>
    <n v="9960"/>
    <s v="CPR NOT OTHERWISE SPECIFIED"/>
    <x v="0"/>
    <n v="109"/>
    <n v="98"/>
    <n v="657814"/>
    <n v="0.1"/>
    <n v="0.2"/>
    <n v="1.1000000000000001"/>
  </r>
  <r>
    <x v="4"/>
    <x v="0"/>
    <x v="1"/>
    <n v="9960"/>
    <s v="CPR NOT OTHERWISE SPECIFIED"/>
    <x v="0"/>
    <n v="125"/>
    <n v="108"/>
    <n v="689374"/>
    <n v="0.2"/>
    <n v="0.2"/>
    <n v="1.2"/>
  </r>
  <r>
    <x v="4"/>
    <x v="0"/>
    <x v="2"/>
    <n v="9960"/>
    <s v="CPR NOT OTHERWISE SPECIFIED"/>
    <x v="0"/>
    <n v="115"/>
    <n v="110"/>
    <n v="729168"/>
    <n v="0.2"/>
    <n v="0.2"/>
    <n v="1"/>
  </r>
  <r>
    <x v="4"/>
    <x v="0"/>
    <x v="4"/>
    <n v="9960"/>
    <s v="CPR NOT OTHERWISE SPECIFIED"/>
    <x v="0"/>
    <n v="101"/>
    <n v="83"/>
    <n v="759348"/>
    <n v="0.1"/>
    <n v="0.1"/>
    <n v="1.2"/>
  </r>
  <r>
    <x v="4"/>
    <x v="1"/>
    <x v="3"/>
    <n v="9960"/>
    <s v="CPR NOT OTHERWISE SPECIFIED"/>
    <x v="0"/>
    <n v="158"/>
    <n v="142"/>
    <n v="566529"/>
    <n v="0.3"/>
    <n v="0.3"/>
    <n v="1.1000000000000001"/>
  </r>
  <r>
    <x v="4"/>
    <x v="1"/>
    <x v="0"/>
    <n v="9960"/>
    <s v="CPR NOT OTHERWISE SPECIFIED"/>
    <x v="0"/>
    <n v="181"/>
    <n v="168"/>
    <n v="596943"/>
    <n v="0.3"/>
    <n v="0.3"/>
    <n v="1.1000000000000001"/>
  </r>
  <r>
    <x v="4"/>
    <x v="1"/>
    <x v="1"/>
    <n v="9960"/>
    <s v="CPR NOT OTHERWISE SPECIFIED"/>
    <x v="0"/>
    <n v="163"/>
    <n v="141"/>
    <n v="630964"/>
    <n v="0.2"/>
    <n v="0.3"/>
    <n v="1.2"/>
  </r>
  <r>
    <x v="4"/>
    <x v="1"/>
    <x v="2"/>
    <n v="9960"/>
    <s v="CPR NOT OTHERWISE SPECIFIED"/>
    <x v="0"/>
    <n v="170"/>
    <n v="152"/>
    <n v="672205"/>
    <n v="0.2"/>
    <n v="0.3"/>
    <n v="1.1000000000000001"/>
  </r>
  <r>
    <x v="4"/>
    <x v="1"/>
    <x v="4"/>
    <n v="9960"/>
    <s v="CPR NOT OTHERWISE SPECIFIED"/>
    <x v="0"/>
    <n v="131"/>
    <n v="119"/>
    <n v="700063"/>
    <n v="0.2"/>
    <n v="0.2"/>
    <n v="1.1000000000000001"/>
  </r>
  <r>
    <x v="5"/>
    <x v="0"/>
    <x v="3"/>
    <n v="9960"/>
    <s v="CPR NOT OTHERWISE SPECIFIED"/>
    <x v="0"/>
    <n v="299"/>
    <n v="271"/>
    <n v="673128"/>
    <n v="0.4"/>
    <n v="0.4"/>
    <n v="1.1000000000000001"/>
  </r>
  <r>
    <x v="5"/>
    <x v="0"/>
    <x v="0"/>
    <n v="9960"/>
    <s v="CPR NOT OTHERWISE SPECIFIED"/>
    <x v="0"/>
    <n v="325"/>
    <n v="302"/>
    <n v="683319"/>
    <n v="0.4"/>
    <n v="0.5"/>
    <n v="1.1000000000000001"/>
  </r>
  <r>
    <x v="5"/>
    <x v="0"/>
    <x v="1"/>
    <n v="9960"/>
    <s v="CPR NOT OTHERWISE SPECIFIED"/>
    <x v="0"/>
    <n v="322"/>
    <n v="294"/>
    <n v="689942"/>
    <n v="0.4"/>
    <n v="0.5"/>
    <n v="1.1000000000000001"/>
  </r>
  <r>
    <x v="5"/>
    <x v="0"/>
    <x v="2"/>
    <n v="9960"/>
    <s v="CPR NOT OTHERWISE SPECIFIED"/>
    <x v="0"/>
    <n v="289"/>
    <n v="268"/>
    <n v="700673"/>
    <n v="0.4"/>
    <n v="0.4"/>
    <n v="1.1000000000000001"/>
  </r>
  <r>
    <x v="5"/>
    <x v="0"/>
    <x v="4"/>
    <n v="9960"/>
    <s v="CPR NOT OTHERWISE SPECIFIED"/>
    <x v="0"/>
    <n v="224"/>
    <n v="204"/>
    <n v="715593"/>
    <n v="0.3"/>
    <n v="0.3"/>
    <n v="1.1000000000000001"/>
  </r>
  <r>
    <x v="5"/>
    <x v="1"/>
    <x v="3"/>
    <n v="9960"/>
    <s v="CPR NOT OTHERWISE SPECIFIED"/>
    <x v="0"/>
    <n v="326"/>
    <n v="288"/>
    <n v="408535"/>
    <n v="0.7"/>
    <n v="0.8"/>
    <n v="1.1000000000000001"/>
  </r>
  <r>
    <x v="5"/>
    <x v="1"/>
    <x v="0"/>
    <n v="9960"/>
    <s v="CPR NOT OTHERWISE SPECIFIED"/>
    <x v="0"/>
    <n v="385"/>
    <n v="358"/>
    <n v="426867"/>
    <n v="0.8"/>
    <n v="0.9"/>
    <n v="1.1000000000000001"/>
  </r>
  <r>
    <x v="5"/>
    <x v="1"/>
    <x v="1"/>
    <n v="9960"/>
    <s v="CPR NOT OTHERWISE SPECIFIED"/>
    <x v="0"/>
    <n v="321"/>
    <n v="279"/>
    <n v="441607"/>
    <n v="0.6"/>
    <n v="0.7"/>
    <n v="1.2"/>
  </r>
  <r>
    <x v="5"/>
    <x v="1"/>
    <x v="2"/>
    <n v="9960"/>
    <s v="CPR NOT OTHERWISE SPECIFIED"/>
    <x v="0"/>
    <n v="334"/>
    <n v="304"/>
    <n v="462700"/>
    <n v="0.7"/>
    <n v="0.7"/>
    <n v="1.1000000000000001"/>
  </r>
  <r>
    <x v="5"/>
    <x v="1"/>
    <x v="4"/>
    <n v="9960"/>
    <s v="CPR NOT OTHERWISE SPECIFIED"/>
    <x v="0"/>
    <n v="239"/>
    <n v="218"/>
    <n v="481785"/>
    <n v="0.5"/>
    <n v="0.5"/>
    <n v="1.1000000000000001"/>
  </r>
  <r>
    <x v="0"/>
    <x v="0"/>
    <x v="2"/>
    <n v="9960"/>
    <s v="CPR NOT OTHERWISE SPECIFIED"/>
    <x v="0"/>
    <n v="2"/>
    <n v="1"/>
    <n v="4790"/>
    <n v="0.2"/>
    <n v="0.4"/>
    <n v="2"/>
  </r>
  <r>
    <x v="0"/>
    <x v="1"/>
    <x v="3"/>
    <n v="9960"/>
    <s v="CPR NOT OTHERWISE SPECIFIED"/>
    <x v="0"/>
    <n v="4"/>
    <n v="1"/>
    <n v="4611"/>
    <n v="0.2"/>
    <n v="0.9"/>
    <n v="4"/>
  </r>
  <r>
    <x v="0"/>
    <x v="1"/>
    <x v="0"/>
    <n v="9960"/>
    <s v="CPR NOT OTHERWISE SPECIFIED"/>
    <x v="0"/>
    <n v="3"/>
    <n v="2"/>
    <n v="4577"/>
    <n v="0.4"/>
    <n v="0.7"/>
    <n v="1.5"/>
  </r>
  <r>
    <x v="0"/>
    <x v="1"/>
    <x v="1"/>
    <n v="9960"/>
    <s v="CPR NOT OTHERWISE SPECIFIED"/>
    <x v="0"/>
    <n v="1"/>
    <n v="1"/>
    <n v="4775"/>
    <n v="0.2"/>
    <n v="0.2"/>
    <n v="1"/>
  </r>
  <r>
    <x v="0"/>
    <x v="1"/>
    <x v="2"/>
    <n v="9960"/>
    <s v="CPR NOT OTHERWISE SPECIFIED"/>
    <x v="0"/>
    <n v="5"/>
    <n v="2"/>
    <n v="5085"/>
    <n v="0.4"/>
    <n v="1"/>
    <n v="2.5"/>
  </r>
  <r>
    <x v="0"/>
    <x v="1"/>
    <x v="4"/>
    <n v="9960"/>
    <s v="CPR NOT OTHERWISE SPECIFIED"/>
    <x v="0"/>
    <n v="6"/>
    <n v="3"/>
    <n v="5627"/>
    <n v="0.5"/>
    <n v="1.1000000000000001"/>
    <n v="2"/>
  </r>
  <r>
    <x v="6"/>
    <x v="1"/>
    <x v="3"/>
    <n v="9960"/>
    <s v="CPR NOT OTHERWISE SPECIFIED"/>
    <x v="0"/>
    <n v="1"/>
    <n v="1"/>
    <n v="18012"/>
    <n v="0.1"/>
    <n v="0.1"/>
    <n v="1"/>
  </r>
  <r>
    <x v="1"/>
    <x v="1"/>
    <x v="0"/>
    <n v="9960"/>
    <s v="CPR NOT OTHERWISE SPECIFIED"/>
    <x v="0"/>
    <n v="2"/>
    <n v="1"/>
    <n v="16941"/>
    <n v="0.1"/>
    <n v="0.1"/>
    <n v="2"/>
  </r>
  <r>
    <x v="7"/>
    <x v="0"/>
    <x v="1"/>
    <n v="9960"/>
    <s v="CPR NOT OTHERWISE SPECIFIED"/>
    <x v="0"/>
    <n v="1"/>
    <n v="1"/>
    <n v="11317"/>
    <n v="0.1"/>
    <n v="0.1"/>
    <n v="1"/>
  </r>
  <r>
    <x v="7"/>
    <x v="0"/>
    <x v="2"/>
    <n v="9960"/>
    <s v="CPR NOT OTHERWISE SPECIFIED"/>
    <x v="0"/>
    <n v="1"/>
    <n v="1"/>
    <n v="11694"/>
    <n v="0.1"/>
    <n v="0.1"/>
    <n v="1"/>
  </r>
  <r>
    <x v="7"/>
    <x v="1"/>
    <x v="0"/>
    <n v="9960"/>
    <s v="CPR NOT OTHERWISE SPECIFIED"/>
    <x v="0"/>
    <n v="1"/>
    <n v="1"/>
    <n v="10271"/>
    <n v="0.1"/>
    <n v="0.1"/>
    <n v="1"/>
  </r>
  <r>
    <x v="7"/>
    <x v="1"/>
    <x v="1"/>
    <n v="9960"/>
    <s v="CPR NOT OTHERWISE SPECIFIED"/>
    <x v="0"/>
    <n v="1"/>
    <n v="1"/>
    <n v="10475"/>
    <n v="0.1"/>
    <n v="0.1"/>
    <n v="1"/>
  </r>
  <r>
    <x v="2"/>
    <x v="0"/>
    <x v="3"/>
    <n v="9960"/>
    <s v="CPR NOT OTHERWISE SPECIFIED"/>
    <x v="0"/>
    <n v="4"/>
    <n v="3"/>
    <n v="78648"/>
    <n v="0"/>
    <n v="0.1"/>
    <n v="1.3"/>
  </r>
  <r>
    <x v="2"/>
    <x v="0"/>
    <x v="0"/>
    <n v="9960"/>
    <s v="CPR NOT OTHERWISE SPECIFIED"/>
    <x v="0"/>
    <n v="8"/>
    <n v="6"/>
    <n v="77393"/>
    <n v="0.1"/>
    <n v="0.1"/>
    <n v="1.3"/>
  </r>
  <r>
    <x v="2"/>
    <x v="0"/>
    <x v="1"/>
    <n v="9960"/>
    <s v="CPR NOT OTHERWISE SPECIFIED"/>
    <x v="0"/>
    <n v="7"/>
    <n v="5"/>
    <n v="79231"/>
    <n v="0.1"/>
    <n v="0.1"/>
    <n v="1.4"/>
  </r>
  <r>
    <x v="2"/>
    <x v="0"/>
    <x v="2"/>
    <n v="9960"/>
    <s v="CPR NOT OTHERWISE SPECIFIED"/>
    <x v="0"/>
    <n v="6"/>
    <n v="4"/>
    <n v="83544"/>
    <n v="0"/>
    <n v="0.1"/>
    <n v="1.5"/>
  </r>
  <r>
    <x v="2"/>
    <x v="0"/>
    <x v="4"/>
    <n v="9960"/>
    <s v="CPR NOT OTHERWISE SPECIFIED"/>
    <x v="0"/>
    <n v="2"/>
    <n v="1"/>
    <n v="91919"/>
    <n v="0"/>
    <n v="0"/>
    <n v="2"/>
  </r>
  <r>
    <x v="2"/>
    <x v="1"/>
    <x v="3"/>
    <n v="9960"/>
    <s v="CPR NOT OTHERWISE SPECIFIED"/>
    <x v="0"/>
    <n v="4"/>
    <n v="3"/>
    <n v="62329"/>
    <n v="0"/>
    <n v="0.1"/>
    <n v="1.3"/>
  </r>
  <r>
    <x v="2"/>
    <x v="1"/>
    <x v="1"/>
    <n v="9960"/>
    <s v="CPR NOT OTHERWISE SPECIFIED"/>
    <x v="0"/>
    <n v="1"/>
    <n v="1"/>
    <n v="63248"/>
    <n v="0"/>
    <n v="0"/>
    <n v="1"/>
  </r>
  <r>
    <x v="2"/>
    <x v="1"/>
    <x v="2"/>
    <n v="9960"/>
    <s v="CPR NOT OTHERWISE SPECIFIED"/>
    <x v="0"/>
    <n v="3"/>
    <n v="1"/>
    <n v="67658"/>
    <n v="0"/>
    <n v="0"/>
    <n v="3"/>
  </r>
  <r>
    <x v="2"/>
    <x v="1"/>
    <x v="4"/>
    <n v="9960"/>
    <s v="CPR NOT OTHERWISE SPECIFIED"/>
    <x v="0"/>
    <n v="1"/>
    <n v="1"/>
    <n v="75206"/>
    <n v="0"/>
    <n v="0"/>
    <n v="1"/>
  </r>
  <r>
    <x v="8"/>
    <x v="1"/>
    <x v="4"/>
    <n v="9960"/>
    <s v="CPR NOT OTHERWISE SPECIFIED"/>
    <x v="0"/>
    <n v="1"/>
    <n v="1"/>
    <n v="8598"/>
    <n v="0.1"/>
    <n v="0.1"/>
    <n v="1"/>
  </r>
  <r>
    <x v="3"/>
    <x v="0"/>
    <x v="3"/>
    <n v="9960"/>
    <s v="CPR NOT OTHERWISE SPECIFIED"/>
    <x v="0"/>
    <n v="1"/>
    <n v="1"/>
    <n v="93465"/>
    <n v="0"/>
    <n v="0"/>
    <n v="1"/>
  </r>
  <r>
    <x v="3"/>
    <x v="0"/>
    <x v="0"/>
    <n v="9960"/>
    <s v="CPR NOT OTHERWISE SPECIFIED"/>
    <x v="0"/>
    <n v="12"/>
    <n v="7"/>
    <n v="93252"/>
    <n v="0.1"/>
    <n v="0.1"/>
    <n v="1.7"/>
  </r>
  <r>
    <x v="3"/>
    <x v="0"/>
    <x v="1"/>
    <n v="9960"/>
    <s v="CPR NOT OTHERWISE SPECIFIED"/>
    <x v="0"/>
    <n v="7"/>
    <n v="5"/>
    <n v="95092"/>
    <n v="0.1"/>
    <n v="0.1"/>
    <n v="1.4"/>
  </r>
  <r>
    <x v="3"/>
    <x v="0"/>
    <x v="2"/>
    <n v="9960"/>
    <s v="CPR NOT OTHERWISE SPECIFIED"/>
    <x v="0"/>
    <n v="30"/>
    <n v="19"/>
    <n v="98947"/>
    <n v="0.2"/>
    <n v="0.3"/>
    <n v="1.6"/>
  </r>
  <r>
    <x v="3"/>
    <x v="0"/>
    <x v="4"/>
    <n v="9960"/>
    <s v="CPR NOT OTHERWISE SPECIFIED"/>
    <x v="0"/>
    <n v="16"/>
    <n v="11"/>
    <n v="108071"/>
    <n v="0.1"/>
    <n v="0.1"/>
    <n v="1.5"/>
  </r>
  <r>
    <x v="3"/>
    <x v="1"/>
    <x v="3"/>
    <n v="9960"/>
    <s v="CPR NOT OTHERWISE SPECIFIED"/>
    <x v="0"/>
    <n v="9"/>
    <n v="6"/>
    <n v="80192"/>
    <n v="0.1"/>
    <n v="0.1"/>
    <n v="1.5"/>
  </r>
  <r>
    <x v="3"/>
    <x v="1"/>
    <x v="0"/>
    <n v="9960"/>
    <s v="CPR NOT OTHERWISE SPECIFIED"/>
    <x v="0"/>
    <n v="14"/>
    <n v="8"/>
    <n v="79594"/>
    <n v="0.1"/>
    <n v="0.2"/>
    <n v="1.8"/>
  </r>
  <r>
    <x v="3"/>
    <x v="1"/>
    <x v="1"/>
    <n v="9960"/>
    <s v="CPR NOT OTHERWISE SPECIFIED"/>
    <x v="0"/>
    <n v="13"/>
    <n v="10"/>
    <n v="80801"/>
    <n v="0.1"/>
    <n v="0.2"/>
    <n v="1.3"/>
  </r>
  <r>
    <x v="3"/>
    <x v="1"/>
    <x v="2"/>
    <n v="9960"/>
    <s v="CPR NOT OTHERWISE SPECIFIED"/>
    <x v="0"/>
    <n v="19"/>
    <n v="10"/>
    <n v="83888"/>
    <n v="0.1"/>
    <n v="0.2"/>
    <n v="1.9"/>
  </r>
  <r>
    <x v="3"/>
    <x v="1"/>
    <x v="4"/>
    <n v="9960"/>
    <s v="CPR NOT OTHERWISE SPECIFIED"/>
    <x v="0"/>
    <n v="27"/>
    <n v="14"/>
    <n v="91472"/>
    <n v="0.2"/>
    <n v="0.3"/>
    <n v="1.9"/>
  </r>
  <r>
    <x v="4"/>
    <x v="0"/>
    <x v="3"/>
    <n v="9960"/>
    <s v="CPR NOT OTHERWISE SPECIFIED"/>
    <x v="0"/>
    <n v="3"/>
    <n v="2"/>
    <n v="18563"/>
    <n v="0.1"/>
    <n v="0.2"/>
    <n v="1.5"/>
  </r>
  <r>
    <x v="4"/>
    <x v="0"/>
    <x v="0"/>
    <n v="9960"/>
    <s v="CPR NOT OTHERWISE SPECIFIED"/>
    <x v="0"/>
    <n v="7"/>
    <n v="4"/>
    <n v="18132"/>
    <n v="0.2"/>
    <n v="0.4"/>
    <n v="1.8"/>
  </r>
  <r>
    <x v="4"/>
    <x v="0"/>
    <x v="1"/>
    <n v="9960"/>
    <s v="CPR NOT OTHERWISE SPECIFIED"/>
    <x v="0"/>
    <n v="9"/>
    <n v="7"/>
    <n v="18305"/>
    <n v="0.4"/>
    <n v="0.5"/>
    <n v="1.3"/>
  </r>
  <r>
    <x v="4"/>
    <x v="0"/>
    <x v="2"/>
    <n v="9960"/>
    <s v="CPR NOT OTHERWISE SPECIFIED"/>
    <x v="0"/>
    <n v="12"/>
    <n v="5"/>
    <n v="18930"/>
    <n v="0.3"/>
    <n v="0.6"/>
    <n v="2.4"/>
  </r>
  <r>
    <x v="4"/>
    <x v="0"/>
    <x v="4"/>
    <n v="9960"/>
    <s v="CPR NOT OTHERWISE SPECIFIED"/>
    <x v="0"/>
    <n v="8"/>
    <n v="6"/>
    <n v="21081"/>
    <n v="0.3"/>
    <n v="0.4"/>
    <n v="1.3"/>
  </r>
  <r>
    <x v="4"/>
    <x v="1"/>
    <x v="3"/>
    <n v="9960"/>
    <s v="CPR NOT OTHERWISE SPECIFIED"/>
    <x v="0"/>
    <n v="9"/>
    <n v="9"/>
    <n v="16288"/>
    <n v="0.6"/>
    <n v="0.6"/>
    <n v="1"/>
  </r>
  <r>
    <x v="4"/>
    <x v="1"/>
    <x v="0"/>
    <n v="9960"/>
    <s v="CPR NOT OTHERWISE SPECIFIED"/>
    <x v="0"/>
    <n v="5"/>
    <n v="4"/>
    <n v="16153"/>
    <n v="0.2"/>
    <n v="0.3"/>
    <n v="1.2"/>
  </r>
  <r>
    <x v="4"/>
    <x v="1"/>
    <x v="1"/>
    <n v="9960"/>
    <s v="CPR NOT OTHERWISE SPECIFIED"/>
    <x v="0"/>
    <n v="10"/>
    <n v="4"/>
    <n v="16494"/>
    <n v="0.2"/>
    <n v="0.6"/>
    <n v="2.5"/>
  </r>
  <r>
    <x v="4"/>
    <x v="1"/>
    <x v="2"/>
    <n v="9960"/>
    <s v="CPR NOT OTHERWISE SPECIFIED"/>
    <x v="0"/>
    <n v="20"/>
    <n v="12"/>
    <n v="17176"/>
    <n v="0.7"/>
    <n v="1.2"/>
    <n v="1.7"/>
  </r>
  <r>
    <x v="4"/>
    <x v="1"/>
    <x v="4"/>
    <n v="9960"/>
    <s v="CPR NOT OTHERWISE SPECIFIED"/>
    <x v="0"/>
    <n v="11"/>
    <n v="8"/>
    <n v="19112"/>
    <n v="0.4"/>
    <n v="0.6"/>
    <n v="1.4"/>
  </r>
  <r>
    <x v="5"/>
    <x v="0"/>
    <x v="3"/>
    <n v="9960"/>
    <s v="CPR NOT OTHERWISE SPECIFIED"/>
    <x v="0"/>
    <n v="12"/>
    <n v="9"/>
    <n v="20789"/>
    <n v="0.4"/>
    <n v="0.6"/>
    <n v="1.3"/>
  </r>
  <r>
    <x v="5"/>
    <x v="0"/>
    <x v="0"/>
    <n v="9960"/>
    <s v="CPR NOT OTHERWISE SPECIFIED"/>
    <x v="0"/>
    <n v="18"/>
    <n v="13"/>
    <n v="20553"/>
    <n v="0.6"/>
    <n v="0.9"/>
    <n v="1.4"/>
  </r>
  <r>
    <x v="5"/>
    <x v="0"/>
    <x v="1"/>
    <n v="9960"/>
    <s v="CPR NOT OTHERWISE SPECIFIED"/>
    <x v="0"/>
    <n v="25"/>
    <n v="15"/>
    <n v="20257"/>
    <n v="0.7"/>
    <n v="1.2"/>
    <n v="1.7"/>
  </r>
  <r>
    <x v="5"/>
    <x v="0"/>
    <x v="2"/>
    <n v="9960"/>
    <s v="CPR NOT OTHERWISE SPECIFIED"/>
    <x v="0"/>
    <n v="14"/>
    <n v="9"/>
    <n v="20102"/>
    <n v="0.4"/>
    <n v="0.7"/>
    <n v="1.6"/>
  </r>
  <r>
    <x v="5"/>
    <x v="0"/>
    <x v="4"/>
    <n v="9960"/>
    <s v="CPR NOT OTHERWISE SPECIFIED"/>
    <x v="0"/>
    <n v="27"/>
    <n v="16"/>
    <n v="20365"/>
    <n v="0.8"/>
    <n v="1.3"/>
    <n v="1.7"/>
  </r>
  <r>
    <x v="5"/>
    <x v="1"/>
    <x v="3"/>
    <n v="9960"/>
    <s v="CPR NOT OTHERWISE SPECIFIED"/>
    <x v="0"/>
    <n v="8"/>
    <n v="7"/>
    <n v="13439"/>
    <n v="0.5"/>
    <n v="0.6"/>
    <n v="1.1000000000000001"/>
  </r>
  <r>
    <x v="5"/>
    <x v="1"/>
    <x v="0"/>
    <n v="9960"/>
    <s v="CPR NOT OTHERWISE SPECIFIED"/>
    <x v="0"/>
    <n v="17"/>
    <n v="14"/>
    <n v="13468"/>
    <n v="1"/>
    <n v="1.3"/>
    <n v="1.2"/>
  </r>
  <r>
    <x v="5"/>
    <x v="1"/>
    <x v="1"/>
    <n v="9960"/>
    <s v="CPR NOT OTHERWISE SPECIFIED"/>
    <x v="0"/>
    <n v="24"/>
    <n v="19"/>
    <n v="13386"/>
    <n v="1.4"/>
    <n v="1.8"/>
    <n v="1.3"/>
  </r>
  <r>
    <x v="5"/>
    <x v="1"/>
    <x v="2"/>
    <n v="9960"/>
    <s v="CPR NOT OTHERWISE SPECIFIED"/>
    <x v="0"/>
    <n v="25"/>
    <n v="13"/>
    <n v="13350"/>
    <n v="1"/>
    <n v="1.9"/>
    <n v="1.9"/>
  </r>
  <r>
    <x v="5"/>
    <x v="1"/>
    <x v="4"/>
    <n v="9960"/>
    <s v="CPR NOT OTHERWISE SPECIFIED"/>
    <x v="0"/>
    <n v="21"/>
    <n v="15"/>
    <n v="13650"/>
    <n v="1.1000000000000001"/>
    <n v="1.5"/>
    <n v="1.4"/>
  </r>
  <r>
    <x v="0"/>
    <x v="0"/>
    <x v="3"/>
    <n v="9960"/>
    <s v="CPR NOT OTHERWISE SPECIFIED"/>
    <x v="0"/>
    <n v="0"/>
    <n v="0"/>
    <n v="981"/>
    <n v="1"/>
    <n v="1"/>
    <n v="1"/>
  </r>
  <r>
    <x v="2"/>
    <x v="1"/>
    <x v="3"/>
    <n v="9960"/>
    <s v="CPR NOT OTHERWISE SPECIFIED"/>
    <x v="0"/>
    <n v="0"/>
    <n v="0"/>
    <n v="19321"/>
    <n v="0.1"/>
    <n v="0.1"/>
    <n v="1"/>
  </r>
  <r>
    <x v="2"/>
    <x v="1"/>
    <x v="0"/>
    <n v="9960"/>
    <s v="CPR NOT OTHERWISE SPECIFIED"/>
    <x v="0"/>
    <n v="0"/>
    <n v="0"/>
    <n v="16518"/>
    <n v="0.1"/>
    <n v="0.1"/>
    <n v="1"/>
  </r>
  <r>
    <x v="3"/>
    <x v="0"/>
    <x v="3"/>
    <n v="9960"/>
    <s v="CPR NOT OTHERWISE SPECIFIED"/>
    <x v="0"/>
    <n v="0"/>
    <n v="0"/>
    <n v="31522"/>
    <n v="0.2"/>
    <n v="0.2"/>
    <n v="1"/>
  </r>
  <r>
    <x v="3"/>
    <x v="0"/>
    <x v="0"/>
    <n v="9960"/>
    <s v="CPR NOT OTHERWISE SPECIFIED"/>
    <x v="0"/>
    <n v="0"/>
    <n v="0"/>
    <n v="29794"/>
    <n v="0.1"/>
    <n v="0.1"/>
    <n v="1"/>
  </r>
  <r>
    <x v="3"/>
    <x v="0"/>
    <x v="1"/>
    <n v="9960"/>
    <s v="CPR NOT OTHERWISE SPECIFIED"/>
    <x v="0"/>
    <n v="0"/>
    <n v="0"/>
    <n v="28514"/>
    <n v="0.1"/>
    <n v="0.1"/>
    <n v="1"/>
  </r>
  <r>
    <x v="3"/>
    <x v="1"/>
    <x v="3"/>
    <n v="9960"/>
    <s v="CPR NOT OTHERWISE SPECIFIED"/>
    <x v="0"/>
    <n v="0"/>
    <n v="0"/>
    <n v="26918"/>
    <n v="0.1"/>
    <n v="0.1"/>
    <n v="1"/>
  </r>
  <r>
    <x v="3"/>
    <x v="1"/>
    <x v="0"/>
    <n v="9960"/>
    <s v="CPR NOT OTHERWISE SPECIFIED"/>
    <x v="0"/>
    <n v="6"/>
    <n v="6"/>
    <n v="25013"/>
    <n v="0.2"/>
    <n v="0.2"/>
    <n v="1"/>
  </r>
  <r>
    <x v="3"/>
    <x v="1"/>
    <x v="1"/>
    <n v="9960"/>
    <s v="CPR NOT OTHERWISE SPECIFIED"/>
    <x v="0"/>
    <n v="0"/>
    <n v="0"/>
    <n v="23738"/>
    <n v="0.1"/>
    <n v="0.1"/>
    <n v="1"/>
  </r>
  <r>
    <x v="4"/>
    <x v="0"/>
    <x v="0"/>
    <n v="9960"/>
    <s v="CPR NOT OTHERWISE SPECIFIED"/>
    <x v="0"/>
    <n v="0"/>
    <n v="0"/>
    <n v="8748"/>
    <n v="0.6"/>
    <n v="0.6"/>
    <n v="1"/>
  </r>
  <r>
    <x v="4"/>
    <x v="0"/>
    <x v="1"/>
    <n v="9960"/>
    <s v="CPR NOT OTHERWISE SPECIFIED"/>
    <x v="0"/>
    <n v="0"/>
    <n v="0"/>
    <n v="8373"/>
    <n v="0.5"/>
    <n v="0.5"/>
    <n v="1"/>
  </r>
  <r>
    <x v="4"/>
    <x v="1"/>
    <x v="3"/>
    <n v="9960"/>
    <s v="CPR NOT OTHERWISE SPECIFIED"/>
    <x v="0"/>
    <n v="0"/>
    <n v="0"/>
    <n v="7354"/>
    <n v="0.3"/>
    <n v="0.3"/>
    <n v="1"/>
  </r>
  <r>
    <x v="4"/>
    <x v="1"/>
    <x v="0"/>
    <n v="9960"/>
    <s v="CPR NOT OTHERWISE SPECIFIED"/>
    <x v="0"/>
    <n v="6"/>
    <n v="0"/>
    <n v="7086"/>
    <n v="0.7"/>
    <n v="0.8"/>
    <n v="1.2"/>
  </r>
  <r>
    <x v="4"/>
    <x v="1"/>
    <x v="1"/>
    <n v="9960"/>
    <s v="CPR NOT OTHERWISE SPECIFIED"/>
    <x v="0"/>
    <n v="0"/>
    <n v="0"/>
    <n v="6815"/>
    <n v="0.6"/>
    <n v="0.6"/>
    <n v="1"/>
  </r>
  <r>
    <x v="5"/>
    <x v="0"/>
    <x v="3"/>
    <n v="9960"/>
    <s v="CPR NOT OTHERWISE SPECIFIED"/>
    <x v="0"/>
    <n v="0"/>
    <n v="0"/>
    <n v="8540"/>
    <n v="0.4"/>
    <n v="0.4"/>
    <n v="1"/>
  </r>
  <r>
    <x v="5"/>
    <x v="0"/>
    <x v="0"/>
    <n v="9960"/>
    <s v="CPR NOT OTHERWISE SPECIFIED"/>
    <x v="0"/>
    <n v="0"/>
    <n v="0"/>
    <n v="8677"/>
    <n v="0.5"/>
    <n v="0.5"/>
    <n v="1"/>
  </r>
  <r>
    <x v="5"/>
    <x v="0"/>
    <x v="1"/>
    <n v="9960"/>
    <s v="CPR NOT OTHERWISE SPECIFIED"/>
    <x v="0"/>
    <n v="0"/>
    <n v="0"/>
    <n v="8837"/>
    <n v="0.5"/>
    <n v="0.5"/>
    <n v="1"/>
  </r>
  <r>
    <x v="5"/>
    <x v="1"/>
    <x v="3"/>
    <n v="9960"/>
    <s v="CPR NOT OTHERWISE SPECIFIED"/>
    <x v="0"/>
    <n v="7"/>
    <n v="6"/>
    <n v="6251"/>
    <n v="1"/>
    <n v="1.1000000000000001"/>
    <n v="1.2"/>
  </r>
  <r>
    <x v="5"/>
    <x v="1"/>
    <x v="0"/>
    <n v="9960"/>
    <s v="CPR NOT OTHERWISE SPECIFIED"/>
    <x v="0"/>
    <n v="7"/>
    <n v="7"/>
    <n v="6266"/>
    <n v="1.1000000000000001"/>
    <n v="1.1000000000000001"/>
    <n v="1"/>
  </r>
  <r>
    <x v="5"/>
    <x v="1"/>
    <x v="1"/>
    <n v="9960"/>
    <s v="CPR NOT OTHERWISE SPECIFIED"/>
    <x v="0"/>
    <n v="0"/>
    <n v="0"/>
    <n v="6208"/>
    <n v="0.8"/>
    <n v="0.8"/>
    <n v="1"/>
  </r>
  <r>
    <x v="0"/>
    <x v="0"/>
    <x v="3"/>
    <n v="9960"/>
    <s v="CPR NOT OTHERWISE SPECIFIED"/>
    <x v="0"/>
    <n v="1"/>
    <n v="1"/>
    <n v="4464"/>
    <n v="0.2"/>
    <n v="0.2"/>
    <n v="1"/>
  </r>
  <r>
    <x v="0"/>
    <x v="0"/>
    <x v="0"/>
    <n v="9960"/>
    <s v="CPR NOT OTHERWISE SPECIFIED"/>
    <x v="0"/>
    <n v="1"/>
    <n v="1"/>
    <n v="4730"/>
    <n v="0.2"/>
    <n v="0.2"/>
    <n v="1"/>
  </r>
  <r>
    <x v="0"/>
    <x v="0"/>
    <x v="1"/>
    <n v="9960"/>
    <s v="CPR NOT OTHERWISE SPECIFIED"/>
    <x v="0"/>
    <n v="5"/>
    <n v="5"/>
    <n v="4931"/>
    <n v="1"/>
    <n v="1"/>
    <n v="1"/>
  </r>
  <r>
    <x v="0"/>
    <x v="1"/>
    <x v="3"/>
    <n v="9960"/>
    <s v="CPR NOT OTHERWISE SPECIFIED"/>
    <x v="0"/>
    <n v="1"/>
    <n v="1"/>
    <n v="4456"/>
    <n v="0.2"/>
    <n v="0.2"/>
    <n v="1"/>
  </r>
  <r>
    <x v="0"/>
    <x v="1"/>
    <x v="0"/>
    <n v="9960"/>
    <s v="CPR NOT OTHERWISE SPECIFIED"/>
    <x v="0"/>
    <n v="1"/>
    <n v="1"/>
    <n v="4935"/>
    <n v="0.2"/>
    <n v="0.2"/>
    <n v="1"/>
  </r>
  <r>
    <x v="0"/>
    <x v="1"/>
    <x v="1"/>
    <n v="9960"/>
    <s v="CPR NOT OTHERWISE SPECIFIED"/>
    <x v="0"/>
    <n v="4"/>
    <n v="4"/>
    <n v="5197"/>
    <n v="0.8"/>
    <n v="0.8"/>
    <n v="1"/>
  </r>
  <r>
    <x v="2"/>
    <x v="0"/>
    <x v="3"/>
    <n v="9960"/>
    <s v="CPR NOT OTHERWISE SPECIFIED"/>
    <x v="0"/>
    <n v="1"/>
    <n v="1"/>
    <n v="23417"/>
    <n v="0"/>
    <n v="0"/>
    <n v="1"/>
  </r>
  <r>
    <x v="2"/>
    <x v="0"/>
    <x v="0"/>
    <n v="9960"/>
    <s v="CPR NOT OTHERWISE SPECIFIED"/>
    <x v="0"/>
    <n v="1"/>
    <n v="1"/>
    <n v="20619"/>
    <n v="0"/>
    <n v="0"/>
    <n v="1"/>
  </r>
  <r>
    <x v="2"/>
    <x v="0"/>
    <x v="1"/>
    <n v="9960"/>
    <s v="CPR NOT OTHERWISE SPECIFIED"/>
    <x v="0"/>
    <n v="2"/>
    <n v="1"/>
    <n v="20056"/>
    <n v="0"/>
    <n v="0.1"/>
    <n v="2"/>
  </r>
  <r>
    <x v="2"/>
    <x v="1"/>
    <x v="0"/>
    <n v="9960"/>
    <s v="CPR NOT OTHERWISE SPECIFIED"/>
    <x v="0"/>
    <n v="1"/>
    <n v="1"/>
    <n v="12796"/>
    <n v="0.1"/>
    <n v="0.1"/>
    <n v="1"/>
  </r>
  <r>
    <x v="2"/>
    <x v="1"/>
    <x v="1"/>
    <n v="9960"/>
    <s v="CPR NOT OTHERWISE SPECIFIED"/>
    <x v="0"/>
    <n v="2"/>
    <n v="2"/>
    <n v="12387"/>
    <n v="0.2"/>
    <n v="0.2"/>
    <n v="1"/>
  </r>
  <r>
    <x v="8"/>
    <x v="1"/>
    <x v="1"/>
    <n v="9960"/>
    <s v="CPR NOT OTHERWISE SPECIFIED"/>
    <x v="0"/>
    <n v="1"/>
    <n v="1"/>
    <n v="6491"/>
    <n v="0.2"/>
    <n v="0.2"/>
    <n v="1"/>
  </r>
  <r>
    <x v="3"/>
    <x v="0"/>
    <x v="3"/>
    <n v="9960"/>
    <s v="CPR NOT OTHERWISE SPECIFIED"/>
    <x v="0"/>
    <n v="2"/>
    <n v="2"/>
    <n v="20104"/>
    <n v="0.1"/>
    <n v="0.1"/>
    <n v="1"/>
  </r>
  <r>
    <x v="3"/>
    <x v="0"/>
    <x v="0"/>
    <n v="9960"/>
    <s v="CPR NOT OTHERWISE SPECIFIED"/>
    <x v="0"/>
    <n v="1"/>
    <n v="1"/>
    <n v="17977"/>
    <n v="0.1"/>
    <n v="0.1"/>
    <n v="1"/>
  </r>
  <r>
    <x v="3"/>
    <x v="0"/>
    <x v="1"/>
    <n v="9960"/>
    <s v="CPR NOT OTHERWISE SPECIFIED"/>
    <x v="0"/>
    <n v="1"/>
    <n v="1"/>
    <n v="18322"/>
    <n v="0.1"/>
    <n v="0.1"/>
    <n v="1"/>
  </r>
  <r>
    <x v="3"/>
    <x v="1"/>
    <x v="3"/>
    <n v="9960"/>
    <s v="CPR NOT OTHERWISE SPECIFIED"/>
    <x v="0"/>
    <n v="3"/>
    <n v="3"/>
    <n v="17233"/>
    <n v="0.2"/>
    <n v="0.2"/>
    <n v="1"/>
  </r>
  <r>
    <x v="3"/>
    <x v="1"/>
    <x v="0"/>
    <n v="9960"/>
    <s v="CPR NOT OTHERWISE SPECIFIED"/>
    <x v="0"/>
    <n v="2"/>
    <n v="2"/>
    <n v="15186"/>
    <n v="0.1"/>
    <n v="0.1"/>
    <n v="1"/>
  </r>
  <r>
    <x v="3"/>
    <x v="1"/>
    <x v="1"/>
    <n v="9960"/>
    <s v="CPR NOT OTHERWISE SPECIFIED"/>
    <x v="0"/>
    <n v="5"/>
    <n v="5"/>
    <n v="15370"/>
    <n v="0.3"/>
    <n v="0.3"/>
    <n v="1"/>
  </r>
  <r>
    <x v="4"/>
    <x v="0"/>
    <x v="0"/>
    <n v="9960"/>
    <s v="CPR NOT OTHERWISE SPECIFIED"/>
    <x v="0"/>
    <n v="2"/>
    <n v="2"/>
    <n v="7937"/>
    <n v="0.3"/>
    <n v="0.3"/>
    <n v="1"/>
  </r>
  <r>
    <x v="4"/>
    <x v="0"/>
    <x v="1"/>
    <n v="9960"/>
    <s v="CPR NOT OTHERWISE SPECIFIED"/>
    <x v="0"/>
    <n v="4"/>
    <n v="4"/>
    <n v="8248"/>
    <n v="0.5"/>
    <n v="0.5"/>
    <n v="1"/>
  </r>
  <r>
    <x v="4"/>
    <x v="1"/>
    <x v="1"/>
    <n v="9960"/>
    <s v="CPR NOT OTHERWISE SPECIFIED"/>
    <x v="0"/>
    <n v="3"/>
    <n v="3"/>
    <n v="6896"/>
    <n v="0.4"/>
    <n v="0.4"/>
    <n v="1"/>
  </r>
  <r>
    <x v="5"/>
    <x v="0"/>
    <x v="3"/>
    <n v="9960"/>
    <s v="CPR NOT OTHERWISE SPECIFIED"/>
    <x v="0"/>
    <n v="1"/>
    <n v="1"/>
    <n v="7914"/>
    <n v="0.1"/>
    <n v="0.1"/>
    <n v="1"/>
  </r>
  <r>
    <x v="5"/>
    <x v="0"/>
    <x v="0"/>
    <n v="9960"/>
    <s v="CPR NOT OTHERWISE SPECIFIED"/>
    <x v="0"/>
    <n v="2"/>
    <n v="2"/>
    <n v="7919"/>
    <n v="0.3"/>
    <n v="0.3"/>
    <n v="1"/>
  </r>
  <r>
    <x v="5"/>
    <x v="0"/>
    <x v="1"/>
    <n v="9960"/>
    <s v="CPR NOT OTHERWISE SPECIFIED"/>
    <x v="0"/>
    <n v="3"/>
    <n v="3"/>
    <n v="8153"/>
    <n v="0.4"/>
    <n v="0.4"/>
    <n v="1"/>
  </r>
  <r>
    <x v="5"/>
    <x v="1"/>
    <x v="3"/>
    <n v="9960"/>
    <s v="CPR NOT OTHERWISE SPECIFIED"/>
    <x v="0"/>
    <n v="1"/>
    <n v="1"/>
    <n v="5084"/>
    <n v="0.2"/>
    <n v="0.2"/>
    <n v="1"/>
  </r>
  <r>
    <x v="5"/>
    <x v="1"/>
    <x v="0"/>
    <n v="9960"/>
    <s v="CPR NOT OTHERWISE SPECIFIED"/>
    <x v="0"/>
    <n v="1"/>
    <n v="1"/>
    <n v="5184"/>
    <n v="0.2"/>
    <n v="0.2"/>
    <n v="1"/>
  </r>
  <r>
    <x v="5"/>
    <x v="1"/>
    <x v="1"/>
    <n v="9960"/>
    <s v="CPR NOT OTHERWISE SPECIFIED"/>
    <x v="0"/>
    <n v="4"/>
    <n v="4"/>
    <n v="5400"/>
    <n v="0.7"/>
    <n v="0.7"/>
    <n v="1"/>
  </r>
  <r>
    <x v="0"/>
    <x v="0"/>
    <x v="3"/>
    <n v="9960"/>
    <s v="CPR NOT OTHERWISE SPECIFIED"/>
    <x v="0"/>
    <n v="0"/>
    <n v="0"/>
    <n v="9966"/>
    <n v="0.3"/>
    <n v="0.3"/>
    <n v="1"/>
  </r>
  <r>
    <x v="0"/>
    <x v="0"/>
    <x v="1"/>
    <n v="9960"/>
    <s v="CPR NOT OTHERWISE SPECIFIED"/>
    <x v="0"/>
    <n v="6"/>
    <n v="6"/>
    <n v="9699"/>
    <n v="0.6"/>
    <n v="0.6"/>
    <n v="1"/>
  </r>
  <r>
    <x v="0"/>
    <x v="0"/>
    <x v="2"/>
    <n v="9960"/>
    <s v="CPR NOT OTHERWISE SPECIFIED"/>
    <x v="0"/>
    <n v="0"/>
    <n v="0"/>
    <n v="9691"/>
    <n v="0.2"/>
    <n v="0.3"/>
    <n v="1.5"/>
  </r>
  <r>
    <x v="0"/>
    <x v="0"/>
    <x v="4"/>
    <n v="9960"/>
    <s v="CPR NOT OTHERWISE SPECIFIED"/>
    <x v="0"/>
    <n v="0"/>
    <n v="0"/>
    <n v="8498"/>
    <n v="0.1"/>
    <n v="0.1"/>
    <n v="1"/>
  </r>
  <r>
    <x v="0"/>
    <x v="1"/>
    <x v="3"/>
    <n v="9960"/>
    <s v="CPR NOT OTHERWISE SPECIFIED"/>
    <x v="0"/>
    <n v="0"/>
    <n v="0"/>
    <n v="10535"/>
    <n v="0.1"/>
    <n v="0.1"/>
    <n v="1"/>
  </r>
  <r>
    <x v="0"/>
    <x v="1"/>
    <x v="0"/>
    <n v="9960"/>
    <s v="CPR NOT OTHERWISE SPECIFIED"/>
    <x v="0"/>
    <n v="0"/>
    <n v="0"/>
    <n v="10434"/>
    <n v="0.5"/>
    <n v="0.5"/>
    <n v="1"/>
  </r>
  <r>
    <x v="0"/>
    <x v="1"/>
    <x v="1"/>
    <n v="9960"/>
    <s v="CPR NOT OTHERWISE SPECIFIED"/>
    <x v="0"/>
    <n v="0"/>
    <n v="0"/>
    <n v="10195"/>
    <n v="0.1"/>
    <n v="0.1"/>
    <n v="1"/>
  </r>
  <r>
    <x v="0"/>
    <x v="1"/>
    <x v="2"/>
    <n v="9960"/>
    <s v="CPR NOT OTHERWISE SPECIFIED"/>
    <x v="0"/>
    <n v="0"/>
    <n v="0"/>
    <n v="9965"/>
    <n v="0.3"/>
    <n v="0.3"/>
    <n v="1"/>
  </r>
  <r>
    <x v="1"/>
    <x v="0"/>
    <x v="2"/>
    <n v="9960"/>
    <s v="CPR NOT OTHERWISE SPECIFIED"/>
    <x v="0"/>
    <n v="0"/>
    <n v="0"/>
    <n v="21488"/>
    <n v="0"/>
    <n v="0"/>
    <n v="1"/>
  </r>
  <r>
    <x v="2"/>
    <x v="0"/>
    <x v="0"/>
    <n v="9960"/>
    <s v="CPR NOT OTHERWISE SPECIFIED"/>
    <x v="0"/>
    <n v="0"/>
    <n v="0"/>
    <n v="139664"/>
    <n v="0"/>
    <n v="0"/>
    <n v="2.5"/>
  </r>
  <r>
    <x v="2"/>
    <x v="0"/>
    <x v="1"/>
    <n v="9960"/>
    <s v="CPR NOT OTHERWISE SPECIFIED"/>
    <x v="0"/>
    <n v="0"/>
    <n v="0"/>
    <n v="132415"/>
    <n v="0"/>
    <n v="0"/>
    <n v="1.3"/>
  </r>
  <r>
    <x v="2"/>
    <x v="0"/>
    <x v="2"/>
    <n v="9960"/>
    <s v="CPR NOT OTHERWISE SPECIFIED"/>
    <x v="0"/>
    <n v="0"/>
    <n v="0"/>
    <n v="126564"/>
    <n v="0"/>
    <n v="0"/>
    <n v="1"/>
  </r>
  <r>
    <x v="2"/>
    <x v="0"/>
    <x v="4"/>
    <n v="9960"/>
    <s v="CPR NOT OTHERWISE SPECIFIED"/>
    <x v="0"/>
    <n v="0"/>
    <n v="0"/>
    <n v="110328"/>
    <n v="0"/>
    <n v="0"/>
    <n v="1"/>
  </r>
  <r>
    <x v="2"/>
    <x v="1"/>
    <x v="3"/>
    <n v="9960"/>
    <s v="CPR NOT OTHERWISE SPECIFIED"/>
    <x v="0"/>
    <n v="0"/>
    <n v="0"/>
    <n v="128971"/>
    <n v="0"/>
    <n v="0"/>
    <n v="1"/>
  </r>
  <r>
    <x v="2"/>
    <x v="1"/>
    <x v="0"/>
    <n v="9960"/>
    <s v="CPR NOT OTHERWISE SPECIFIED"/>
    <x v="0"/>
    <n v="0"/>
    <n v="0"/>
    <n v="122830"/>
    <n v="0"/>
    <n v="0"/>
    <n v="1.3"/>
  </r>
  <r>
    <x v="2"/>
    <x v="1"/>
    <x v="1"/>
    <n v="9960"/>
    <s v="CPR NOT OTHERWISE SPECIFIED"/>
    <x v="0"/>
    <n v="0"/>
    <n v="0"/>
    <n v="116783"/>
    <n v="0"/>
    <n v="0"/>
    <n v="1"/>
  </r>
  <r>
    <x v="2"/>
    <x v="1"/>
    <x v="2"/>
    <n v="9960"/>
    <s v="CPR NOT OTHERWISE SPECIFIED"/>
    <x v="0"/>
    <n v="0"/>
    <n v="0"/>
    <n v="110230"/>
    <n v="0"/>
    <n v="0"/>
    <n v="2"/>
  </r>
  <r>
    <x v="2"/>
    <x v="1"/>
    <x v="4"/>
    <n v="9960"/>
    <s v="CPR NOT OTHERWISE SPECIFIED"/>
    <x v="0"/>
    <n v="0"/>
    <n v="0"/>
    <n v="96256"/>
    <n v="0"/>
    <n v="0"/>
    <n v="1"/>
  </r>
  <r>
    <x v="8"/>
    <x v="0"/>
    <x v="1"/>
    <n v="9960"/>
    <s v="CPR NOT OTHERWISE SPECIFIED"/>
    <x v="0"/>
    <n v="0"/>
    <n v="0"/>
    <n v="14655"/>
    <n v="0.1"/>
    <n v="0.2"/>
    <n v="3"/>
  </r>
  <r>
    <x v="8"/>
    <x v="0"/>
    <x v="2"/>
    <n v="9960"/>
    <s v="CPR NOT OTHERWISE SPECIFIED"/>
    <x v="0"/>
    <n v="0"/>
    <n v="0"/>
    <n v="14331"/>
    <n v="0.1"/>
    <n v="0.1"/>
    <n v="1"/>
  </r>
  <r>
    <x v="8"/>
    <x v="1"/>
    <x v="0"/>
    <n v="9960"/>
    <s v="CPR NOT OTHERWISE SPECIFIED"/>
    <x v="0"/>
    <n v="0"/>
    <n v="0"/>
    <n v="16165"/>
    <n v="0.1"/>
    <n v="0.1"/>
    <n v="1"/>
  </r>
  <r>
    <x v="3"/>
    <x v="0"/>
    <x v="3"/>
    <n v="9960"/>
    <s v="CPR NOT OTHERWISE SPECIFIED"/>
    <x v="0"/>
    <n v="8"/>
    <n v="8"/>
    <n v="107452"/>
    <n v="0.1"/>
    <n v="0.1"/>
    <n v="1"/>
  </r>
  <r>
    <x v="3"/>
    <x v="0"/>
    <x v="0"/>
    <n v="9960"/>
    <s v="CPR NOT OTHERWISE SPECIFIED"/>
    <x v="0"/>
    <n v="10"/>
    <n v="8"/>
    <n v="108539"/>
    <n v="0.1"/>
    <n v="0.1"/>
    <n v="1.2"/>
  </r>
  <r>
    <x v="3"/>
    <x v="0"/>
    <x v="1"/>
    <n v="9960"/>
    <s v="CPR NOT OTHERWISE SPECIFIED"/>
    <x v="0"/>
    <n v="12"/>
    <n v="10"/>
    <n v="107733"/>
    <n v="0.1"/>
    <n v="0.1"/>
    <n v="1.2"/>
  </r>
  <r>
    <x v="3"/>
    <x v="0"/>
    <x v="2"/>
    <n v="9960"/>
    <s v="CPR NOT OTHERWISE SPECIFIED"/>
    <x v="0"/>
    <n v="7"/>
    <n v="7"/>
    <n v="108325"/>
    <n v="0.1"/>
    <n v="0.1"/>
    <n v="1"/>
  </r>
  <r>
    <x v="3"/>
    <x v="0"/>
    <x v="4"/>
    <n v="9960"/>
    <s v="CPR NOT OTHERWISE SPECIFIED"/>
    <x v="0"/>
    <n v="7"/>
    <n v="6"/>
    <n v="96426"/>
    <n v="0.1"/>
    <n v="0.1"/>
    <n v="1.2"/>
  </r>
  <r>
    <x v="3"/>
    <x v="1"/>
    <x v="3"/>
    <n v="9960"/>
    <s v="CPR NOT OTHERWISE SPECIFIED"/>
    <x v="0"/>
    <n v="16"/>
    <n v="11"/>
    <n v="98844"/>
    <n v="0.1"/>
    <n v="0.2"/>
    <n v="1.5"/>
  </r>
  <r>
    <x v="3"/>
    <x v="1"/>
    <x v="0"/>
    <n v="9960"/>
    <s v="CPR NOT OTHERWISE SPECIFIED"/>
    <x v="0"/>
    <n v="11"/>
    <n v="11"/>
    <n v="99954"/>
    <n v="0.1"/>
    <n v="0.1"/>
    <n v="1"/>
  </r>
  <r>
    <x v="3"/>
    <x v="1"/>
    <x v="1"/>
    <n v="9960"/>
    <s v="CPR NOT OTHERWISE SPECIFIED"/>
    <x v="0"/>
    <n v="19"/>
    <n v="18"/>
    <n v="99502"/>
    <n v="0.2"/>
    <n v="0.2"/>
    <n v="1.1000000000000001"/>
  </r>
  <r>
    <x v="3"/>
    <x v="1"/>
    <x v="2"/>
    <n v="9960"/>
    <s v="CPR NOT OTHERWISE SPECIFIED"/>
    <x v="0"/>
    <n v="19"/>
    <n v="15"/>
    <n v="98945"/>
    <n v="0.2"/>
    <n v="0.2"/>
    <n v="1.3"/>
  </r>
  <r>
    <x v="3"/>
    <x v="1"/>
    <x v="4"/>
    <n v="9960"/>
    <s v="CPR NOT OTHERWISE SPECIFIED"/>
    <x v="0"/>
    <n v="10"/>
    <n v="10"/>
    <n v="88927"/>
    <n v="0.1"/>
    <n v="0.1"/>
    <n v="1"/>
  </r>
  <r>
    <x v="9"/>
    <x v="1"/>
    <x v="0"/>
    <n v="9960"/>
    <s v="CPR NOT OTHERWISE SPECIFIED"/>
    <x v="0"/>
    <n v="0"/>
    <n v="0"/>
    <n v="27655"/>
    <n v="0"/>
    <n v="0.1"/>
    <n v="3"/>
  </r>
  <r>
    <x v="4"/>
    <x v="0"/>
    <x v="3"/>
    <n v="9960"/>
    <s v="CPR NOT OTHERWISE SPECIFIED"/>
    <x v="0"/>
    <n v="0"/>
    <n v="0"/>
    <n v="13326"/>
    <n v="0.2"/>
    <n v="0.4"/>
    <n v="2.5"/>
  </r>
  <r>
    <x v="4"/>
    <x v="0"/>
    <x v="0"/>
    <n v="9960"/>
    <s v="CPR NOT OTHERWISE SPECIFIED"/>
    <x v="0"/>
    <n v="0"/>
    <n v="0"/>
    <n v="13378"/>
    <n v="0.3"/>
    <n v="0.3"/>
    <n v="1"/>
  </r>
  <r>
    <x v="4"/>
    <x v="0"/>
    <x v="1"/>
    <n v="9960"/>
    <s v="CPR NOT OTHERWISE SPECIFIED"/>
    <x v="0"/>
    <n v="6"/>
    <n v="6"/>
    <n v="13852"/>
    <n v="0.4"/>
    <n v="0.4"/>
    <n v="1"/>
  </r>
  <r>
    <x v="4"/>
    <x v="0"/>
    <x v="2"/>
    <n v="9960"/>
    <s v="CPR NOT OTHERWISE SPECIFIED"/>
    <x v="0"/>
    <n v="0"/>
    <n v="0"/>
    <n v="11545"/>
    <n v="0.3"/>
    <n v="0.3"/>
    <n v="1"/>
  </r>
  <r>
    <x v="4"/>
    <x v="0"/>
    <x v="4"/>
    <n v="9960"/>
    <s v="CPR NOT OTHERWISE SPECIFIED"/>
    <x v="0"/>
    <n v="0"/>
    <n v="0"/>
    <n v="8657"/>
    <n v="0.2"/>
    <n v="0.2"/>
    <n v="1"/>
  </r>
  <r>
    <x v="4"/>
    <x v="1"/>
    <x v="3"/>
    <n v="9960"/>
    <s v="CPR NOT OTHERWISE SPECIFIED"/>
    <x v="0"/>
    <n v="0"/>
    <n v="0"/>
    <n v="11646"/>
    <n v="0.2"/>
    <n v="0.2"/>
    <n v="1"/>
  </r>
  <r>
    <x v="4"/>
    <x v="1"/>
    <x v="0"/>
    <n v="9960"/>
    <s v="CPR NOT OTHERWISE SPECIFIED"/>
    <x v="0"/>
    <n v="10"/>
    <n v="9"/>
    <n v="11906"/>
    <n v="0.8"/>
    <n v="0.8"/>
    <n v="1.1000000000000001"/>
  </r>
  <r>
    <x v="4"/>
    <x v="1"/>
    <x v="1"/>
    <n v="9960"/>
    <s v="CPR NOT OTHERWISE SPECIFIED"/>
    <x v="0"/>
    <n v="0"/>
    <n v="0"/>
    <n v="12273"/>
    <n v="0.2"/>
    <n v="0.3"/>
    <n v="1.3"/>
  </r>
  <r>
    <x v="4"/>
    <x v="1"/>
    <x v="2"/>
    <n v="9960"/>
    <s v="CPR NOT OTHERWISE SPECIFIED"/>
    <x v="0"/>
    <n v="0"/>
    <n v="0"/>
    <n v="10696"/>
    <n v="0.4"/>
    <n v="0.4"/>
    <n v="1"/>
  </r>
  <r>
    <x v="4"/>
    <x v="1"/>
    <x v="4"/>
    <n v="9960"/>
    <s v="CPR NOT OTHERWISE SPECIFIED"/>
    <x v="0"/>
    <n v="0"/>
    <n v="0"/>
    <n v="7881"/>
    <n v="0.4"/>
    <n v="0.4"/>
    <n v="1"/>
  </r>
  <r>
    <x v="5"/>
    <x v="0"/>
    <x v="3"/>
    <n v="9960"/>
    <s v="CPR NOT OTHERWISE SPECIFIED"/>
    <x v="0"/>
    <n v="11"/>
    <n v="8"/>
    <n v="15899"/>
    <n v="0.5"/>
    <n v="0.7"/>
    <n v="1.4"/>
  </r>
  <r>
    <x v="5"/>
    <x v="0"/>
    <x v="0"/>
    <n v="9960"/>
    <s v="CPR NOT OTHERWISE SPECIFIED"/>
    <x v="0"/>
    <n v="8"/>
    <n v="8"/>
    <n v="15567"/>
    <n v="0.5"/>
    <n v="0.5"/>
    <n v="1"/>
  </r>
  <r>
    <x v="5"/>
    <x v="0"/>
    <x v="1"/>
    <n v="9960"/>
    <s v="CPR NOT OTHERWISE SPECIFIED"/>
    <x v="0"/>
    <n v="0"/>
    <n v="0"/>
    <n v="15440"/>
    <n v="0.2"/>
    <n v="0.2"/>
    <n v="1"/>
  </r>
  <r>
    <x v="5"/>
    <x v="0"/>
    <x v="2"/>
    <n v="9960"/>
    <s v="CPR NOT OTHERWISE SPECIFIED"/>
    <x v="0"/>
    <n v="15"/>
    <n v="12"/>
    <n v="9778"/>
    <n v="1.2"/>
    <n v="1.5"/>
    <n v="1.2"/>
  </r>
  <r>
    <x v="5"/>
    <x v="0"/>
    <x v="4"/>
    <n v="9960"/>
    <s v="CPR NOT OTHERWISE SPECIFIED"/>
    <x v="0"/>
    <n v="6"/>
    <n v="6"/>
    <n v="6893"/>
    <n v="0.9"/>
    <n v="0.9"/>
    <n v="1"/>
  </r>
  <r>
    <x v="5"/>
    <x v="1"/>
    <x v="3"/>
    <n v="9960"/>
    <s v="CPR NOT OTHERWISE SPECIFIED"/>
    <x v="0"/>
    <n v="9"/>
    <n v="7"/>
    <n v="9051"/>
    <n v="0.8"/>
    <n v="1"/>
    <n v="1.3"/>
  </r>
  <r>
    <x v="5"/>
    <x v="1"/>
    <x v="0"/>
    <n v="9960"/>
    <s v="CPR NOT OTHERWISE SPECIFIED"/>
    <x v="0"/>
    <n v="18"/>
    <n v="14"/>
    <n v="8913"/>
    <n v="1.6"/>
    <n v="2"/>
    <n v="1.3"/>
  </r>
  <r>
    <x v="5"/>
    <x v="1"/>
    <x v="1"/>
    <n v="9960"/>
    <s v="CPR NOT OTHERWISE SPECIFIED"/>
    <x v="0"/>
    <n v="7"/>
    <n v="6"/>
    <n v="9014"/>
    <n v="0.7"/>
    <n v="0.8"/>
    <n v="1.2"/>
  </r>
  <r>
    <x v="5"/>
    <x v="1"/>
    <x v="2"/>
    <n v="9960"/>
    <s v="CPR NOT OTHERWISE SPECIFIED"/>
    <x v="0"/>
    <n v="0"/>
    <n v="0"/>
    <n v="6421"/>
    <n v="0.3"/>
    <n v="0.3"/>
    <n v="1"/>
  </r>
  <r>
    <x v="5"/>
    <x v="1"/>
    <x v="4"/>
    <n v="9960"/>
    <s v="CPR NOT OTHERWISE SPECIFIED"/>
    <x v="0"/>
    <n v="0"/>
    <n v="0"/>
    <n v="4568"/>
    <n v="0.7"/>
    <n v="0.7"/>
    <n v="1"/>
  </r>
  <r>
    <x v="0"/>
    <x v="0"/>
    <x v="0"/>
    <n v="9960"/>
    <s v="CPR NOT OTHERWISE SPECIFIED"/>
    <x v="0"/>
    <n v="4"/>
    <n v="3"/>
    <s v="&amp;nbsp;"/>
    <s v="&amp;nbsp;"/>
    <s v="&amp;nbsp;"/>
    <n v="1.3"/>
  </r>
  <r>
    <x v="0"/>
    <x v="0"/>
    <x v="1"/>
    <n v="9960"/>
    <s v="CPR NOT OTHERWISE SPECIFIED"/>
    <x v="0"/>
    <n v="8"/>
    <n v="5"/>
    <n v="18729"/>
    <n v="0.3"/>
    <n v="0.4"/>
    <n v="1.6"/>
  </r>
  <r>
    <x v="0"/>
    <x v="0"/>
    <x v="2"/>
    <n v="9960"/>
    <s v="CPR NOT OTHERWISE SPECIFIED"/>
    <x v="0"/>
    <n v="4"/>
    <n v="3"/>
    <n v="14725"/>
    <n v="0.2"/>
    <n v="0.3"/>
    <n v="1.3"/>
  </r>
  <r>
    <x v="0"/>
    <x v="0"/>
    <x v="4"/>
    <n v="9960"/>
    <s v="CPR NOT OTHERWISE SPECIFIED"/>
    <x v="0"/>
    <n v="3"/>
    <n v="3"/>
    <n v="12318"/>
    <n v="0.2"/>
    <n v="0.2"/>
    <n v="1"/>
  </r>
  <r>
    <x v="0"/>
    <x v="1"/>
    <x v="0"/>
    <n v="9960"/>
    <s v="CPR NOT OTHERWISE SPECIFIED"/>
    <x v="0"/>
    <n v="1"/>
    <n v="1"/>
    <s v="&amp;nbsp;"/>
    <s v="&amp;nbsp;"/>
    <s v="&amp;nbsp;"/>
    <n v="1"/>
  </r>
  <r>
    <x v="0"/>
    <x v="1"/>
    <x v="1"/>
    <n v="9960"/>
    <s v="CPR NOT OTHERWISE SPECIFIED"/>
    <x v="0"/>
    <n v="6"/>
    <n v="4"/>
    <n v="19662"/>
    <n v="0.2"/>
    <n v="0.3"/>
    <n v="1.5"/>
  </r>
  <r>
    <x v="0"/>
    <x v="1"/>
    <x v="2"/>
    <n v="9960"/>
    <s v="CPR NOT OTHERWISE SPECIFIED"/>
    <x v="0"/>
    <n v="7"/>
    <n v="7"/>
    <n v="15397"/>
    <n v="0.5"/>
    <n v="0.5"/>
    <n v="1"/>
  </r>
  <r>
    <x v="0"/>
    <x v="1"/>
    <x v="4"/>
    <n v="9960"/>
    <s v="CPR NOT OTHERWISE SPECIFIED"/>
    <x v="0"/>
    <n v="3"/>
    <n v="2"/>
    <n v="13121"/>
    <n v="0.2"/>
    <n v="0.2"/>
    <n v="1.5"/>
  </r>
  <r>
    <x v="1"/>
    <x v="0"/>
    <x v="2"/>
    <n v="9960"/>
    <s v="CPR NOT OTHERWISE SPECIFIED"/>
    <x v="0"/>
    <n v="1"/>
    <n v="1"/>
    <n v="40394"/>
    <n v="0"/>
    <n v="0"/>
    <n v="1"/>
  </r>
  <r>
    <x v="1"/>
    <x v="1"/>
    <x v="1"/>
    <n v="9960"/>
    <s v="CPR NOT OTHERWISE SPECIFIED"/>
    <x v="0"/>
    <n v="1"/>
    <n v="1"/>
    <n v="50578"/>
    <n v="0"/>
    <n v="0"/>
    <n v="1"/>
  </r>
  <r>
    <x v="1"/>
    <x v="1"/>
    <x v="2"/>
    <n v="9960"/>
    <s v="CPR NOT OTHERWISE SPECIFIED"/>
    <x v="0"/>
    <n v="1"/>
    <n v="1"/>
    <n v="41875"/>
    <n v="0"/>
    <n v="0"/>
    <n v="1"/>
  </r>
  <r>
    <x v="1"/>
    <x v="1"/>
    <x v="4"/>
    <n v="9960"/>
    <s v="CPR NOT OTHERWISE SPECIFIED"/>
    <x v="0"/>
    <n v="1"/>
    <n v="1"/>
    <n v="37324"/>
    <n v="0"/>
    <n v="0"/>
    <n v="1"/>
  </r>
  <r>
    <x v="2"/>
    <x v="0"/>
    <x v="0"/>
    <n v="9960"/>
    <s v="CPR NOT OTHERWISE SPECIFIED"/>
    <x v="0"/>
    <n v="7"/>
    <n v="7"/>
    <s v="&amp;nbsp;"/>
    <s v="&amp;nbsp;"/>
    <s v="&amp;nbsp;"/>
    <n v="1"/>
  </r>
  <r>
    <x v="2"/>
    <x v="0"/>
    <x v="1"/>
    <n v="9960"/>
    <s v="CPR NOT OTHERWISE SPECIFIED"/>
    <x v="0"/>
    <n v="15"/>
    <n v="13"/>
    <n v="344723"/>
    <n v="0"/>
    <n v="0"/>
    <n v="1.2"/>
  </r>
  <r>
    <x v="2"/>
    <x v="0"/>
    <x v="2"/>
    <n v="9960"/>
    <s v="CPR NOT OTHERWISE SPECIFIED"/>
    <x v="0"/>
    <n v="36"/>
    <n v="23"/>
    <n v="287011"/>
    <n v="0.1"/>
    <n v="0.1"/>
    <n v="1.6"/>
  </r>
  <r>
    <x v="2"/>
    <x v="0"/>
    <x v="4"/>
    <n v="9960"/>
    <s v="CPR NOT OTHERWISE SPECIFIED"/>
    <x v="0"/>
    <n v="32"/>
    <n v="17"/>
    <n v="258369"/>
    <n v="0.1"/>
    <n v="0.1"/>
    <n v="1.9"/>
  </r>
  <r>
    <x v="2"/>
    <x v="1"/>
    <x v="0"/>
    <n v="9960"/>
    <s v="CPR NOT OTHERWISE SPECIFIED"/>
    <x v="0"/>
    <n v="13"/>
    <n v="10"/>
    <s v="&amp;nbsp;"/>
    <s v="&amp;nbsp;"/>
    <s v="&amp;nbsp;"/>
    <n v="1.3"/>
  </r>
  <r>
    <x v="2"/>
    <x v="1"/>
    <x v="1"/>
    <n v="9960"/>
    <s v="CPR NOT OTHERWISE SPECIFIED"/>
    <x v="0"/>
    <n v="35"/>
    <n v="21"/>
    <n v="327358"/>
    <n v="0.1"/>
    <n v="0.1"/>
    <n v="1.7"/>
  </r>
  <r>
    <x v="2"/>
    <x v="1"/>
    <x v="2"/>
    <n v="9960"/>
    <s v="CPR NOT OTHERWISE SPECIFIED"/>
    <x v="0"/>
    <n v="17"/>
    <n v="11"/>
    <n v="275118"/>
    <n v="0"/>
    <n v="0.1"/>
    <n v="1.5"/>
  </r>
  <r>
    <x v="2"/>
    <x v="1"/>
    <x v="4"/>
    <n v="9960"/>
    <s v="CPR NOT OTHERWISE SPECIFIED"/>
    <x v="0"/>
    <n v="32"/>
    <n v="13"/>
    <n v="238332"/>
    <n v="0.1"/>
    <n v="0.1"/>
    <n v="2.5"/>
  </r>
  <r>
    <x v="8"/>
    <x v="1"/>
    <x v="2"/>
    <n v="9960"/>
    <s v="CPR NOT OTHERWISE SPECIFIED"/>
    <x v="0"/>
    <n v="3"/>
    <n v="1"/>
    <n v="24805"/>
    <n v="0"/>
    <n v="0.1"/>
    <n v="3"/>
  </r>
  <r>
    <x v="3"/>
    <x v="0"/>
    <x v="0"/>
    <n v="9960"/>
    <s v="CPR NOT OTHERWISE SPECIFIED"/>
    <x v="0"/>
    <n v="69"/>
    <n v="40"/>
    <s v="&amp;nbsp;"/>
    <s v="&amp;nbsp;"/>
    <s v="&amp;nbsp;"/>
    <n v="1.7"/>
  </r>
  <r>
    <x v="3"/>
    <x v="0"/>
    <x v="1"/>
    <n v="9960"/>
    <s v="CPR NOT OTHERWISE SPECIFIED"/>
    <x v="0"/>
    <n v="167"/>
    <n v="94"/>
    <n v="356844"/>
    <n v="0.3"/>
    <n v="0.5"/>
    <n v="1.8"/>
  </r>
  <r>
    <x v="3"/>
    <x v="0"/>
    <x v="2"/>
    <n v="9960"/>
    <s v="CPR NOT OTHERWISE SPECIFIED"/>
    <x v="0"/>
    <n v="272"/>
    <n v="133"/>
    <n v="331916"/>
    <n v="0.4"/>
    <n v="0.8"/>
    <n v="2"/>
  </r>
  <r>
    <x v="3"/>
    <x v="0"/>
    <x v="4"/>
    <n v="9960"/>
    <s v="CPR NOT OTHERWISE SPECIFIED"/>
    <x v="0"/>
    <n v="155"/>
    <n v="72"/>
    <n v="336006"/>
    <n v="0.2"/>
    <n v="0.5"/>
    <n v="2.2000000000000002"/>
  </r>
  <r>
    <x v="3"/>
    <x v="1"/>
    <x v="0"/>
    <n v="9960"/>
    <s v="CPR NOT OTHERWISE SPECIFIED"/>
    <x v="0"/>
    <n v="133"/>
    <n v="76"/>
    <s v="&amp;nbsp;"/>
    <s v="&amp;nbsp;"/>
    <s v="&amp;nbsp;"/>
    <n v="1.8"/>
  </r>
  <r>
    <x v="3"/>
    <x v="1"/>
    <x v="1"/>
    <n v="9960"/>
    <s v="CPR NOT OTHERWISE SPECIFIED"/>
    <x v="0"/>
    <n v="283"/>
    <n v="160"/>
    <n v="338270"/>
    <n v="0.5"/>
    <n v="0.8"/>
    <n v="1.8"/>
  </r>
  <r>
    <x v="3"/>
    <x v="1"/>
    <x v="2"/>
    <n v="9960"/>
    <s v="CPR NOT OTHERWISE SPECIFIED"/>
    <x v="0"/>
    <n v="284"/>
    <n v="150"/>
    <n v="317489"/>
    <n v="0.5"/>
    <n v="0.9"/>
    <n v="1.9"/>
  </r>
  <r>
    <x v="3"/>
    <x v="1"/>
    <x v="4"/>
    <n v="9960"/>
    <s v="CPR NOT OTHERWISE SPECIFIED"/>
    <x v="0"/>
    <n v="287"/>
    <n v="131"/>
    <n v="313135"/>
    <n v="0.4"/>
    <n v="0.9"/>
    <n v="2.2000000000000002"/>
  </r>
  <r>
    <x v="9"/>
    <x v="0"/>
    <x v="0"/>
    <n v="9960"/>
    <s v="CPR NOT OTHERWISE SPECIFIED"/>
    <x v="0"/>
    <n v="1"/>
    <n v="1"/>
    <s v="&amp;nbsp;"/>
    <s v="&amp;nbsp;"/>
    <s v="&amp;nbsp;"/>
    <n v="1"/>
  </r>
  <r>
    <x v="9"/>
    <x v="1"/>
    <x v="2"/>
    <n v="9960"/>
    <s v="CPR NOT OTHERWISE SPECIFIED"/>
    <x v="0"/>
    <n v="1"/>
    <n v="1"/>
    <n v="45424"/>
    <n v="0"/>
    <n v="0"/>
    <n v="1"/>
  </r>
  <r>
    <x v="9"/>
    <x v="1"/>
    <x v="4"/>
    <n v="9960"/>
    <s v="CPR NOT OTHERWISE SPECIFIED"/>
    <x v="0"/>
    <n v="1"/>
    <n v="1"/>
    <n v="39584"/>
    <n v="0"/>
    <n v="0"/>
    <n v="1"/>
  </r>
  <r>
    <x v="4"/>
    <x v="0"/>
    <x v="0"/>
    <n v="9960"/>
    <s v="CPR NOT OTHERWISE SPECIFIED"/>
    <x v="0"/>
    <n v="122"/>
    <n v="80"/>
    <s v="&amp;nbsp;"/>
    <s v="&amp;nbsp;"/>
    <s v="&amp;nbsp;"/>
    <n v="1.5"/>
  </r>
  <r>
    <x v="4"/>
    <x v="0"/>
    <x v="1"/>
    <n v="9960"/>
    <s v="CPR NOT OTHERWISE SPECIFIED"/>
    <x v="0"/>
    <n v="339"/>
    <n v="186"/>
    <n v="355080"/>
    <n v="0.5"/>
    <n v="1"/>
    <n v="1.8"/>
  </r>
  <r>
    <x v="4"/>
    <x v="0"/>
    <x v="2"/>
    <n v="9960"/>
    <s v="CPR NOT OTHERWISE SPECIFIED"/>
    <x v="0"/>
    <n v="511"/>
    <n v="231"/>
    <n v="390889"/>
    <n v="0.6"/>
    <n v="1.3"/>
    <n v="2.2000000000000002"/>
  </r>
  <r>
    <x v="4"/>
    <x v="0"/>
    <x v="4"/>
    <n v="9960"/>
    <s v="CPR NOT OTHERWISE SPECIFIED"/>
    <x v="0"/>
    <n v="383"/>
    <n v="187"/>
    <n v="432837"/>
    <n v="0.4"/>
    <n v="0.9"/>
    <n v="2"/>
  </r>
  <r>
    <x v="4"/>
    <x v="1"/>
    <x v="0"/>
    <n v="9960"/>
    <s v="CPR NOT OTHERWISE SPECIFIED"/>
    <x v="0"/>
    <n v="200"/>
    <n v="111"/>
    <s v="&amp;nbsp;"/>
    <s v="&amp;nbsp;"/>
    <s v="&amp;nbsp;"/>
    <n v="1.8"/>
  </r>
  <r>
    <x v="4"/>
    <x v="1"/>
    <x v="1"/>
    <n v="9960"/>
    <s v="CPR NOT OTHERWISE SPECIFIED"/>
    <x v="0"/>
    <n v="506"/>
    <n v="258"/>
    <n v="304141"/>
    <n v="0.8"/>
    <n v="1.7"/>
    <n v="2"/>
  </r>
  <r>
    <x v="4"/>
    <x v="1"/>
    <x v="2"/>
    <n v="9960"/>
    <s v="CPR NOT OTHERWISE SPECIFIED"/>
    <x v="0"/>
    <n v="637"/>
    <n v="307"/>
    <n v="331689"/>
    <n v="0.9"/>
    <n v="1.9"/>
    <n v="2.1"/>
  </r>
  <r>
    <x v="4"/>
    <x v="1"/>
    <x v="4"/>
    <n v="9960"/>
    <s v="CPR NOT OTHERWISE SPECIFIED"/>
    <x v="0"/>
    <n v="544"/>
    <n v="256"/>
    <n v="363414"/>
    <n v="0.7"/>
    <n v="1.5"/>
    <n v="2.1"/>
  </r>
  <r>
    <x v="5"/>
    <x v="0"/>
    <x v="0"/>
    <n v="9960"/>
    <s v="CPR NOT OTHERWISE SPECIFIED"/>
    <x v="0"/>
    <n v="292"/>
    <n v="153"/>
    <s v="&amp;nbsp;"/>
    <s v="&amp;nbsp;"/>
    <s v="&amp;nbsp;"/>
    <n v="1.9"/>
  </r>
  <r>
    <x v="5"/>
    <x v="0"/>
    <x v="1"/>
    <n v="9960"/>
    <s v="CPR NOT OTHERWISE SPECIFIED"/>
    <x v="0"/>
    <n v="591"/>
    <n v="306"/>
    <n v="270032"/>
    <n v="1.1000000000000001"/>
    <n v="2.2000000000000002"/>
    <n v="1.9"/>
  </r>
  <r>
    <x v="5"/>
    <x v="0"/>
    <x v="2"/>
    <n v="9960"/>
    <s v="CPR NOT OTHERWISE SPECIFIED"/>
    <x v="0"/>
    <n v="675"/>
    <n v="339"/>
    <n v="297995"/>
    <n v="1.1000000000000001"/>
    <n v="2.2999999999999998"/>
    <n v="2"/>
  </r>
  <r>
    <x v="5"/>
    <x v="0"/>
    <x v="4"/>
    <n v="9960"/>
    <s v="CPR NOT OTHERWISE SPECIFIED"/>
    <x v="0"/>
    <n v="612"/>
    <n v="289"/>
    <n v="331711"/>
    <n v="0.9"/>
    <n v="1.8"/>
    <n v="2.1"/>
  </r>
  <r>
    <x v="5"/>
    <x v="1"/>
    <x v="0"/>
    <n v="9960"/>
    <s v="CPR NOT OTHERWISE SPECIFIED"/>
    <x v="0"/>
    <n v="288"/>
    <n v="163"/>
    <s v="&amp;nbsp;"/>
    <s v="&amp;nbsp;"/>
    <s v="&amp;nbsp;"/>
    <n v="1.8"/>
  </r>
  <r>
    <x v="5"/>
    <x v="1"/>
    <x v="1"/>
    <n v="9960"/>
    <s v="CPR NOT OTHERWISE SPECIFIED"/>
    <x v="0"/>
    <n v="736"/>
    <n v="371"/>
    <n v="184194"/>
    <n v="2"/>
    <n v="4"/>
    <n v="2"/>
  </r>
  <r>
    <x v="5"/>
    <x v="1"/>
    <x v="2"/>
    <n v="9960"/>
    <s v="CPR NOT OTHERWISE SPECIFIED"/>
    <x v="0"/>
    <n v="776"/>
    <n v="376"/>
    <n v="203096"/>
    <n v="1.9"/>
    <n v="3.8"/>
    <n v="2.1"/>
  </r>
  <r>
    <x v="5"/>
    <x v="1"/>
    <x v="4"/>
    <n v="9960"/>
    <s v="CPR NOT OTHERWISE SPECIFIED"/>
    <x v="0"/>
    <n v="725"/>
    <n v="354"/>
    <n v="225899"/>
    <n v="1.6"/>
    <n v="3.2"/>
    <n v="2"/>
  </r>
  <r>
    <x v="0"/>
    <x v="0"/>
    <x v="3"/>
    <n v="9960"/>
    <s v="CPR NOT OTHERWISE SPECIFIED"/>
    <x v="0"/>
    <n v="1"/>
    <n v="1"/>
    <n v="4861"/>
    <n v="0.2"/>
    <n v="0.2"/>
    <n v="1"/>
  </r>
  <r>
    <x v="0"/>
    <x v="0"/>
    <x v="0"/>
    <n v="9960"/>
    <s v="CPR NOT OTHERWISE SPECIFIED"/>
    <x v="0"/>
    <n v="1"/>
    <n v="1"/>
    <n v="5226"/>
    <n v="0.2"/>
    <n v="0.2"/>
    <n v="1"/>
  </r>
  <r>
    <x v="0"/>
    <x v="0"/>
    <x v="1"/>
    <n v="9960"/>
    <s v="CPR NOT OTHERWISE SPECIFIED"/>
    <x v="0"/>
    <n v="1"/>
    <n v="1"/>
    <n v="5133"/>
    <n v="0.2"/>
    <n v="0.2"/>
    <n v="1"/>
  </r>
  <r>
    <x v="0"/>
    <x v="1"/>
    <x v="3"/>
    <n v="9960"/>
    <s v="CPR NOT OTHERWISE SPECIFIED"/>
    <x v="0"/>
    <n v="2"/>
    <n v="2"/>
    <n v="5238"/>
    <n v="0.4"/>
    <n v="0.4"/>
    <n v="1"/>
  </r>
  <r>
    <x v="0"/>
    <x v="1"/>
    <x v="0"/>
    <n v="9960"/>
    <s v="CPR NOT OTHERWISE SPECIFIED"/>
    <x v="0"/>
    <n v="2"/>
    <n v="2"/>
    <n v="5637"/>
    <n v="0.4"/>
    <n v="0.4"/>
    <n v="1"/>
  </r>
  <r>
    <x v="0"/>
    <x v="1"/>
    <x v="1"/>
    <n v="9960"/>
    <s v="CPR NOT OTHERWISE SPECIFIED"/>
    <x v="0"/>
    <n v="4"/>
    <n v="4"/>
    <n v="5547"/>
    <n v="0.7"/>
    <n v="0.7"/>
    <n v="1"/>
  </r>
  <r>
    <x v="0"/>
    <x v="1"/>
    <x v="2"/>
    <n v="9960"/>
    <s v="CPR NOT OTHERWISE SPECIFIED"/>
    <x v="0"/>
    <n v="1"/>
    <n v="1"/>
    <n v="5399"/>
    <n v="0.2"/>
    <n v="0.2"/>
    <n v="1"/>
  </r>
  <r>
    <x v="6"/>
    <x v="0"/>
    <x v="0"/>
    <n v="9960"/>
    <s v="CPR NOT OTHERWISE SPECIFIED"/>
    <x v="0"/>
    <n v="1"/>
    <n v="1"/>
    <n v="15393"/>
    <n v="0.1"/>
    <n v="0.1"/>
    <n v="1"/>
  </r>
  <r>
    <x v="6"/>
    <x v="1"/>
    <x v="3"/>
    <n v="9960"/>
    <s v="CPR NOT OTHERWISE SPECIFIED"/>
    <x v="0"/>
    <n v="1"/>
    <n v="1"/>
    <n v="15616"/>
    <n v="0.1"/>
    <n v="0.1"/>
    <n v="1"/>
  </r>
  <r>
    <x v="8"/>
    <x v="0"/>
    <x v="0"/>
    <n v="9960"/>
    <s v="CPR NOT OTHERWISE SPECIFIED"/>
    <x v="0"/>
    <n v="1"/>
    <n v="1"/>
    <n v="8042"/>
    <n v="0.1"/>
    <n v="0.1"/>
    <n v="1"/>
  </r>
  <r>
    <x v="8"/>
    <x v="1"/>
    <x v="1"/>
    <n v="9960"/>
    <s v="CPR NOT OTHERWISE SPECIFIED"/>
    <x v="0"/>
    <n v="1"/>
    <n v="1"/>
    <n v="8456"/>
    <n v="0.1"/>
    <n v="0.1"/>
    <n v="1"/>
  </r>
  <r>
    <x v="2"/>
    <x v="0"/>
    <x v="3"/>
    <n v="9960"/>
    <s v="CPR NOT OTHERWISE SPECIFIED"/>
    <x v="0"/>
    <n v="1"/>
    <n v="1"/>
    <n v="74779"/>
    <n v="0"/>
    <n v="0"/>
    <n v="1"/>
  </r>
  <r>
    <x v="2"/>
    <x v="0"/>
    <x v="0"/>
    <n v="9960"/>
    <s v="CPR NOT OTHERWISE SPECIFIED"/>
    <x v="0"/>
    <n v="3"/>
    <n v="3"/>
    <n v="78670"/>
    <n v="0"/>
    <n v="0"/>
    <n v="1"/>
  </r>
  <r>
    <x v="2"/>
    <x v="0"/>
    <x v="1"/>
    <n v="9960"/>
    <s v="CPR NOT OTHERWISE SPECIFIED"/>
    <x v="0"/>
    <n v="3"/>
    <n v="3"/>
    <n v="76708"/>
    <n v="0"/>
    <n v="0"/>
    <n v="1"/>
  </r>
  <r>
    <x v="2"/>
    <x v="0"/>
    <x v="2"/>
    <n v="9960"/>
    <s v="CPR NOT OTHERWISE SPECIFIED"/>
    <x v="0"/>
    <n v="4"/>
    <n v="4"/>
    <n v="76692"/>
    <n v="0.1"/>
    <n v="0.1"/>
    <n v="1"/>
  </r>
  <r>
    <x v="2"/>
    <x v="1"/>
    <x v="3"/>
    <n v="9960"/>
    <s v="CPR NOT OTHERWISE SPECIFIED"/>
    <x v="0"/>
    <n v="2"/>
    <n v="2"/>
    <n v="66802"/>
    <n v="0"/>
    <n v="0"/>
    <n v="1"/>
  </r>
  <r>
    <x v="2"/>
    <x v="1"/>
    <x v="0"/>
    <n v="9960"/>
    <s v="CPR NOT OTHERWISE SPECIFIED"/>
    <x v="0"/>
    <n v="3"/>
    <n v="3"/>
    <n v="69224"/>
    <n v="0"/>
    <n v="0"/>
    <n v="1"/>
  </r>
  <r>
    <x v="2"/>
    <x v="1"/>
    <x v="1"/>
    <n v="9960"/>
    <s v="CPR NOT OTHERWISE SPECIFIED"/>
    <x v="0"/>
    <n v="4"/>
    <n v="4"/>
    <n v="67505"/>
    <n v="0.1"/>
    <n v="0.1"/>
    <n v="1"/>
  </r>
  <r>
    <x v="2"/>
    <x v="1"/>
    <x v="2"/>
    <n v="9960"/>
    <s v="CPR NOT OTHERWISE SPECIFIED"/>
    <x v="0"/>
    <n v="3"/>
    <n v="3"/>
    <n v="66952"/>
    <n v="0"/>
    <n v="0"/>
    <n v="1"/>
  </r>
  <r>
    <x v="3"/>
    <x v="0"/>
    <x v="3"/>
    <n v="9960"/>
    <s v="CPR NOT OTHERWISE SPECIFIED"/>
    <x v="0"/>
    <n v="5"/>
    <n v="5"/>
    <n v="70791"/>
    <n v="0.1"/>
    <n v="0.1"/>
    <n v="1"/>
  </r>
  <r>
    <x v="3"/>
    <x v="0"/>
    <x v="0"/>
    <n v="9960"/>
    <s v="CPR NOT OTHERWISE SPECIFIED"/>
    <x v="0"/>
    <n v="6"/>
    <n v="5"/>
    <n v="76503"/>
    <n v="0.1"/>
    <n v="0.1"/>
    <n v="1.2"/>
  </r>
  <r>
    <x v="3"/>
    <x v="0"/>
    <x v="1"/>
    <n v="9960"/>
    <s v="CPR NOT OTHERWISE SPECIFIED"/>
    <x v="0"/>
    <n v="2"/>
    <n v="2"/>
    <n v="76760"/>
    <n v="0"/>
    <n v="0"/>
    <n v="1"/>
  </r>
  <r>
    <x v="3"/>
    <x v="0"/>
    <x v="2"/>
    <n v="9960"/>
    <s v="CPR NOT OTHERWISE SPECIFIED"/>
    <x v="0"/>
    <n v="8"/>
    <n v="8"/>
    <n v="77976"/>
    <n v="0.1"/>
    <n v="0.1"/>
    <n v="1"/>
  </r>
  <r>
    <x v="3"/>
    <x v="1"/>
    <x v="3"/>
    <n v="9960"/>
    <s v="CPR NOT OTHERWISE SPECIFIED"/>
    <x v="0"/>
    <n v="9"/>
    <n v="8"/>
    <n v="63303"/>
    <n v="0.1"/>
    <n v="0.1"/>
    <n v="1.1000000000000001"/>
  </r>
  <r>
    <x v="3"/>
    <x v="1"/>
    <x v="0"/>
    <n v="9960"/>
    <s v="CPR NOT OTHERWISE SPECIFIED"/>
    <x v="0"/>
    <n v="8"/>
    <n v="8"/>
    <n v="67441"/>
    <n v="0.1"/>
    <n v="0.1"/>
    <n v="1"/>
  </r>
  <r>
    <x v="3"/>
    <x v="1"/>
    <x v="1"/>
    <n v="9960"/>
    <s v="CPR NOT OTHERWISE SPECIFIED"/>
    <x v="0"/>
    <n v="9"/>
    <n v="8"/>
    <n v="67542"/>
    <n v="0.1"/>
    <n v="0.1"/>
    <n v="1.1000000000000001"/>
  </r>
  <r>
    <x v="3"/>
    <x v="1"/>
    <x v="2"/>
    <n v="9960"/>
    <s v="CPR NOT OTHERWISE SPECIFIED"/>
    <x v="0"/>
    <n v="16"/>
    <n v="15"/>
    <n v="68389"/>
    <n v="0.2"/>
    <n v="0.2"/>
    <n v="1.1000000000000001"/>
  </r>
  <r>
    <x v="4"/>
    <x v="0"/>
    <x v="3"/>
    <n v="9960"/>
    <s v="CPR NOT OTHERWISE SPECIFIED"/>
    <x v="0"/>
    <n v="4"/>
    <n v="4"/>
    <n v="18981"/>
    <n v="0.2"/>
    <n v="0.2"/>
    <n v="1"/>
  </r>
  <r>
    <x v="4"/>
    <x v="0"/>
    <x v="0"/>
    <n v="9960"/>
    <s v="CPR NOT OTHERWISE SPECIFIED"/>
    <x v="0"/>
    <n v="5"/>
    <n v="5"/>
    <n v="19384"/>
    <n v="0.3"/>
    <n v="0.3"/>
    <n v="1"/>
  </r>
  <r>
    <x v="4"/>
    <x v="0"/>
    <x v="1"/>
    <n v="9960"/>
    <s v="CPR NOT OTHERWISE SPECIFIED"/>
    <x v="0"/>
    <n v="5"/>
    <n v="5"/>
    <n v="19707"/>
    <n v="0.3"/>
    <n v="0.3"/>
    <n v="1"/>
  </r>
  <r>
    <x v="4"/>
    <x v="0"/>
    <x v="2"/>
    <n v="9960"/>
    <s v="CPR NOT OTHERWISE SPECIFIED"/>
    <x v="0"/>
    <n v="2"/>
    <n v="2"/>
    <n v="20559"/>
    <n v="0.1"/>
    <n v="0.1"/>
    <n v="1"/>
  </r>
  <r>
    <x v="4"/>
    <x v="1"/>
    <x v="3"/>
    <n v="9960"/>
    <s v="CPR NOT OTHERWISE SPECIFIED"/>
    <x v="0"/>
    <n v="4"/>
    <n v="4"/>
    <n v="15676"/>
    <n v="0.3"/>
    <n v="0.3"/>
    <n v="1"/>
  </r>
  <r>
    <x v="4"/>
    <x v="1"/>
    <x v="0"/>
    <n v="9960"/>
    <s v="CPR NOT OTHERWISE SPECIFIED"/>
    <x v="0"/>
    <n v="4"/>
    <n v="4"/>
    <n v="16087"/>
    <n v="0.2"/>
    <n v="0.2"/>
    <n v="1"/>
  </r>
  <r>
    <x v="4"/>
    <x v="1"/>
    <x v="1"/>
    <n v="9960"/>
    <s v="CPR NOT OTHERWISE SPECIFIED"/>
    <x v="0"/>
    <n v="6"/>
    <n v="5"/>
    <n v="16154"/>
    <n v="0.3"/>
    <n v="0.4"/>
    <n v="1.2"/>
  </r>
  <r>
    <x v="4"/>
    <x v="1"/>
    <x v="2"/>
    <n v="9960"/>
    <s v="CPR NOT OTHERWISE SPECIFIED"/>
    <x v="0"/>
    <n v="5"/>
    <n v="5"/>
    <n v="16904"/>
    <n v="0.3"/>
    <n v="0.3"/>
    <n v="1"/>
  </r>
  <r>
    <x v="5"/>
    <x v="0"/>
    <x v="3"/>
    <n v="9960"/>
    <s v="CPR NOT OTHERWISE SPECIFIED"/>
    <x v="0"/>
    <n v="5"/>
    <n v="5"/>
    <n v="15548"/>
    <n v="0.3"/>
    <n v="0.3"/>
    <n v="1"/>
  </r>
  <r>
    <x v="5"/>
    <x v="0"/>
    <x v="0"/>
    <n v="9960"/>
    <s v="CPR NOT OTHERWISE SPECIFIED"/>
    <x v="0"/>
    <n v="5"/>
    <n v="5"/>
    <n v="16072"/>
    <n v="0.3"/>
    <n v="0.3"/>
    <n v="1"/>
  </r>
  <r>
    <x v="5"/>
    <x v="0"/>
    <x v="1"/>
    <n v="9960"/>
    <s v="CPR NOT OTHERWISE SPECIFIED"/>
    <x v="0"/>
    <n v="5"/>
    <n v="5"/>
    <n v="16473"/>
    <n v="0.3"/>
    <n v="0.3"/>
    <n v="1"/>
  </r>
  <r>
    <x v="5"/>
    <x v="0"/>
    <x v="2"/>
    <n v="9960"/>
    <s v="CPR NOT OTHERWISE SPECIFIED"/>
    <x v="0"/>
    <n v="6"/>
    <n v="6"/>
    <n v="16954"/>
    <n v="0.4"/>
    <n v="0.4"/>
    <n v="1"/>
  </r>
  <r>
    <x v="5"/>
    <x v="1"/>
    <x v="3"/>
    <n v="9960"/>
    <s v="CPR NOT OTHERWISE SPECIFIED"/>
    <x v="0"/>
    <n v="3"/>
    <n v="3"/>
    <n v="10290"/>
    <n v="0.3"/>
    <n v="0.3"/>
    <n v="1"/>
  </r>
  <r>
    <x v="5"/>
    <x v="1"/>
    <x v="0"/>
    <n v="9960"/>
    <s v="CPR NOT OTHERWISE SPECIFIED"/>
    <x v="0"/>
    <n v="9"/>
    <n v="9"/>
    <n v="10768"/>
    <n v="0.8"/>
    <n v="0.8"/>
    <n v="1"/>
  </r>
  <r>
    <x v="5"/>
    <x v="1"/>
    <x v="1"/>
    <n v="9960"/>
    <s v="CPR NOT OTHERWISE SPECIFIED"/>
    <x v="0"/>
    <n v="5"/>
    <n v="5"/>
    <n v="11207"/>
    <n v="0.4"/>
    <n v="0.4"/>
    <n v="1"/>
  </r>
  <r>
    <x v="5"/>
    <x v="1"/>
    <x v="2"/>
    <n v="9960"/>
    <s v="CPR NOT OTHERWISE SPECIFIED"/>
    <x v="0"/>
    <n v="6"/>
    <n v="6"/>
    <n v="11667"/>
    <n v="0.5"/>
    <n v="0.5"/>
    <n v="1"/>
  </r>
  <r>
    <x v="0"/>
    <x v="1"/>
    <x v="2"/>
    <n v="9960"/>
    <s v="CPR NOT OTHERWISE SPECIFIED"/>
    <x v="0"/>
    <n v="1"/>
    <n v="1"/>
    <n v="5019"/>
    <n v="0.2"/>
    <n v="0.2"/>
    <n v="1"/>
  </r>
  <r>
    <x v="2"/>
    <x v="1"/>
    <x v="2"/>
    <n v="9960"/>
    <s v="CPR NOT OTHERWISE SPECIFIED"/>
    <x v="0"/>
    <n v="5"/>
    <n v="3"/>
    <n v="64310"/>
    <n v="0"/>
    <n v="0.1"/>
    <n v="1.7"/>
  </r>
  <r>
    <x v="5"/>
    <x v="0"/>
    <x v="0"/>
    <n v="9960"/>
    <s v="CPR NOT OTHERWISE SPECIFIED"/>
    <x v="0"/>
    <n v="8"/>
    <n v="8"/>
    <n v="14408"/>
    <n v="0.6"/>
    <n v="0.6"/>
    <n v="1"/>
  </r>
  <r>
    <x v="5"/>
    <x v="0"/>
    <x v="1"/>
    <n v="9960"/>
    <s v="CPR NOT OTHERWISE SPECIFIED"/>
    <x v="0"/>
    <n v="9"/>
    <n v="9"/>
    <n v="14290"/>
    <n v="0.6"/>
    <n v="0.6"/>
    <n v="1"/>
  </r>
  <r>
    <x v="5"/>
    <x v="0"/>
    <x v="4"/>
    <n v="9960"/>
    <s v="CPR NOT OTHERWISE SPECIFIED"/>
    <x v="0"/>
    <n v="11"/>
    <n v="10"/>
    <n v="14500"/>
    <n v="0.7"/>
    <n v="0.8"/>
    <n v="1.1000000000000001"/>
  </r>
  <r>
    <x v="7"/>
    <x v="0"/>
    <x v="1"/>
    <n v="9960"/>
    <s v="CPR NOT OTHERWISE SPECIFIED"/>
    <x v="0"/>
    <n v="1"/>
    <n v="1"/>
    <n v="8953"/>
    <n v="0.1"/>
    <n v="0.1"/>
    <n v="1"/>
  </r>
  <r>
    <x v="3"/>
    <x v="1"/>
    <x v="3"/>
    <n v="9960"/>
    <s v="CPR NOT OTHERWISE SPECIFIED"/>
    <x v="0"/>
    <n v="16"/>
    <n v="16"/>
    <n v="68160"/>
    <n v="0.2"/>
    <n v="0.2"/>
    <n v="1"/>
  </r>
  <r>
    <x v="9"/>
    <x v="0"/>
    <x v="3"/>
    <n v="9960"/>
    <s v="CPR NOT OTHERWISE SPECIFIED"/>
    <x v="0"/>
    <n v="1"/>
    <n v="1"/>
    <n v="14774"/>
    <n v="0.1"/>
    <n v="0.1"/>
    <n v="1"/>
  </r>
  <r>
    <x v="3"/>
    <x v="0"/>
    <x v="3"/>
    <n v="9960"/>
    <s v="CPR NOT OTHERWISE SPECIFIED"/>
    <x v="0"/>
    <n v="16"/>
    <n v="16"/>
    <n v="76426"/>
    <n v="0.2"/>
    <n v="0.2"/>
    <n v="1"/>
  </r>
  <r>
    <x v="3"/>
    <x v="0"/>
    <x v="2"/>
    <n v="9960"/>
    <s v="CPR NOT OTHERWISE SPECIFIED"/>
    <x v="0"/>
    <n v="28"/>
    <n v="23"/>
    <n v="76514"/>
    <n v="0.3"/>
    <n v="0.4"/>
    <n v="1.2"/>
  </r>
  <r>
    <x v="3"/>
    <x v="1"/>
    <x v="0"/>
    <n v="9960"/>
    <s v="CPR NOT OTHERWISE SPECIFIED"/>
    <x v="0"/>
    <n v="10"/>
    <n v="8"/>
    <n v="68458"/>
    <n v="0.1"/>
    <n v="0.1"/>
    <n v="1.3"/>
  </r>
  <r>
    <x v="3"/>
    <x v="1"/>
    <x v="1"/>
    <n v="9960"/>
    <s v="CPR NOT OTHERWISE SPECIFIED"/>
    <x v="0"/>
    <n v="25"/>
    <n v="22"/>
    <n v="67728"/>
    <n v="0.3"/>
    <n v="0.4"/>
    <n v="1.1000000000000001"/>
  </r>
  <r>
    <x v="3"/>
    <x v="1"/>
    <x v="4"/>
    <n v="9960"/>
    <s v="CPR NOT OTHERWISE SPECIFIED"/>
    <x v="0"/>
    <n v="13"/>
    <n v="10"/>
    <n v="67125"/>
    <n v="0.1"/>
    <n v="0.2"/>
    <n v="1.3"/>
  </r>
  <r>
    <x v="0"/>
    <x v="0"/>
    <x v="0"/>
    <n v="9960"/>
    <s v="CPR NOT OTHERWISE SPECIFIED"/>
    <x v="0"/>
    <n v="4"/>
    <n v="3"/>
    <n v="4966"/>
    <n v="0.6"/>
    <n v="0.8"/>
    <n v="1.3"/>
  </r>
  <r>
    <x v="6"/>
    <x v="1"/>
    <x v="4"/>
    <n v="9960"/>
    <s v="CPR NOT OTHERWISE SPECIFIED"/>
    <x v="0"/>
    <n v="2"/>
    <n v="1"/>
    <n v="16501"/>
    <n v="0.1"/>
    <n v="0.1"/>
    <n v="2"/>
  </r>
  <r>
    <x v="2"/>
    <x v="0"/>
    <x v="2"/>
    <n v="9960"/>
    <s v="CPR NOT OTHERWISE SPECIFIED"/>
    <x v="0"/>
    <n v="6"/>
    <n v="3"/>
    <n v="72209"/>
    <n v="0"/>
    <n v="0.1"/>
    <n v="2"/>
  </r>
  <r>
    <x v="3"/>
    <x v="1"/>
    <x v="2"/>
    <n v="9960"/>
    <s v="CPR NOT OTHERWISE SPECIFIED"/>
    <x v="0"/>
    <n v="28"/>
    <n v="24"/>
    <n v="67731"/>
    <n v="0.4"/>
    <n v="0.4"/>
    <n v="1.2"/>
  </r>
  <r>
    <x v="9"/>
    <x v="0"/>
    <x v="1"/>
    <n v="9960"/>
    <s v="CPR NOT OTHERWISE SPECIFIED"/>
    <x v="0"/>
    <n v="1"/>
    <n v="1"/>
    <n v="14382"/>
    <n v="0.1"/>
    <n v="0.1"/>
    <n v="1"/>
  </r>
  <r>
    <x v="5"/>
    <x v="1"/>
    <x v="2"/>
    <n v="9960"/>
    <s v="CPR NOT OTHERWISE SPECIFIED"/>
    <x v="0"/>
    <n v="20"/>
    <n v="20"/>
    <n v="10115"/>
    <n v="2"/>
    <n v="2"/>
    <n v="1"/>
  </r>
  <r>
    <x v="0"/>
    <x v="0"/>
    <x v="1"/>
    <n v="9960"/>
    <s v="CPR NOT OTHERWISE SPECIFIED"/>
    <x v="0"/>
    <n v="5"/>
    <n v="4"/>
    <n v="4940"/>
    <n v="0.8"/>
    <n v="1"/>
    <n v="1.3"/>
  </r>
  <r>
    <x v="1"/>
    <x v="1"/>
    <x v="2"/>
    <n v="9960"/>
    <s v="CPR NOT OTHERWISE SPECIFIED"/>
    <x v="0"/>
    <n v="1"/>
    <n v="1"/>
    <n v="13983"/>
    <n v="0.1"/>
    <n v="0.1"/>
    <n v="1"/>
  </r>
  <r>
    <x v="2"/>
    <x v="0"/>
    <x v="3"/>
    <n v="9960"/>
    <s v="CPR NOT OTHERWISE SPECIFIED"/>
    <x v="0"/>
    <n v="10"/>
    <n v="8"/>
    <n v="76413"/>
    <n v="0.1"/>
    <n v="0.1"/>
    <n v="1.3"/>
  </r>
  <r>
    <x v="2"/>
    <x v="1"/>
    <x v="0"/>
    <n v="9960"/>
    <s v="CPR NOT OTHERWISE SPECIFIED"/>
    <x v="0"/>
    <n v="3"/>
    <n v="2"/>
    <n v="67930"/>
    <n v="0"/>
    <n v="0"/>
    <n v="1.5"/>
  </r>
  <r>
    <x v="2"/>
    <x v="1"/>
    <x v="1"/>
    <n v="9960"/>
    <s v="CPR NOT OTHERWISE SPECIFIED"/>
    <x v="0"/>
    <n v="1"/>
    <n v="1"/>
    <n v="65929"/>
    <n v="0"/>
    <n v="0"/>
    <n v="1"/>
  </r>
  <r>
    <x v="2"/>
    <x v="1"/>
    <x v="4"/>
    <n v="9960"/>
    <s v="CPR NOT OTHERWISE SPECIFIED"/>
    <x v="0"/>
    <n v="5"/>
    <n v="4"/>
    <n v="61424"/>
    <n v="0.1"/>
    <n v="0.1"/>
    <n v="1.3"/>
  </r>
  <r>
    <x v="4"/>
    <x v="1"/>
    <x v="3"/>
    <n v="9960"/>
    <s v="CPR NOT OTHERWISE SPECIFIED"/>
    <x v="0"/>
    <n v="10"/>
    <n v="10"/>
    <n v="14927"/>
    <n v="0.7"/>
    <n v="0.7"/>
    <n v="1"/>
  </r>
  <r>
    <x v="4"/>
    <x v="1"/>
    <x v="2"/>
    <n v="9960"/>
    <s v="CPR NOT OTHERWISE SPECIFIED"/>
    <x v="0"/>
    <n v="19"/>
    <n v="18"/>
    <n v="16351"/>
    <n v="1.1000000000000001"/>
    <n v="1.2"/>
    <n v="1.1000000000000001"/>
  </r>
  <r>
    <x v="5"/>
    <x v="1"/>
    <x v="3"/>
    <n v="9960"/>
    <s v="CPR NOT OTHERWISE SPECIFIED"/>
    <x v="0"/>
    <n v="19"/>
    <n v="19"/>
    <n v="10014"/>
    <n v="1.9"/>
    <n v="1.9"/>
    <n v="1"/>
  </r>
  <r>
    <x v="7"/>
    <x v="1"/>
    <x v="2"/>
    <n v="9960"/>
    <s v="CPR NOT OTHERWISE SPECIFIED"/>
    <x v="0"/>
    <n v="1"/>
    <n v="1"/>
    <n v="8581"/>
    <n v="0.1"/>
    <n v="0.1"/>
    <n v="1"/>
  </r>
  <r>
    <x v="3"/>
    <x v="0"/>
    <x v="0"/>
    <n v="9960"/>
    <s v="CPR NOT OTHERWISE SPECIFIED"/>
    <x v="0"/>
    <n v="18"/>
    <n v="16"/>
    <n v="76505"/>
    <n v="0.2"/>
    <n v="0.2"/>
    <n v="1.1000000000000001"/>
  </r>
  <r>
    <x v="3"/>
    <x v="0"/>
    <x v="1"/>
    <n v="9960"/>
    <s v="CPR NOT OTHERWISE SPECIFIED"/>
    <x v="0"/>
    <n v="19"/>
    <n v="17"/>
    <n v="75935"/>
    <n v="0.2"/>
    <n v="0.3"/>
    <n v="1.1000000000000001"/>
  </r>
  <r>
    <x v="3"/>
    <x v="0"/>
    <x v="4"/>
    <n v="9960"/>
    <s v="CPR NOT OTHERWISE SPECIFIED"/>
    <x v="0"/>
    <n v="10"/>
    <n v="9"/>
    <n v="76017"/>
    <n v="0.1"/>
    <n v="0.1"/>
    <n v="1.1000000000000001"/>
  </r>
  <r>
    <x v="4"/>
    <x v="0"/>
    <x v="3"/>
    <n v="9960"/>
    <s v="CPR NOT OTHERWISE SPECIFIED"/>
    <x v="0"/>
    <n v="6"/>
    <n v="6"/>
    <n v="16592"/>
    <n v="0.4"/>
    <n v="0.4"/>
    <n v="1"/>
  </r>
  <r>
    <x v="4"/>
    <x v="1"/>
    <x v="0"/>
    <n v="9960"/>
    <s v="CPR NOT OTHERWISE SPECIFIED"/>
    <x v="0"/>
    <n v="9"/>
    <n v="8"/>
    <n v="15202"/>
    <n v="0.5"/>
    <n v="0.6"/>
    <n v="1.1000000000000001"/>
  </r>
  <r>
    <x v="4"/>
    <x v="1"/>
    <x v="1"/>
    <n v="9960"/>
    <s v="CPR NOT OTHERWISE SPECIFIED"/>
    <x v="0"/>
    <n v="10"/>
    <n v="10"/>
    <n v="15619"/>
    <n v="0.6"/>
    <n v="0.6"/>
    <n v="1"/>
  </r>
  <r>
    <x v="4"/>
    <x v="0"/>
    <x v="0"/>
    <n v="9960"/>
    <s v="CPR NOT OTHERWISE SPECIFIED"/>
    <x v="0"/>
    <n v="12"/>
    <n v="12"/>
    <n v="16878"/>
    <n v="0.7"/>
    <n v="0.7"/>
    <n v="1"/>
  </r>
  <r>
    <x v="4"/>
    <x v="0"/>
    <x v="1"/>
    <n v="9960"/>
    <s v="CPR NOT OTHERWISE SPECIFIED"/>
    <x v="0"/>
    <n v="10"/>
    <n v="10"/>
    <n v="17202"/>
    <n v="0.6"/>
    <n v="0.6"/>
    <n v="1"/>
  </r>
  <r>
    <x v="4"/>
    <x v="0"/>
    <x v="4"/>
    <n v="9960"/>
    <s v="CPR NOT OTHERWISE SPECIFIED"/>
    <x v="0"/>
    <n v="9"/>
    <n v="9"/>
    <n v="19244"/>
    <n v="0.5"/>
    <n v="0.5"/>
    <n v="1"/>
  </r>
  <r>
    <x v="5"/>
    <x v="0"/>
    <x v="3"/>
    <n v="9960"/>
    <s v="CPR NOT OTHERWISE SPECIFIED"/>
    <x v="0"/>
    <n v="10"/>
    <n v="10"/>
    <n v="14458"/>
    <n v="0.7"/>
    <n v="0.7"/>
    <n v="1"/>
  </r>
  <r>
    <x v="5"/>
    <x v="1"/>
    <x v="0"/>
    <n v="9960"/>
    <s v="CPR NOT OTHERWISE SPECIFIED"/>
    <x v="0"/>
    <n v="9"/>
    <n v="9"/>
    <n v="10055"/>
    <n v="0.9"/>
    <n v="0.9"/>
    <n v="1"/>
  </r>
  <r>
    <x v="0"/>
    <x v="0"/>
    <x v="3"/>
    <n v="9960"/>
    <s v="CPR NOT OTHERWISE SPECIFIED"/>
    <x v="0"/>
    <n v="1"/>
    <n v="1"/>
    <n v="5044"/>
    <n v="0.2"/>
    <n v="0.2"/>
    <n v="1"/>
  </r>
  <r>
    <x v="0"/>
    <x v="0"/>
    <x v="2"/>
    <n v="9960"/>
    <s v="CPR NOT OTHERWISE SPECIFIED"/>
    <x v="0"/>
    <n v="3"/>
    <n v="3"/>
    <n v="4717"/>
    <n v="0.6"/>
    <n v="0.6"/>
    <n v="1"/>
  </r>
  <r>
    <x v="0"/>
    <x v="1"/>
    <x v="1"/>
    <n v="9960"/>
    <s v="CPR NOT OTHERWISE SPECIFIED"/>
    <x v="0"/>
    <n v="1"/>
    <n v="1"/>
    <n v="5240"/>
    <n v="0.2"/>
    <n v="0.2"/>
    <n v="1"/>
  </r>
  <r>
    <x v="0"/>
    <x v="1"/>
    <x v="4"/>
    <n v="9960"/>
    <s v="CPR NOT OTHERWISE SPECIFIED"/>
    <x v="0"/>
    <n v="1"/>
    <n v="1"/>
    <n v="4866"/>
    <n v="0.2"/>
    <n v="0.2"/>
    <n v="1"/>
  </r>
  <r>
    <x v="2"/>
    <x v="0"/>
    <x v="0"/>
    <n v="9960"/>
    <s v="CPR NOT OTHERWISE SPECIFIED"/>
    <x v="0"/>
    <n v="4"/>
    <n v="4"/>
    <n v="74508"/>
    <n v="0.1"/>
    <n v="0.1"/>
    <n v="1"/>
  </r>
  <r>
    <x v="2"/>
    <x v="0"/>
    <x v="1"/>
    <n v="9960"/>
    <s v="CPR NOT OTHERWISE SPECIFIED"/>
    <x v="0"/>
    <n v="6"/>
    <n v="5"/>
    <n v="73015"/>
    <n v="0.1"/>
    <n v="0.1"/>
    <n v="1.2"/>
  </r>
  <r>
    <x v="2"/>
    <x v="0"/>
    <x v="4"/>
    <n v="9960"/>
    <s v="CPR NOT OTHERWISE SPECIFIED"/>
    <x v="0"/>
    <n v="2"/>
    <n v="2"/>
    <n v="70606"/>
    <n v="0"/>
    <n v="0"/>
    <n v="1"/>
  </r>
  <r>
    <x v="4"/>
    <x v="0"/>
    <x v="2"/>
    <n v="9960"/>
    <s v="CPR NOT OTHERWISE SPECIFIED"/>
    <x v="0"/>
    <n v="6"/>
    <n v="6"/>
    <n v="18118"/>
    <n v="0.3"/>
    <n v="0.3"/>
    <n v="1"/>
  </r>
  <r>
    <x v="4"/>
    <x v="1"/>
    <x v="4"/>
    <n v="9960"/>
    <s v="CPR NOT OTHERWISE SPECIFIED"/>
    <x v="0"/>
    <n v="20"/>
    <n v="17"/>
    <n v="17389"/>
    <n v="1"/>
    <n v="1.2"/>
    <n v="1.2"/>
  </r>
  <r>
    <x v="5"/>
    <x v="0"/>
    <x v="2"/>
    <n v="9960"/>
    <s v="CPR NOT OTHERWISE SPECIFIED"/>
    <x v="0"/>
    <n v="10"/>
    <n v="10"/>
    <n v="14279"/>
    <n v="0.7"/>
    <n v="0.7"/>
    <n v="1"/>
  </r>
  <r>
    <x v="5"/>
    <x v="1"/>
    <x v="1"/>
    <n v="9960"/>
    <s v="CPR NOT OTHERWISE SPECIFIED"/>
    <x v="0"/>
    <n v="20"/>
    <n v="20"/>
    <n v="10050"/>
    <n v="2"/>
    <n v="2"/>
    <n v="1"/>
  </r>
  <r>
    <x v="5"/>
    <x v="1"/>
    <x v="4"/>
    <n v="9960"/>
    <s v="CPR NOT OTHERWISE SPECIFIED"/>
    <x v="0"/>
    <n v="16"/>
    <n v="15"/>
    <n v="10376"/>
    <n v="1.4"/>
    <n v="1.5"/>
    <n v="1.1000000000000001"/>
  </r>
  <r>
    <x v="0"/>
    <x v="0"/>
    <x v="4"/>
    <n v="9960"/>
    <s v="CPR NOT OTHERWISE SPECIFIED"/>
    <x v="0"/>
    <n v="2"/>
    <n v="2"/>
    <n v="2555"/>
    <n v="0.8"/>
    <n v="0.8"/>
    <n v="1"/>
  </r>
  <r>
    <x v="0"/>
    <x v="1"/>
    <x v="0"/>
    <n v="9960"/>
    <s v="CPR NOT OTHERWISE SPECIFIED"/>
    <x v="0"/>
    <n v="1"/>
    <n v="1"/>
    <n v="2669"/>
    <n v="0.4"/>
    <n v="0.4"/>
    <n v="1"/>
  </r>
  <r>
    <x v="0"/>
    <x v="1"/>
    <x v="4"/>
    <n v="9960"/>
    <s v="CPR NOT OTHERWISE SPECIFIED"/>
    <x v="0"/>
    <n v="2"/>
    <n v="2"/>
    <n v="2690"/>
    <n v="0.7"/>
    <n v="0.7"/>
    <n v="1"/>
  </r>
  <r>
    <x v="8"/>
    <x v="0"/>
    <x v="2"/>
    <n v="9960"/>
    <s v="CPR NOT OTHERWISE SPECIFIED"/>
    <x v="0"/>
    <n v="1"/>
    <n v="1"/>
    <n v="3653"/>
    <n v="0.3"/>
    <n v="0.3"/>
    <n v="1"/>
  </r>
  <r>
    <x v="2"/>
    <x v="0"/>
    <x v="1"/>
    <n v="9960"/>
    <s v="CPR NOT OTHERWISE SPECIFIED"/>
    <x v="0"/>
    <n v="2"/>
    <n v="2"/>
    <n v="32487"/>
    <n v="0.1"/>
    <n v="0.1"/>
    <n v="1"/>
  </r>
  <r>
    <x v="2"/>
    <x v="0"/>
    <x v="2"/>
    <n v="9960"/>
    <s v="CPR NOT OTHERWISE SPECIFIED"/>
    <x v="0"/>
    <n v="2"/>
    <n v="2"/>
    <n v="32551"/>
    <n v="0.1"/>
    <n v="0.1"/>
    <n v="1"/>
  </r>
  <r>
    <x v="2"/>
    <x v="0"/>
    <x v="4"/>
    <n v="9960"/>
    <s v="CPR NOT OTHERWISE SPECIFIED"/>
    <x v="0"/>
    <n v="2"/>
    <n v="2"/>
    <n v="32975"/>
    <n v="0.1"/>
    <n v="0.1"/>
    <n v="1"/>
  </r>
  <r>
    <x v="2"/>
    <x v="1"/>
    <x v="0"/>
    <n v="9960"/>
    <s v="CPR NOT OTHERWISE SPECIFIED"/>
    <x v="0"/>
    <n v="2"/>
    <n v="2"/>
    <n v="32829"/>
    <n v="0.1"/>
    <n v="0.1"/>
    <n v="1"/>
  </r>
  <r>
    <x v="2"/>
    <x v="1"/>
    <x v="1"/>
    <n v="9960"/>
    <s v="CPR NOT OTHERWISE SPECIFIED"/>
    <x v="0"/>
    <n v="1"/>
    <n v="1"/>
    <n v="33045"/>
    <n v="0"/>
    <n v="0"/>
    <n v="1"/>
  </r>
  <r>
    <x v="2"/>
    <x v="1"/>
    <x v="2"/>
    <n v="9960"/>
    <s v="CPR NOT OTHERWISE SPECIFIED"/>
    <x v="0"/>
    <n v="2"/>
    <n v="2"/>
    <n v="32630"/>
    <n v="0.1"/>
    <n v="0.1"/>
    <n v="1"/>
  </r>
  <r>
    <x v="2"/>
    <x v="1"/>
    <x v="4"/>
    <n v="9960"/>
    <s v="CPR NOT OTHERWISE SPECIFIED"/>
    <x v="0"/>
    <n v="1"/>
    <n v="1"/>
    <n v="32757"/>
    <n v="0"/>
    <n v="0"/>
    <n v="1"/>
  </r>
  <r>
    <x v="3"/>
    <x v="0"/>
    <x v="0"/>
    <n v="9960"/>
    <s v="CPR NOT OTHERWISE SPECIFIED"/>
    <x v="0"/>
    <n v="1"/>
    <n v="1"/>
    <n v="32217"/>
    <n v="0"/>
    <n v="0"/>
    <n v="1"/>
  </r>
  <r>
    <x v="3"/>
    <x v="0"/>
    <x v="1"/>
    <n v="9960"/>
    <s v="CPR NOT OTHERWISE SPECIFIED"/>
    <x v="0"/>
    <n v="3"/>
    <n v="3"/>
    <n v="32267"/>
    <n v="0.1"/>
    <n v="0.1"/>
    <n v="1"/>
  </r>
  <r>
    <x v="3"/>
    <x v="0"/>
    <x v="2"/>
    <n v="9960"/>
    <s v="CPR NOT OTHERWISE SPECIFIED"/>
    <x v="0"/>
    <n v="6"/>
    <n v="5"/>
    <n v="32679"/>
    <n v="0.2"/>
    <n v="0.2"/>
    <n v="1.2"/>
  </r>
  <r>
    <x v="3"/>
    <x v="0"/>
    <x v="4"/>
    <n v="9960"/>
    <s v="CPR NOT OTHERWISE SPECIFIED"/>
    <x v="0"/>
    <n v="2"/>
    <n v="2"/>
    <n v="33279"/>
    <n v="0.1"/>
    <n v="0.1"/>
    <n v="1"/>
  </r>
  <r>
    <x v="3"/>
    <x v="1"/>
    <x v="0"/>
    <n v="9960"/>
    <s v="CPR NOT OTHERWISE SPECIFIED"/>
    <x v="0"/>
    <n v="7"/>
    <n v="7"/>
    <n v="31647"/>
    <n v="0.2"/>
    <n v="0.2"/>
    <n v="1"/>
  </r>
  <r>
    <x v="3"/>
    <x v="1"/>
    <x v="1"/>
    <n v="9960"/>
    <s v="CPR NOT OTHERWISE SPECIFIED"/>
    <x v="0"/>
    <n v="5"/>
    <n v="5"/>
    <n v="31911"/>
    <n v="0.2"/>
    <n v="0.2"/>
    <n v="1"/>
  </r>
  <r>
    <x v="3"/>
    <x v="1"/>
    <x v="2"/>
    <n v="9960"/>
    <s v="CPR NOT OTHERWISE SPECIFIED"/>
    <x v="0"/>
    <n v="13"/>
    <n v="12"/>
    <n v="32231"/>
    <n v="0.4"/>
    <n v="0.4"/>
    <n v="1.1000000000000001"/>
  </r>
  <r>
    <x v="3"/>
    <x v="1"/>
    <x v="4"/>
    <n v="9960"/>
    <s v="CPR NOT OTHERWISE SPECIFIED"/>
    <x v="0"/>
    <n v="14"/>
    <n v="13"/>
    <n v="32556"/>
    <n v="0.4"/>
    <n v="0.4"/>
    <n v="1.1000000000000001"/>
  </r>
  <r>
    <x v="4"/>
    <x v="0"/>
    <x v="0"/>
    <n v="9960"/>
    <s v="CPR NOT OTHERWISE SPECIFIED"/>
    <x v="0"/>
    <n v="3"/>
    <n v="2"/>
    <n v="7359"/>
    <n v="0.3"/>
    <n v="0.4"/>
    <n v="1.5"/>
  </r>
  <r>
    <x v="4"/>
    <x v="0"/>
    <x v="1"/>
    <n v="9960"/>
    <s v="CPR NOT OTHERWISE SPECIFIED"/>
    <x v="0"/>
    <n v="3"/>
    <n v="3"/>
    <n v="7512"/>
    <n v="0.4"/>
    <n v="0.4"/>
    <n v="1"/>
  </r>
  <r>
    <x v="4"/>
    <x v="0"/>
    <x v="2"/>
    <n v="9960"/>
    <s v="CPR NOT OTHERWISE SPECIFIED"/>
    <x v="0"/>
    <n v="5"/>
    <n v="5"/>
    <n v="7816"/>
    <n v="0.6"/>
    <n v="0.6"/>
    <n v="1"/>
  </r>
  <r>
    <x v="4"/>
    <x v="0"/>
    <x v="4"/>
    <n v="9960"/>
    <s v="CPR NOT OTHERWISE SPECIFIED"/>
    <x v="0"/>
    <n v="2"/>
    <n v="2"/>
    <n v="8205"/>
    <n v="0.2"/>
    <n v="0.2"/>
    <n v="1"/>
  </r>
  <r>
    <x v="4"/>
    <x v="1"/>
    <x v="3"/>
    <n v="9960"/>
    <s v="CPR NOT OTHERWISE SPECIFIED"/>
    <x v="0"/>
    <n v="2"/>
    <n v="2"/>
    <n v="6552"/>
    <n v="0.3"/>
    <n v="0.3"/>
    <n v="1"/>
  </r>
  <r>
    <x v="4"/>
    <x v="1"/>
    <x v="0"/>
    <n v="9960"/>
    <s v="CPR NOT OTHERWISE SPECIFIED"/>
    <x v="0"/>
    <n v="3"/>
    <n v="3"/>
    <n v="6745"/>
    <n v="0.4"/>
    <n v="0.4"/>
    <n v="1"/>
  </r>
  <r>
    <x v="4"/>
    <x v="1"/>
    <x v="1"/>
    <n v="9960"/>
    <s v="CPR NOT OTHERWISE SPECIFIED"/>
    <x v="0"/>
    <n v="7"/>
    <n v="6"/>
    <n v="7045"/>
    <n v="0.9"/>
    <n v="1"/>
    <n v="1.2"/>
  </r>
  <r>
    <x v="4"/>
    <x v="1"/>
    <x v="2"/>
    <n v="9960"/>
    <s v="CPR NOT OTHERWISE SPECIFIED"/>
    <x v="0"/>
    <n v="6"/>
    <n v="6"/>
    <n v="7466"/>
    <n v="0.8"/>
    <n v="0.8"/>
    <n v="1"/>
  </r>
  <r>
    <x v="4"/>
    <x v="1"/>
    <x v="4"/>
    <n v="9960"/>
    <s v="CPR NOT OTHERWISE SPECIFIED"/>
    <x v="0"/>
    <n v="5"/>
    <n v="5"/>
    <n v="7907"/>
    <n v="0.6"/>
    <n v="0.6"/>
    <n v="1"/>
  </r>
  <r>
    <x v="5"/>
    <x v="0"/>
    <x v="0"/>
    <n v="9960"/>
    <s v="CPR NOT OTHERWISE SPECIFIED"/>
    <x v="0"/>
    <n v="2"/>
    <n v="2"/>
    <n v="7318"/>
    <n v="0.3"/>
    <n v="0.3"/>
    <n v="1"/>
  </r>
  <r>
    <x v="5"/>
    <x v="0"/>
    <x v="1"/>
    <n v="9960"/>
    <s v="CPR NOT OTHERWISE SPECIFIED"/>
    <x v="0"/>
    <n v="8"/>
    <n v="8"/>
    <n v="7443"/>
    <n v="1.1000000000000001"/>
    <n v="1.1000000000000001"/>
    <n v="1"/>
  </r>
  <r>
    <x v="5"/>
    <x v="0"/>
    <x v="2"/>
    <n v="9960"/>
    <s v="CPR NOT OTHERWISE SPECIFIED"/>
    <x v="0"/>
    <n v="6"/>
    <n v="6"/>
    <n v="7485"/>
    <n v="0.8"/>
    <n v="0.8"/>
    <n v="1"/>
  </r>
  <r>
    <x v="5"/>
    <x v="0"/>
    <x v="4"/>
    <n v="9960"/>
    <s v="CPR NOT OTHERWISE SPECIFIED"/>
    <x v="0"/>
    <n v="6"/>
    <n v="6"/>
    <n v="7659"/>
    <n v="0.8"/>
    <n v="0.8"/>
    <n v="1"/>
  </r>
  <r>
    <x v="5"/>
    <x v="1"/>
    <x v="0"/>
    <n v="9960"/>
    <s v="CPR NOT OTHERWISE SPECIFIED"/>
    <x v="0"/>
    <n v="7"/>
    <n v="7"/>
    <n v="5187"/>
    <n v="1.3"/>
    <n v="1.3"/>
    <n v="1"/>
  </r>
  <r>
    <x v="5"/>
    <x v="1"/>
    <x v="1"/>
    <n v="9960"/>
    <s v="CPR NOT OTHERWISE SPECIFIED"/>
    <x v="0"/>
    <n v="5"/>
    <n v="5"/>
    <n v="5146"/>
    <n v="1"/>
    <n v="1"/>
    <n v="1"/>
  </r>
  <r>
    <x v="5"/>
    <x v="1"/>
    <x v="2"/>
    <n v="9960"/>
    <s v="CPR NOT OTHERWISE SPECIFIED"/>
    <x v="0"/>
    <n v="5"/>
    <n v="5"/>
    <n v="5165"/>
    <n v="1"/>
    <n v="1"/>
    <n v="1"/>
  </r>
  <r>
    <x v="5"/>
    <x v="1"/>
    <x v="4"/>
    <n v="9960"/>
    <s v="CPR NOT OTHERWISE SPECIFIED"/>
    <x v="0"/>
    <n v="8"/>
    <n v="8"/>
    <n v="5240"/>
    <n v="1.5"/>
    <n v="1.5"/>
    <n v="1"/>
  </r>
  <r>
    <x v="0"/>
    <x v="0"/>
    <x v="3"/>
    <n v="9960"/>
    <s v="CPR NOT OTHERWISE SPECIFIED"/>
    <x v="0"/>
    <n v="1"/>
    <n v="1"/>
    <n v="3179"/>
    <n v="0.3"/>
    <n v="0.3"/>
    <n v="1"/>
  </r>
  <r>
    <x v="0"/>
    <x v="0"/>
    <x v="0"/>
    <n v="9960"/>
    <s v="CPR NOT OTHERWISE SPECIFIED"/>
    <x v="0"/>
    <n v="1"/>
    <n v="1"/>
    <n v="3066"/>
    <n v="0.3"/>
    <n v="0.3"/>
    <n v="1"/>
  </r>
  <r>
    <x v="0"/>
    <x v="0"/>
    <x v="1"/>
    <n v="9960"/>
    <s v="CPR NOT OTHERWISE SPECIFIED"/>
    <x v="0"/>
    <n v="1"/>
    <n v="1"/>
    <n v="3172"/>
    <n v="0.3"/>
    <n v="0.3"/>
    <n v="1"/>
  </r>
  <r>
    <x v="0"/>
    <x v="1"/>
    <x v="3"/>
    <n v="9960"/>
    <s v="CPR NOT OTHERWISE SPECIFIED"/>
    <x v="0"/>
    <n v="1"/>
    <n v="1"/>
    <n v="3200"/>
    <n v="0.3"/>
    <n v="0.3"/>
    <n v="1"/>
  </r>
  <r>
    <x v="0"/>
    <x v="1"/>
    <x v="0"/>
    <n v="9960"/>
    <s v="CPR NOT OTHERWISE SPECIFIED"/>
    <x v="0"/>
    <n v="1"/>
    <n v="1"/>
    <n v="3253"/>
    <n v="0.3"/>
    <n v="0.3"/>
    <n v="1"/>
  </r>
  <r>
    <x v="0"/>
    <x v="1"/>
    <x v="1"/>
    <n v="9960"/>
    <s v="CPR NOT OTHERWISE SPECIFIED"/>
    <x v="0"/>
    <n v="2"/>
    <n v="1"/>
    <n v="3354"/>
    <n v="0.3"/>
    <n v="0.6"/>
    <n v="2"/>
  </r>
  <r>
    <x v="0"/>
    <x v="1"/>
    <x v="2"/>
    <n v="9960"/>
    <s v="CPR NOT OTHERWISE SPECIFIED"/>
    <x v="0"/>
    <n v="1"/>
    <n v="1"/>
    <n v="3007"/>
    <n v="0.3"/>
    <n v="0.3"/>
    <n v="1"/>
  </r>
  <r>
    <x v="7"/>
    <x v="0"/>
    <x v="3"/>
    <n v="9960"/>
    <s v="CPR NOT OTHERWISE SPECIFIED"/>
    <x v="0"/>
    <n v="2"/>
    <n v="2"/>
    <n v="5414"/>
    <n v="0.4"/>
    <n v="0.4"/>
    <n v="1"/>
  </r>
  <r>
    <x v="2"/>
    <x v="0"/>
    <x v="3"/>
    <n v="9960"/>
    <s v="CPR NOT OTHERWISE SPECIFIED"/>
    <x v="0"/>
    <n v="2"/>
    <n v="2"/>
    <n v="56311"/>
    <n v="0"/>
    <n v="0"/>
    <n v="1"/>
  </r>
  <r>
    <x v="2"/>
    <x v="0"/>
    <x v="1"/>
    <n v="9960"/>
    <s v="CPR NOT OTHERWISE SPECIFIED"/>
    <x v="0"/>
    <n v="2"/>
    <n v="1"/>
    <n v="52642"/>
    <n v="0"/>
    <n v="0"/>
    <n v="2"/>
  </r>
  <r>
    <x v="2"/>
    <x v="1"/>
    <x v="3"/>
    <n v="9960"/>
    <s v="CPR NOT OTHERWISE SPECIFIED"/>
    <x v="0"/>
    <n v="1"/>
    <n v="1"/>
    <n v="47193"/>
    <n v="0"/>
    <n v="0"/>
    <n v="1"/>
  </r>
  <r>
    <x v="2"/>
    <x v="1"/>
    <x v="0"/>
    <n v="9960"/>
    <s v="CPR NOT OTHERWISE SPECIFIED"/>
    <x v="0"/>
    <n v="1"/>
    <n v="1"/>
    <n v="45909"/>
    <n v="0"/>
    <n v="0"/>
    <n v="1"/>
  </r>
  <r>
    <x v="3"/>
    <x v="0"/>
    <x v="3"/>
    <n v="9960"/>
    <s v="CPR NOT OTHERWISE SPECIFIED"/>
    <x v="0"/>
    <n v="7"/>
    <n v="7"/>
    <n v="41861"/>
    <n v="0.2"/>
    <n v="0.2"/>
    <n v="1"/>
  </r>
  <r>
    <x v="3"/>
    <x v="0"/>
    <x v="0"/>
    <n v="9960"/>
    <s v="CPR NOT OTHERWISE SPECIFIED"/>
    <x v="0"/>
    <n v="7"/>
    <n v="7"/>
    <n v="43215"/>
    <n v="0.2"/>
    <n v="0.2"/>
    <n v="1"/>
  </r>
  <r>
    <x v="3"/>
    <x v="0"/>
    <x v="1"/>
    <n v="9960"/>
    <s v="CPR NOT OTHERWISE SPECIFIED"/>
    <x v="0"/>
    <n v="3"/>
    <n v="3"/>
    <n v="43932"/>
    <n v="0.1"/>
    <n v="0.1"/>
    <n v="1"/>
  </r>
  <r>
    <x v="3"/>
    <x v="0"/>
    <x v="2"/>
    <n v="9960"/>
    <s v="CPR NOT OTHERWISE SPECIFIED"/>
    <x v="0"/>
    <n v="3"/>
    <n v="3"/>
    <n v="44396"/>
    <n v="0.1"/>
    <n v="0.1"/>
    <n v="1"/>
  </r>
  <r>
    <x v="3"/>
    <x v="1"/>
    <x v="3"/>
    <n v="9960"/>
    <s v="CPR NOT OTHERWISE SPECIFIED"/>
    <x v="0"/>
    <n v="8"/>
    <n v="7"/>
    <n v="36055"/>
    <n v="0.2"/>
    <n v="0.2"/>
    <n v="1.1000000000000001"/>
  </r>
  <r>
    <x v="3"/>
    <x v="1"/>
    <x v="0"/>
    <n v="9960"/>
    <s v="CPR NOT OTHERWISE SPECIFIED"/>
    <x v="0"/>
    <n v="4"/>
    <n v="4"/>
    <n v="37118"/>
    <n v="0.1"/>
    <n v="0.1"/>
    <n v="1"/>
  </r>
  <r>
    <x v="3"/>
    <x v="1"/>
    <x v="1"/>
    <n v="9960"/>
    <s v="CPR NOT OTHERWISE SPECIFIED"/>
    <x v="0"/>
    <n v="6"/>
    <n v="6"/>
    <n v="37575"/>
    <n v="0.2"/>
    <n v="0.2"/>
    <n v="1"/>
  </r>
  <r>
    <x v="3"/>
    <x v="1"/>
    <x v="2"/>
    <n v="9960"/>
    <s v="CPR NOT OTHERWISE SPECIFIED"/>
    <x v="0"/>
    <n v="3"/>
    <n v="3"/>
    <n v="37887"/>
    <n v="0.1"/>
    <n v="0.1"/>
    <n v="1"/>
  </r>
  <r>
    <x v="9"/>
    <x v="1"/>
    <x v="2"/>
    <n v="9960"/>
    <s v="CPR NOT OTHERWISE SPECIFIED"/>
    <x v="0"/>
    <n v="1"/>
    <n v="1"/>
    <n v="8609"/>
    <n v="0.1"/>
    <n v="0.1"/>
    <n v="1"/>
  </r>
  <r>
    <x v="4"/>
    <x v="0"/>
    <x v="3"/>
    <n v="9960"/>
    <s v="CPR NOT OTHERWISE SPECIFIED"/>
    <x v="0"/>
    <n v="10"/>
    <n v="10"/>
    <n v="6212"/>
    <n v="1.6"/>
    <n v="1.6"/>
    <n v="1"/>
  </r>
  <r>
    <x v="4"/>
    <x v="0"/>
    <x v="0"/>
    <n v="9960"/>
    <s v="CPR NOT OTHERWISE SPECIFIED"/>
    <x v="0"/>
    <n v="2"/>
    <n v="2"/>
    <n v="6366"/>
    <n v="0.3"/>
    <n v="0.3"/>
    <n v="1"/>
  </r>
  <r>
    <x v="4"/>
    <x v="0"/>
    <x v="1"/>
    <n v="9960"/>
    <s v="CPR NOT OTHERWISE SPECIFIED"/>
    <x v="0"/>
    <n v="7"/>
    <n v="5"/>
    <n v="6345"/>
    <n v="0.8"/>
    <n v="1.1000000000000001"/>
    <n v="1.4"/>
  </r>
  <r>
    <x v="4"/>
    <x v="1"/>
    <x v="3"/>
    <n v="9960"/>
    <s v="CPR NOT OTHERWISE SPECIFIED"/>
    <x v="0"/>
    <n v="10"/>
    <n v="6"/>
    <n v="5476"/>
    <n v="1.1000000000000001"/>
    <n v="1.8"/>
    <n v="1.7"/>
  </r>
  <r>
    <x v="4"/>
    <x v="1"/>
    <x v="1"/>
    <n v="9960"/>
    <s v="CPR NOT OTHERWISE SPECIFIED"/>
    <x v="0"/>
    <n v="4"/>
    <n v="4"/>
    <n v="5631"/>
    <n v="0.7"/>
    <n v="0.7"/>
    <n v="1"/>
  </r>
  <r>
    <x v="4"/>
    <x v="1"/>
    <x v="2"/>
    <n v="9960"/>
    <s v="CPR NOT OTHERWISE SPECIFIED"/>
    <x v="0"/>
    <n v="1"/>
    <n v="1"/>
    <n v="5823"/>
    <n v="0.2"/>
    <n v="0.2"/>
    <n v="1"/>
  </r>
  <r>
    <x v="5"/>
    <x v="0"/>
    <x v="3"/>
    <n v="9960"/>
    <s v="CPR NOT OTHERWISE SPECIFIED"/>
    <x v="0"/>
    <n v="1"/>
    <n v="1"/>
    <n v="3349"/>
    <n v="0.3"/>
    <n v="0.3"/>
    <n v="1"/>
  </r>
  <r>
    <x v="5"/>
    <x v="0"/>
    <x v="0"/>
    <n v="9960"/>
    <s v="CPR NOT OTHERWISE SPECIFIED"/>
    <x v="0"/>
    <n v="6"/>
    <n v="5"/>
    <n v="3471"/>
    <n v="1.4"/>
    <n v="1.7"/>
    <n v="1.2"/>
  </r>
  <r>
    <x v="5"/>
    <x v="0"/>
    <x v="2"/>
    <n v="9960"/>
    <s v="CPR NOT OTHERWISE SPECIFIED"/>
    <x v="0"/>
    <n v="1"/>
    <n v="1"/>
    <n v="3621"/>
    <n v="0.3"/>
    <n v="0.3"/>
    <n v="1"/>
  </r>
  <r>
    <x v="5"/>
    <x v="1"/>
    <x v="3"/>
    <n v="9960"/>
    <s v="CPR NOT OTHERWISE SPECIFIED"/>
    <x v="0"/>
    <n v="6"/>
    <n v="5"/>
    <n v="2143"/>
    <n v="2.2999999999999998"/>
    <n v="2.8"/>
    <n v="1.2"/>
  </r>
  <r>
    <x v="5"/>
    <x v="1"/>
    <x v="0"/>
    <n v="9960"/>
    <s v="CPR NOT OTHERWISE SPECIFIED"/>
    <x v="0"/>
    <n v="3"/>
    <n v="3"/>
    <n v="2267"/>
    <n v="1.3"/>
    <n v="1.3"/>
    <n v="1"/>
  </r>
  <r>
    <x v="5"/>
    <x v="1"/>
    <x v="1"/>
    <n v="9960"/>
    <s v="CPR NOT OTHERWISE SPECIFIED"/>
    <x v="0"/>
    <n v="6"/>
    <n v="5"/>
    <n v="2313"/>
    <n v="2.2000000000000002"/>
    <n v="2.6"/>
    <n v="1.2"/>
  </r>
  <r>
    <x v="6"/>
    <x v="0"/>
    <x v="0"/>
    <n v="9960"/>
    <s v="CPR NOT OTHERWISE SPECIFIED"/>
    <x v="0"/>
    <n v="2"/>
    <n v="1"/>
    <n v="127801"/>
    <n v="0"/>
    <n v="0"/>
    <n v="2"/>
  </r>
  <r>
    <x v="6"/>
    <x v="0"/>
    <x v="1"/>
    <n v="9960"/>
    <s v="CPR NOT OTHERWISE SPECIFIED"/>
    <x v="0"/>
    <n v="1"/>
    <n v="1"/>
    <n v="126327"/>
    <n v="0"/>
    <n v="0"/>
    <n v="1"/>
  </r>
  <r>
    <x v="6"/>
    <x v="0"/>
    <x v="4"/>
    <n v="9960"/>
    <s v="CPR NOT OTHERWISE SPECIFIED"/>
    <x v="0"/>
    <n v="1"/>
    <n v="1"/>
    <n v="124818"/>
    <n v="0"/>
    <n v="0"/>
    <n v="1"/>
  </r>
  <r>
    <x v="8"/>
    <x v="1"/>
    <x v="2"/>
    <n v="9960"/>
    <s v="CPR NOT OTHERWISE SPECIFIED"/>
    <x v="0"/>
    <n v="2"/>
    <n v="2"/>
    <n v="61672"/>
    <n v="0"/>
    <n v="0"/>
    <n v="1"/>
  </r>
  <r>
    <x v="2"/>
    <x v="0"/>
    <x v="0"/>
    <n v="9960"/>
    <s v="CPR NOT OTHERWISE SPECIFIED"/>
    <x v="0"/>
    <n v="36"/>
    <n v="28"/>
    <n v="525478"/>
    <n v="0.1"/>
    <n v="0.1"/>
    <n v="1.3"/>
  </r>
  <r>
    <x v="2"/>
    <x v="0"/>
    <x v="1"/>
    <n v="9960"/>
    <s v="CPR NOT OTHERWISE SPECIFIED"/>
    <x v="0"/>
    <n v="41"/>
    <n v="30"/>
    <n v="528866"/>
    <n v="0.1"/>
    <n v="0.1"/>
    <n v="1.4"/>
  </r>
  <r>
    <x v="3"/>
    <x v="0"/>
    <x v="4"/>
    <n v="9960"/>
    <s v="CPR NOT OTHERWISE SPECIFIED"/>
    <x v="0"/>
    <n v="76"/>
    <n v="59"/>
    <n v="485848"/>
    <n v="0.1"/>
    <n v="0.2"/>
    <n v="1.3"/>
  </r>
  <r>
    <x v="3"/>
    <x v="1"/>
    <x v="3"/>
    <n v="9960"/>
    <s v="CPR NOT OTHERWISE SPECIFIED"/>
    <x v="0"/>
    <n v="213"/>
    <n v="168"/>
    <n v="406678"/>
    <n v="0.4"/>
    <n v="0.5"/>
    <n v="1.3"/>
  </r>
  <r>
    <x v="5"/>
    <x v="1"/>
    <x v="2"/>
    <n v="9960"/>
    <s v="CPR NOT OTHERWISE SPECIFIED"/>
    <x v="0"/>
    <n v="166"/>
    <n v="135"/>
    <n v="64433"/>
    <n v="2.1"/>
    <n v="2.6"/>
    <n v="1.2"/>
  </r>
  <r>
    <x v="0"/>
    <x v="0"/>
    <x v="1"/>
    <n v="9960"/>
    <s v="CPR NOT OTHERWISE SPECIFIED"/>
    <x v="0"/>
    <n v="10"/>
    <n v="6"/>
    <n v="37337"/>
    <n v="0.2"/>
    <n v="0.3"/>
    <n v="1.7"/>
  </r>
  <r>
    <x v="0"/>
    <x v="0"/>
    <x v="4"/>
    <n v="9960"/>
    <s v="CPR NOT OTHERWISE SPECIFIED"/>
    <x v="0"/>
    <n v="5"/>
    <n v="4"/>
    <n v="36674"/>
    <n v="0.1"/>
    <n v="0.1"/>
    <n v="1.3"/>
  </r>
  <r>
    <x v="1"/>
    <x v="0"/>
    <x v="3"/>
    <n v="9960"/>
    <s v="CPR NOT OTHERWISE SPECIFIED"/>
    <x v="0"/>
    <n v="2"/>
    <n v="2"/>
    <n v="105006"/>
    <n v="0"/>
    <n v="0"/>
    <n v="1"/>
  </r>
  <r>
    <x v="7"/>
    <x v="1"/>
    <x v="3"/>
    <n v="9960"/>
    <s v="CPR NOT OTHERWISE SPECIFIED"/>
    <x v="0"/>
    <n v="4"/>
    <n v="3"/>
    <n v="54807"/>
    <n v="0.1"/>
    <n v="0.1"/>
    <n v="1.3"/>
  </r>
  <r>
    <x v="2"/>
    <x v="0"/>
    <x v="4"/>
    <n v="9960"/>
    <s v="CPR NOT OTHERWISE SPECIFIED"/>
    <x v="0"/>
    <n v="28"/>
    <n v="19"/>
    <n v="522613"/>
    <n v="0"/>
    <n v="0.1"/>
    <n v="1.5"/>
  </r>
  <r>
    <x v="2"/>
    <x v="1"/>
    <x v="3"/>
    <n v="9960"/>
    <s v="CPR NOT OTHERWISE SPECIFIED"/>
    <x v="0"/>
    <n v="45"/>
    <n v="26"/>
    <n v="476043"/>
    <n v="0.1"/>
    <n v="0.1"/>
    <n v="1.7"/>
  </r>
  <r>
    <x v="2"/>
    <x v="1"/>
    <x v="2"/>
    <n v="9960"/>
    <s v="CPR NOT OTHERWISE SPECIFIED"/>
    <x v="0"/>
    <n v="48"/>
    <n v="32"/>
    <n v="486722"/>
    <n v="0.1"/>
    <n v="0.1"/>
    <n v="1.5"/>
  </r>
  <r>
    <x v="5"/>
    <x v="0"/>
    <x v="2"/>
    <n v="9960"/>
    <s v="CPR NOT OTHERWISE SPECIFIED"/>
    <x v="0"/>
    <n v="156"/>
    <n v="124"/>
    <n v="84910"/>
    <n v="1.5"/>
    <n v="1.8"/>
    <n v="1.3"/>
  </r>
  <r>
    <x v="5"/>
    <x v="1"/>
    <x v="1"/>
    <n v="9960"/>
    <s v="CPR NOT OTHERWISE SPECIFIED"/>
    <x v="0"/>
    <n v="219"/>
    <n v="176"/>
    <n v="62446"/>
    <n v="2.8"/>
    <n v="3.5"/>
    <n v="1.2"/>
  </r>
  <r>
    <x v="5"/>
    <x v="1"/>
    <x v="4"/>
    <n v="9960"/>
    <s v="CPR NOT OTHERWISE SPECIFIED"/>
    <x v="0"/>
    <n v="166"/>
    <n v="140"/>
    <n v="68025"/>
    <n v="2.1"/>
    <n v="2.4"/>
    <n v="1.2"/>
  </r>
  <r>
    <x v="6"/>
    <x v="1"/>
    <x v="0"/>
    <n v="9960"/>
    <s v="CPR NOT OTHERWISE SPECIFIED"/>
    <x v="0"/>
    <n v="2"/>
    <n v="1"/>
    <n v="132966"/>
    <n v="0"/>
    <n v="0"/>
    <n v="2"/>
  </r>
  <r>
    <x v="6"/>
    <x v="1"/>
    <x v="1"/>
    <n v="9960"/>
    <s v="CPR NOT OTHERWISE SPECIFIED"/>
    <x v="0"/>
    <n v="3"/>
    <n v="3"/>
    <n v="131758"/>
    <n v="0"/>
    <n v="0"/>
    <n v="1"/>
  </r>
  <r>
    <x v="6"/>
    <x v="1"/>
    <x v="4"/>
    <n v="9960"/>
    <s v="CPR NOT OTHERWISE SPECIFIED"/>
    <x v="0"/>
    <n v="4"/>
    <n v="3"/>
    <n v="129918"/>
    <n v="0"/>
    <n v="0"/>
    <n v="1.3"/>
  </r>
  <r>
    <x v="7"/>
    <x v="0"/>
    <x v="3"/>
    <n v="9960"/>
    <s v="CPR NOT OTHERWISE SPECIFIED"/>
    <x v="0"/>
    <n v="4"/>
    <n v="3"/>
    <n v="57952"/>
    <n v="0.1"/>
    <n v="0.1"/>
    <n v="1.3"/>
  </r>
  <r>
    <x v="7"/>
    <x v="1"/>
    <x v="0"/>
    <n v="9960"/>
    <s v="CPR NOT OTHERWISE SPECIFIED"/>
    <x v="0"/>
    <n v="8"/>
    <n v="4"/>
    <n v="58616"/>
    <n v="0.1"/>
    <n v="0.1"/>
    <n v="2"/>
  </r>
  <r>
    <x v="7"/>
    <x v="1"/>
    <x v="1"/>
    <n v="9960"/>
    <s v="CPR NOT OTHERWISE SPECIFIED"/>
    <x v="0"/>
    <n v="6"/>
    <n v="4"/>
    <n v="59395"/>
    <n v="0.1"/>
    <n v="0.1"/>
    <n v="1.5"/>
  </r>
  <r>
    <x v="2"/>
    <x v="0"/>
    <x v="2"/>
    <n v="9960"/>
    <s v="CPR NOT OTHERWISE SPECIFIED"/>
    <x v="0"/>
    <n v="38"/>
    <n v="25"/>
    <n v="528916"/>
    <n v="0"/>
    <n v="0.1"/>
    <n v="1.5"/>
  </r>
  <r>
    <x v="4"/>
    <x v="0"/>
    <x v="2"/>
    <n v="9960"/>
    <s v="CPR NOT OTHERWISE SPECIFIED"/>
    <x v="0"/>
    <n v="127"/>
    <n v="96"/>
    <n v="116261"/>
    <n v="0.8"/>
    <n v="1.1000000000000001"/>
    <n v="1.3"/>
  </r>
  <r>
    <x v="4"/>
    <x v="1"/>
    <x v="4"/>
    <n v="9960"/>
    <s v="CPR NOT OTHERWISE SPECIFIED"/>
    <x v="0"/>
    <n v="120"/>
    <n v="89"/>
    <n v="108890"/>
    <n v="0.8"/>
    <n v="1.1000000000000001"/>
    <n v="1.3"/>
  </r>
  <r>
    <x v="6"/>
    <x v="1"/>
    <x v="2"/>
    <n v="9960"/>
    <s v="CPR NOT OTHERWISE SPECIFIED"/>
    <x v="0"/>
    <n v="5"/>
    <n v="2"/>
    <n v="130301"/>
    <n v="0"/>
    <n v="0"/>
    <n v="2.5"/>
  </r>
  <r>
    <x v="2"/>
    <x v="0"/>
    <x v="3"/>
    <n v="9960"/>
    <s v="CPR NOT OTHERWISE SPECIFIED"/>
    <x v="0"/>
    <n v="42"/>
    <n v="26"/>
    <n v="509674"/>
    <n v="0.1"/>
    <n v="0.1"/>
    <n v="1.6"/>
  </r>
  <r>
    <x v="2"/>
    <x v="1"/>
    <x v="0"/>
    <n v="9960"/>
    <s v="CPR NOT OTHERWISE SPECIFIED"/>
    <x v="0"/>
    <n v="45"/>
    <n v="30"/>
    <n v="492606"/>
    <n v="0.1"/>
    <n v="0.1"/>
    <n v="1.5"/>
  </r>
  <r>
    <x v="2"/>
    <x v="1"/>
    <x v="1"/>
    <n v="9960"/>
    <s v="CPR NOT OTHERWISE SPECIFIED"/>
    <x v="0"/>
    <n v="42"/>
    <n v="29"/>
    <n v="493027"/>
    <n v="0.1"/>
    <n v="0.1"/>
    <n v="1.4"/>
  </r>
  <r>
    <x v="9"/>
    <x v="0"/>
    <x v="0"/>
    <n v="9960"/>
    <s v="CPR NOT OTHERWISE SPECIFIED"/>
    <x v="0"/>
    <n v="1"/>
    <n v="1"/>
    <n v="108772"/>
    <n v="0"/>
    <n v="0"/>
    <n v="1"/>
  </r>
  <r>
    <x v="9"/>
    <x v="0"/>
    <x v="1"/>
    <n v="9960"/>
    <s v="CPR NOT OTHERWISE SPECIFIED"/>
    <x v="0"/>
    <n v="3"/>
    <n v="2"/>
    <n v="107277"/>
    <n v="0"/>
    <n v="0"/>
    <n v="1.5"/>
  </r>
  <r>
    <x v="5"/>
    <x v="0"/>
    <x v="0"/>
    <n v="9960"/>
    <s v="CPR NOT OTHERWISE SPECIFIED"/>
    <x v="0"/>
    <n v="254"/>
    <n v="177"/>
    <n v="82201"/>
    <n v="2.2000000000000002"/>
    <n v="3.1"/>
    <n v="1.4"/>
  </r>
  <r>
    <x v="5"/>
    <x v="0"/>
    <x v="1"/>
    <n v="9960"/>
    <s v="CPR NOT OTHERWISE SPECIFIED"/>
    <x v="0"/>
    <n v="186"/>
    <n v="136"/>
    <n v="82732"/>
    <n v="1.6"/>
    <n v="2.2000000000000002"/>
    <n v="1.4"/>
  </r>
  <r>
    <x v="5"/>
    <x v="0"/>
    <x v="4"/>
    <n v="9960"/>
    <s v="CPR NOT OTHERWISE SPECIFIED"/>
    <x v="0"/>
    <n v="129"/>
    <n v="103"/>
    <n v="89104"/>
    <n v="1.2"/>
    <n v="1.4"/>
    <n v="1.3"/>
  </r>
  <r>
    <x v="0"/>
    <x v="0"/>
    <x v="0"/>
    <n v="9960"/>
    <s v="CPR NOT OTHERWISE SPECIFIED"/>
    <x v="0"/>
    <n v="31"/>
    <n v="17"/>
    <n v="36478"/>
    <n v="0.5"/>
    <n v="0.8"/>
    <n v="1.8"/>
  </r>
  <r>
    <x v="6"/>
    <x v="0"/>
    <x v="3"/>
    <n v="9960"/>
    <s v="CPR NOT OTHERWISE SPECIFIED"/>
    <x v="0"/>
    <n v="4"/>
    <n v="2"/>
    <n v="123653"/>
    <n v="0"/>
    <n v="0"/>
    <n v="2"/>
  </r>
  <r>
    <x v="1"/>
    <x v="1"/>
    <x v="2"/>
    <n v="9960"/>
    <s v="CPR NOT OTHERWISE SPECIFIED"/>
    <x v="0"/>
    <n v="5"/>
    <n v="2"/>
    <n v="116530"/>
    <n v="0"/>
    <n v="0"/>
    <n v="2.5"/>
  </r>
  <r>
    <x v="7"/>
    <x v="1"/>
    <x v="2"/>
    <n v="9960"/>
    <s v="CPR NOT OTHERWISE SPECIFIED"/>
    <x v="0"/>
    <n v="5"/>
    <n v="3"/>
    <n v="59843"/>
    <n v="0.1"/>
    <n v="0.1"/>
    <n v="1.7"/>
  </r>
  <r>
    <x v="3"/>
    <x v="0"/>
    <x v="3"/>
    <n v="9960"/>
    <s v="CPR NOT OTHERWISE SPECIFIED"/>
    <x v="0"/>
    <n v="198"/>
    <n v="143"/>
    <n v="444401"/>
    <n v="0.3"/>
    <n v="0.4"/>
    <n v="1.4"/>
  </r>
  <r>
    <x v="3"/>
    <x v="0"/>
    <x v="2"/>
    <n v="9960"/>
    <s v="CPR NOT OTHERWISE SPECIFIED"/>
    <x v="0"/>
    <n v="144"/>
    <n v="100"/>
    <n v="479057"/>
    <n v="0.2"/>
    <n v="0.3"/>
    <n v="1.4"/>
  </r>
  <r>
    <x v="3"/>
    <x v="1"/>
    <x v="0"/>
    <n v="9960"/>
    <s v="CPR NOT OTHERWISE SPECIFIED"/>
    <x v="0"/>
    <n v="173"/>
    <n v="129"/>
    <n v="424714"/>
    <n v="0.3"/>
    <n v="0.4"/>
    <n v="1.3"/>
  </r>
  <r>
    <x v="3"/>
    <x v="1"/>
    <x v="1"/>
    <n v="9960"/>
    <s v="CPR NOT OTHERWISE SPECIFIED"/>
    <x v="0"/>
    <n v="215"/>
    <n v="163"/>
    <n v="434085"/>
    <n v="0.4"/>
    <n v="0.5"/>
    <n v="1.3"/>
  </r>
  <r>
    <x v="4"/>
    <x v="0"/>
    <x v="0"/>
    <n v="9960"/>
    <s v="CPR NOT OTHERWISE SPECIFIED"/>
    <x v="0"/>
    <n v="158"/>
    <n v="101"/>
    <n v="112339"/>
    <n v="0.9"/>
    <n v="1.4"/>
    <n v="1.6"/>
  </r>
  <r>
    <x v="4"/>
    <x v="0"/>
    <x v="1"/>
    <n v="9960"/>
    <s v="CPR NOT OTHERWISE SPECIFIED"/>
    <x v="0"/>
    <n v="129"/>
    <n v="94"/>
    <n v="111782"/>
    <n v="0.8"/>
    <n v="1.2"/>
    <n v="1.4"/>
  </r>
  <r>
    <x v="4"/>
    <x v="0"/>
    <x v="4"/>
    <n v="9960"/>
    <s v="CPR NOT OTHERWISE SPECIFIED"/>
    <x v="0"/>
    <n v="95"/>
    <n v="81"/>
    <n v="123062"/>
    <n v="0.7"/>
    <n v="0.8"/>
    <n v="1.2"/>
  </r>
  <r>
    <x v="0"/>
    <x v="1"/>
    <x v="3"/>
    <n v="9960"/>
    <s v="CPR NOT OTHERWISE SPECIFIED"/>
    <x v="0"/>
    <n v="22"/>
    <n v="14"/>
    <n v="35660"/>
    <n v="0.4"/>
    <n v="0.6"/>
    <n v="1.6"/>
  </r>
  <r>
    <x v="6"/>
    <x v="1"/>
    <x v="3"/>
    <n v="9960"/>
    <s v="CPR NOT OTHERWISE SPECIFIED"/>
    <x v="0"/>
    <n v="2"/>
    <n v="2"/>
    <n v="128400"/>
    <n v="0"/>
    <n v="0"/>
    <n v="1"/>
  </r>
  <r>
    <x v="1"/>
    <x v="1"/>
    <x v="0"/>
    <n v="9960"/>
    <s v="CPR NOT OTHERWISE SPECIFIED"/>
    <x v="0"/>
    <n v="3"/>
    <n v="2"/>
    <n v="115681"/>
    <n v="0"/>
    <n v="0"/>
    <n v="1.5"/>
  </r>
  <r>
    <x v="1"/>
    <x v="1"/>
    <x v="1"/>
    <n v="9960"/>
    <s v="CPR NOT OTHERWISE SPECIFIED"/>
    <x v="0"/>
    <n v="1"/>
    <n v="1"/>
    <n v="116587"/>
    <n v="0"/>
    <n v="0"/>
    <n v="1"/>
  </r>
  <r>
    <x v="7"/>
    <x v="0"/>
    <x v="0"/>
    <n v="9960"/>
    <s v="CPR NOT OTHERWISE SPECIFIED"/>
    <x v="0"/>
    <n v="6"/>
    <n v="4"/>
    <n v="60960"/>
    <n v="0.1"/>
    <n v="0.1"/>
    <n v="1.5"/>
  </r>
  <r>
    <x v="7"/>
    <x v="0"/>
    <x v="1"/>
    <n v="9960"/>
    <s v="CPR NOT OTHERWISE SPECIFIED"/>
    <x v="0"/>
    <n v="3"/>
    <n v="3"/>
    <n v="61942"/>
    <n v="0"/>
    <n v="0"/>
    <n v="1"/>
  </r>
  <r>
    <x v="7"/>
    <x v="0"/>
    <x v="4"/>
    <n v="9960"/>
    <s v="CPR NOT OTHERWISE SPECIFIED"/>
    <x v="0"/>
    <n v="4"/>
    <n v="2"/>
    <n v="62844"/>
    <n v="0"/>
    <n v="0.1"/>
    <n v="2"/>
  </r>
  <r>
    <x v="8"/>
    <x v="1"/>
    <x v="1"/>
    <n v="9960"/>
    <s v="CPR NOT OTHERWISE SPECIFIED"/>
    <x v="0"/>
    <n v="3"/>
    <n v="3"/>
    <n v="61058"/>
    <n v="0"/>
    <n v="0"/>
    <n v="1"/>
  </r>
  <r>
    <x v="3"/>
    <x v="0"/>
    <x v="0"/>
    <n v="9960"/>
    <s v="CPR NOT OTHERWISE SPECIFIED"/>
    <x v="0"/>
    <n v="191"/>
    <n v="113"/>
    <n v="462693"/>
    <n v="0.2"/>
    <n v="0.4"/>
    <n v="1.7"/>
  </r>
  <r>
    <x v="3"/>
    <x v="0"/>
    <x v="1"/>
    <n v="9960"/>
    <s v="CPR NOT OTHERWISE SPECIFIED"/>
    <x v="0"/>
    <n v="177"/>
    <n v="122"/>
    <n v="472324"/>
    <n v="0.3"/>
    <n v="0.4"/>
    <n v="1.5"/>
  </r>
  <r>
    <x v="3"/>
    <x v="1"/>
    <x v="4"/>
    <n v="9960"/>
    <s v="CPR NOT OTHERWISE SPECIFIED"/>
    <x v="0"/>
    <n v="140"/>
    <n v="106"/>
    <n v="442966"/>
    <n v="0.2"/>
    <n v="0.3"/>
    <n v="1.3"/>
  </r>
  <r>
    <x v="4"/>
    <x v="1"/>
    <x v="3"/>
    <n v="9960"/>
    <s v="CPR NOT OTHERWISE SPECIFIED"/>
    <x v="0"/>
    <n v="167"/>
    <n v="128"/>
    <n v="99196"/>
    <n v="1.3"/>
    <n v="1.7"/>
    <n v="1.3"/>
  </r>
  <r>
    <x v="4"/>
    <x v="1"/>
    <x v="2"/>
    <n v="9960"/>
    <s v="CPR NOT OTHERWISE SPECIFIED"/>
    <x v="0"/>
    <n v="158"/>
    <n v="112"/>
    <n v="103501"/>
    <n v="1.1000000000000001"/>
    <n v="1.5"/>
    <n v="1.4"/>
  </r>
  <r>
    <x v="0"/>
    <x v="0"/>
    <x v="3"/>
    <n v="9960"/>
    <s v="CPR NOT OTHERWISE SPECIFIED"/>
    <x v="0"/>
    <n v="18"/>
    <n v="12"/>
    <n v="33617"/>
    <n v="0.4"/>
    <n v="0.5"/>
    <n v="1.5"/>
  </r>
  <r>
    <x v="0"/>
    <x v="0"/>
    <x v="2"/>
    <n v="9960"/>
    <s v="CPR NOT OTHERWISE SPECIFIED"/>
    <x v="0"/>
    <n v="10"/>
    <n v="6"/>
    <n v="37211"/>
    <n v="0.2"/>
    <n v="0.3"/>
    <n v="1.7"/>
  </r>
  <r>
    <x v="0"/>
    <x v="1"/>
    <x v="0"/>
    <n v="9960"/>
    <s v="CPR NOT OTHERWISE SPECIFIED"/>
    <x v="0"/>
    <n v="14"/>
    <n v="10"/>
    <n v="38092"/>
    <n v="0.3"/>
    <n v="0.4"/>
    <n v="1.4"/>
  </r>
  <r>
    <x v="0"/>
    <x v="1"/>
    <x v="1"/>
    <n v="9960"/>
    <s v="CPR NOT OTHERWISE SPECIFIED"/>
    <x v="0"/>
    <n v="26"/>
    <n v="13"/>
    <n v="38882"/>
    <n v="0.3"/>
    <n v="0.7"/>
    <n v="2"/>
  </r>
  <r>
    <x v="0"/>
    <x v="1"/>
    <x v="4"/>
    <n v="9960"/>
    <s v="CPR NOT OTHERWISE SPECIFIED"/>
    <x v="0"/>
    <n v="11"/>
    <n v="6"/>
    <n v="38100"/>
    <n v="0.2"/>
    <n v="0.3"/>
    <n v="1.8"/>
  </r>
  <r>
    <x v="1"/>
    <x v="0"/>
    <x v="0"/>
    <n v="9960"/>
    <s v="CPR NOT OTHERWISE SPECIFIED"/>
    <x v="0"/>
    <n v="4"/>
    <n v="3"/>
    <n v="111684"/>
    <n v="0"/>
    <n v="0"/>
    <n v="1.3"/>
  </r>
  <r>
    <x v="1"/>
    <x v="0"/>
    <x v="1"/>
    <n v="9960"/>
    <s v="CPR NOT OTHERWISE SPECIFIED"/>
    <x v="0"/>
    <n v="1"/>
    <n v="1"/>
    <n v="112893"/>
    <n v="0"/>
    <n v="0"/>
    <n v="1"/>
  </r>
  <r>
    <x v="1"/>
    <x v="0"/>
    <x v="4"/>
    <n v="9960"/>
    <s v="CPR NOT OTHERWISE SPECIFIED"/>
    <x v="0"/>
    <n v="2"/>
    <n v="1"/>
    <n v="111676"/>
    <n v="0"/>
    <n v="0"/>
    <n v="2"/>
  </r>
  <r>
    <x v="1"/>
    <x v="1"/>
    <x v="3"/>
    <n v="9960"/>
    <s v="CPR NOT OTHERWISE SPECIFIED"/>
    <x v="0"/>
    <n v="3"/>
    <n v="2"/>
    <n v="108884"/>
    <n v="0"/>
    <n v="0"/>
    <n v="1.5"/>
  </r>
  <r>
    <x v="8"/>
    <x v="1"/>
    <x v="3"/>
    <n v="9960"/>
    <s v="CPR NOT OTHERWISE SPECIFIED"/>
    <x v="0"/>
    <n v="3"/>
    <n v="1"/>
    <n v="57052"/>
    <n v="0"/>
    <n v="0.1"/>
    <n v="3"/>
  </r>
  <r>
    <x v="2"/>
    <x v="1"/>
    <x v="4"/>
    <n v="9960"/>
    <s v="CPR NOT OTHERWISE SPECIFIED"/>
    <x v="0"/>
    <n v="31"/>
    <n v="24"/>
    <n v="472781"/>
    <n v="0.1"/>
    <n v="0.1"/>
    <n v="1.3"/>
  </r>
  <r>
    <x v="3"/>
    <x v="1"/>
    <x v="2"/>
    <n v="9960"/>
    <s v="CPR NOT OTHERWISE SPECIFIED"/>
    <x v="0"/>
    <n v="180"/>
    <n v="124"/>
    <n v="439256"/>
    <n v="0.3"/>
    <n v="0.4"/>
    <n v="1.5"/>
  </r>
  <r>
    <x v="9"/>
    <x v="1"/>
    <x v="0"/>
    <n v="9960"/>
    <s v="CPR NOT OTHERWISE SPECIFIED"/>
    <x v="0"/>
    <n v="2"/>
    <n v="1"/>
    <n v="113775"/>
    <n v="0"/>
    <n v="0"/>
    <n v="2"/>
  </r>
  <r>
    <x v="5"/>
    <x v="1"/>
    <x v="3"/>
    <n v="9960"/>
    <s v="CPR NOT OTHERWISE SPECIFIED"/>
    <x v="0"/>
    <n v="261"/>
    <n v="199"/>
    <n v="59124"/>
    <n v="3.4"/>
    <n v="4.4000000000000004"/>
    <n v="1.3"/>
  </r>
  <r>
    <x v="0"/>
    <x v="1"/>
    <x v="2"/>
    <n v="9960"/>
    <s v="CPR NOT OTHERWISE SPECIFIED"/>
    <x v="0"/>
    <n v="24"/>
    <n v="11"/>
    <n v="38709"/>
    <n v="0.3"/>
    <n v="0.6"/>
    <n v="2.2000000000000002"/>
  </r>
  <r>
    <x v="1"/>
    <x v="0"/>
    <x v="2"/>
    <n v="9960"/>
    <s v="CPR NOT OTHERWISE SPECIFIED"/>
    <x v="0"/>
    <n v="1"/>
    <n v="1"/>
    <n v="112502"/>
    <n v="0"/>
    <n v="0"/>
    <n v="1"/>
  </r>
  <r>
    <x v="1"/>
    <x v="1"/>
    <x v="4"/>
    <n v="9960"/>
    <s v="CPR NOT OTHERWISE SPECIFIED"/>
    <x v="0"/>
    <n v="1"/>
    <n v="1"/>
    <n v="115770"/>
    <n v="0"/>
    <n v="0"/>
    <n v="1"/>
  </r>
  <r>
    <x v="7"/>
    <x v="0"/>
    <x v="2"/>
    <n v="9960"/>
    <s v="CPR NOT OTHERWISE SPECIFIED"/>
    <x v="0"/>
    <n v="6"/>
    <n v="3"/>
    <n v="63304"/>
    <n v="0"/>
    <n v="0.1"/>
    <n v="2"/>
  </r>
  <r>
    <x v="4"/>
    <x v="0"/>
    <x v="3"/>
    <n v="9960"/>
    <s v="CPR NOT OTHERWISE SPECIFIED"/>
    <x v="0"/>
    <n v="140"/>
    <n v="110"/>
    <n v="110163"/>
    <n v="1"/>
    <n v="1.3"/>
    <n v="1.3"/>
  </r>
  <r>
    <x v="4"/>
    <x v="1"/>
    <x v="0"/>
    <n v="9960"/>
    <s v="CPR NOT OTHERWISE SPECIFIED"/>
    <x v="0"/>
    <n v="207"/>
    <n v="150"/>
    <n v="100588"/>
    <n v="1.5"/>
    <n v="2.1"/>
    <n v="1.4"/>
  </r>
  <r>
    <x v="4"/>
    <x v="1"/>
    <x v="1"/>
    <n v="9960"/>
    <s v="CPR NOT OTHERWISE SPECIFIED"/>
    <x v="0"/>
    <n v="158"/>
    <n v="114"/>
    <n v="99623"/>
    <n v="1.1000000000000001"/>
    <n v="1.6"/>
    <n v="1.4"/>
  </r>
  <r>
    <x v="5"/>
    <x v="0"/>
    <x v="3"/>
    <n v="9960"/>
    <s v="CPR NOT OTHERWISE SPECIFIED"/>
    <x v="0"/>
    <n v="219"/>
    <n v="180"/>
    <n v="79176"/>
    <n v="2.2999999999999998"/>
    <n v="2.8"/>
    <n v="1.2"/>
  </r>
  <r>
    <x v="5"/>
    <x v="1"/>
    <x v="0"/>
    <n v="9960"/>
    <s v="CPR NOT OTHERWISE SPECIFIED"/>
    <x v="0"/>
    <n v="247"/>
    <n v="182"/>
    <n v="61808"/>
    <n v="2.9"/>
    <n v="4"/>
    <n v="1.4"/>
  </r>
  <r>
    <x v="0"/>
    <x v="0"/>
    <x v="4"/>
    <n v="9960"/>
    <s v="CPR NOT OTHERWISE SPECIFIED"/>
    <x v="0"/>
    <n v="1"/>
    <n v="1"/>
    <n v="1969"/>
    <n v="0.5"/>
    <n v="0.5"/>
    <n v="1"/>
  </r>
  <r>
    <x v="0"/>
    <x v="1"/>
    <x v="3"/>
    <n v="9960"/>
    <s v="CPR NOT OTHERWISE SPECIFIED"/>
    <x v="0"/>
    <n v="2"/>
    <n v="1"/>
    <n v="1676"/>
    <n v="0.6"/>
    <n v="1.2"/>
    <n v="2"/>
  </r>
  <r>
    <x v="0"/>
    <x v="1"/>
    <x v="0"/>
    <n v="9960"/>
    <s v="CPR NOT OTHERWISE SPECIFIED"/>
    <x v="0"/>
    <n v="1"/>
    <n v="1"/>
    <n v="2013"/>
    <n v="0.5"/>
    <n v="0.5"/>
    <n v="1"/>
  </r>
  <r>
    <x v="1"/>
    <x v="0"/>
    <x v="4"/>
    <n v="9960"/>
    <s v="CPR NOT OTHERWISE SPECIFIED"/>
    <x v="0"/>
    <n v="2"/>
    <n v="1"/>
    <n v="5018"/>
    <n v="0.2"/>
    <n v="0.4"/>
    <n v="2"/>
  </r>
  <r>
    <x v="3"/>
    <x v="0"/>
    <x v="1"/>
    <n v="9960"/>
    <s v="CPR NOT OTHERWISE SPECIFIED"/>
    <x v="0"/>
    <n v="1"/>
    <n v="1"/>
    <n v="21609"/>
    <n v="0"/>
    <n v="0"/>
    <n v="1"/>
  </r>
  <r>
    <x v="4"/>
    <x v="1"/>
    <x v="3"/>
    <n v="9960"/>
    <s v="CPR NOT OTHERWISE SPECIFIED"/>
    <x v="0"/>
    <n v="1"/>
    <n v="1"/>
    <n v="5032"/>
    <n v="0.2"/>
    <n v="0.2"/>
    <n v="1"/>
  </r>
  <r>
    <x v="4"/>
    <x v="1"/>
    <x v="4"/>
    <n v="9960"/>
    <s v="CPR NOT OTHERWISE SPECIFIED"/>
    <x v="0"/>
    <n v="5"/>
    <n v="4"/>
    <n v="7064"/>
    <n v="0.6"/>
    <n v="0.7"/>
    <n v="1.2"/>
  </r>
  <r>
    <x v="5"/>
    <x v="0"/>
    <x v="1"/>
    <n v="9960"/>
    <s v="CPR NOT OTHERWISE SPECIFIED"/>
    <x v="0"/>
    <n v="1"/>
    <n v="1"/>
    <n v="8478"/>
    <n v="0.1"/>
    <n v="0.1"/>
    <n v="1"/>
  </r>
  <r>
    <x v="5"/>
    <x v="0"/>
    <x v="4"/>
    <n v="9960"/>
    <s v="CPR NOT OTHERWISE SPECIFIED"/>
    <x v="0"/>
    <n v="2"/>
    <n v="2"/>
    <n v="9435"/>
    <n v="0.2"/>
    <n v="0.2"/>
    <n v="1"/>
  </r>
  <r>
    <x v="5"/>
    <x v="1"/>
    <x v="3"/>
    <n v="9960"/>
    <s v="CPR NOT OTHERWISE SPECIFIED"/>
    <x v="0"/>
    <n v="3"/>
    <n v="3"/>
    <n v="5107"/>
    <n v="0.6"/>
    <n v="0.6"/>
    <n v="1"/>
  </r>
  <r>
    <x v="5"/>
    <x v="1"/>
    <x v="0"/>
    <n v="9960"/>
    <s v="CPR NOT OTHERWISE SPECIFIED"/>
    <x v="0"/>
    <n v="1"/>
    <n v="1"/>
    <n v="5317"/>
    <n v="0.2"/>
    <n v="0.2"/>
    <n v="1"/>
  </r>
  <r>
    <x v="5"/>
    <x v="1"/>
    <x v="4"/>
    <n v="9960"/>
    <s v="CPR NOT OTHERWISE SPECIFIED"/>
    <x v="0"/>
    <n v="2"/>
    <n v="2"/>
    <n v="6324"/>
    <n v="0.3"/>
    <n v="0.3"/>
    <n v="1"/>
  </r>
  <r>
    <x v="0"/>
    <x v="0"/>
    <x v="2"/>
    <n v="9960"/>
    <s v="CPR NOT OTHERWISE SPECIFIED"/>
    <x v="0"/>
    <n v="1"/>
    <n v="1"/>
    <n v="7150"/>
    <n v="0.1"/>
    <n v="0.1"/>
    <n v="1"/>
  </r>
  <r>
    <x v="0"/>
    <x v="0"/>
    <x v="4"/>
    <n v="9960"/>
    <s v="CPR NOT OTHERWISE SPECIFIED"/>
    <x v="0"/>
    <n v="1"/>
    <n v="1"/>
    <n v="5309"/>
    <n v="0.2"/>
    <n v="0.2"/>
    <n v="1"/>
  </r>
  <r>
    <x v="7"/>
    <x v="0"/>
    <x v="1"/>
    <n v="9960"/>
    <s v="CPR NOT OTHERWISE SPECIFIED"/>
    <x v="0"/>
    <n v="1"/>
    <n v="1"/>
    <n v="13430"/>
    <n v="0.1"/>
    <n v="0.1"/>
    <n v="1"/>
  </r>
  <r>
    <x v="7"/>
    <x v="0"/>
    <x v="2"/>
    <n v="9960"/>
    <s v="CPR NOT OTHERWISE SPECIFIED"/>
    <x v="0"/>
    <n v="1"/>
    <n v="1"/>
    <n v="23840"/>
    <n v="0"/>
    <n v="0"/>
    <n v="1"/>
  </r>
  <r>
    <x v="2"/>
    <x v="0"/>
    <x v="2"/>
    <n v="9960"/>
    <s v="CPR NOT OTHERWISE SPECIFIED"/>
    <x v="0"/>
    <n v="1"/>
    <n v="1"/>
    <n v="146488"/>
    <n v="0"/>
    <n v="0"/>
    <n v="1"/>
  </r>
  <r>
    <x v="2"/>
    <x v="0"/>
    <x v="4"/>
    <n v="9960"/>
    <s v="CPR NOT OTHERWISE SPECIFIED"/>
    <x v="0"/>
    <n v="4"/>
    <n v="4"/>
    <n v="128384"/>
    <n v="0"/>
    <n v="0"/>
    <n v="1"/>
  </r>
  <r>
    <x v="2"/>
    <x v="1"/>
    <x v="2"/>
    <n v="9960"/>
    <s v="CPR NOT OTHERWISE SPECIFIED"/>
    <x v="0"/>
    <n v="2"/>
    <n v="2"/>
    <n v="137560"/>
    <n v="0"/>
    <n v="0"/>
    <n v="1"/>
  </r>
  <r>
    <x v="2"/>
    <x v="1"/>
    <x v="4"/>
    <n v="9960"/>
    <s v="CPR NOT OTHERWISE SPECIFIED"/>
    <x v="0"/>
    <n v="4"/>
    <n v="4"/>
    <n v="123344"/>
    <n v="0"/>
    <n v="0"/>
    <n v="1"/>
  </r>
  <r>
    <x v="8"/>
    <x v="1"/>
    <x v="2"/>
    <n v="9960"/>
    <s v="CPR NOT OTHERWISE SPECIFIED"/>
    <x v="0"/>
    <n v="1"/>
    <n v="1"/>
    <n v="12061"/>
    <n v="0.1"/>
    <n v="0.1"/>
    <n v="1"/>
  </r>
  <r>
    <x v="3"/>
    <x v="0"/>
    <x v="1"/>
    <n v="9960"/>
    <s v="CPR NOT OTHERWISE SPECIFIED"/>
    <x v="0"/>
    <n v="4"/>
    <n v="4"/>
    <n v="69856"/>
    <n v="0.1"/>
    <n v="0.1"/>
    <n v="1"/>
  </r>
  <r>
    <x v="3"/>
    <x v="0"/>
    <x v="2"/>
    <n v="9960"/>
    <s v="CPR NOT OTHERWISE SPECIFIED"/>
    <x v="0"/>
    <n v="11"/>
    <n v="10"/>
    <n v="106611"/>
    <n v="0.1"/>
    <n v="0.1"/>
    <n v="1.1000000000000001"/>
  </r>
  <r>
    <x v="3"/>
    <x v="0"/>
    <x v="4"/>
    <n v="9960"/>
    <s v="CPR NOT OTHERWISE SPECIFIED"/>
    <x v="0"/>
    <n v="4"/>
    <n v="4"/>
    <n v="97337"/>
    <n v="0"/>
    <n v="0"/>
    <n v="1"/>
  </r>
  <r>
    <x v="3"/>
    <x v="1"/>
    <x v="1"/>
    <n v="9960"/>
    <s v="CPR NOT OTHERWISE SPECIFIED"/>
    <x v="0"/>
    <n v="4"/>
    <n v="4"/>
    <n v="64785"/>
    <n v="0.1"/>
    <n v="0.1"/>
    <n v="1"/>
  </r>
  <r>
    <x v="3"/>
    <x v="1"/>
    <x v="2"/>
    <n v="9960"/>
    <s v="CPR NOT OTHERWISE SPECIFIED"/>
    <x v="0"/>
    <n v="11"/>
    <n v="10"/>
    <n v="97875"/>
    <n v="0.1"/>
    <n v="0.1"/>
    <n v="1.1000000000000001"/>
  </r>
  <r>
    <x v="3"/>
    <x v="1"/>
    <x v="4"/>
    <n v="9960"/>
    <s v="CPR NOT OTHERWISE SPECIFIED"/>
    <x v="0"/>
    <n v="8"/>
    <n v="8"/>
    <n v="89616"/>
    <n v="0.1"/>
    <n v="0.1"/>
    <n v="1"/>
  </r>
  <r>
    <x v="4"/>
    <x v="0"/>
    <x v="1"/>
    <n v="9960"/>
    <s v="CPR NOT OTHERWISE SPECIFIED"/>
    <x v="0"/>
    <n v="4"/>
    <n v="4"/>
    <n v="11000"/>
    <n v="0.4"/>
    <n v="0.4"/>
    <n v="1"/>
  </r>
  <r>
    <x v="4"/>
    <x v="0"/>
    <x v="2"/>
    <n v="9960"/>
    <s v="CPR NOT OTHERWISE SPECIFIED"/>
    <x v="0"/>
    <n v="9"/>
    <n v="8"/>
    <n v="14761"/>
    <n v="0.5"/>
    <n v="0.6"/>
    <n v="1.1000000000000001"/>
  </r>
  <r>
    <x v="4"/>
    <x v="0"/>
    <x v="4"/>
    <n v="9960"/>
    <s v="CPR NOT OTHERWISE SPECIFIED"/>
    <x v="0"/>
    <n v="8"/>
    <n v="8"/>
    <n v="11804"/>
    <n v="0.7"/>
    <n v="0.7"/>
    <n v="1"/>
  </r>
  <r>
    <x v="4"/>
    <x v="1"/>
    <x v="1"/>
    <n v="9960"/>
    <s v="CPR NOT OTHERWISE SPECIFIED"/>
    <x v="0"/>
    <n v="1"/>
    <n v="1"/>
    <n v="8499"/>
    <n v="0.1"/>
    <n v="0.1"/>
    <n v="1"/>
  </r>
  <r>
    <x v="4"/>
    <x v="1"/>
    <x v="2"/>
    <n v="9960"/>
    <s v="CPR NOT OTHERWISE SPECIFIED"/>
    <x v="0"/>
    <n v="9"/>
    <n v="9"/>
    <n v="11489"/>
    <n v="0.8"/>
    <n v="0.8"/>
    <n v="1"/>
  </r>
  <r>
    <x v="4"/>
    <x v="1"/>
    <x v="4"/>
    <n v="9960"/>
    <s v="CPR NOT OTHERWISE SPECIFIED"/>
    <x v="0"/>
    <n v="3"/>
    <n v="3"/>
    <n v="9648"/>
    <n v="0.3"/>
    <n v="0.3"/>
    <n v="1"/>
  </r>
  <r>
    <x v="5"/>
    <x v="0"/>
    <x v="1"/>
    <n v="9960"/>
    <s v="CPR NOT OTHERWISE SPECIFIED"/>
    <x v="0"/>
    <n v="2"/>
    <n v="2"/>
    <n v="13713"/>
    <n v="0.1"/>
    <n v="0.1"/>
    <n v="1"/>
  </r>
  <r>
    <x v="5"/>
    <x v="0"/>
    <x v="2"/>
    <n v="9960"/>
    <s v="CPR NOT OTHERWISE SPECIFIED"/>
    <x v="0"/>
    <n v="25"/>
    <n v="25"/>
    <n v="16811"/>
    <n v="1.5"/>
    <n v="1.5"/>
    <n v="1"/>
  </r>
  <r>
    <x v="5"/>
    <x v="0"/>
    <x v="4"/>
    <n v="9960"/>
    <s v="CPR NOT OTHERWISE SPECIFIED"/>
    <x v="0"/>
    <n v="12"/>
    <n v="12"/>
    <n v="10950"/>
    <n v="1.1000000000000001"/>
    <n v="1.1000000000000001"/>
    <n v="1"/>
  </r>
  <r>
    <x v="5"/>
    <x v="1"/>
    <x v="1"/>
    <n v="9960"/>
    <s v="CPR NOT OTHERWISE SPECIFIED"/>
    <x v="0"/>
    <n v="5"/>
    <n v="5"/>
    <n v="8079"/>
    <n v="0.6"/>
    <n v="0.6"/>
    <n v="1"/>
  </r>
  <r>
    <x v="5"/>
    <x v="1"/>
    <x v="2"/>
    <n v="9960"/>
    <s v="CPR NOT OTHERWISE SPECIFIED"/>
    <x v="0"/>
    <n v="18"/>
    <n v="18"/>
    <n v="10277"/>
    <n v="1.8"/>
    <n v="1.8"/>
    <n v="1"/>
  </r>
  <r>
    <x v="5"/>
    <x v="1"/>
    <x v="4"/>
    <n v="9960"/>
    <s v="CPR NOT OTHERWISE SPECIFIED"/>
    <x v="0"/>
    <n v="12"/>
    <n v="12"/>
    <n v="7163"/>
    <n v="1.7"/>
    <n v="1.7"/>
    <n v="1"/>
  </r>
  <r>
    <x v="3"/>
    <x v="0"/>
    <x v="0"/>
    <n v="9960"/>
    <s v="CPR NOT OTHERWISE SPECIFIED"/>
    <x v="1"/>
    <n v="2"/>
    <n v="1"/>
    <n v="130694"/>
    <n v="0"/>
    <n v="0"/>
    <n v="2"/>
  </r>
  <r>
    <x v="0"/>
    <x v="0"/>
    <x v="3"/>
    <n v="9960"/>
    <s v="CPR NOT OTHERWISE SPECIFIED"/>
    <x v="1"/>
    <n v="7"/>
    <n v="7"/>
    <n v="219986"/>
    <n v="0"/>
    <n v="0"/>
    <n v="1"/>
  </r>
  <r>
    <x v="0"/>
    <x v="0"/>
    <x v="0"/>
    <n v="9960"/>
    <s v="CPR NOT OTHERWISE SPECIFIED"/>
    <x v="1"/>
    <n v="3"/>
    <n v="3"/>
    <n v="228941"/>
    <n v="0"/>
    <n v="0"/>
    <n v="1"/>
  </r>
  <r>
    <x v="0"/>
    <x v="0"/>
    <x v="1"/>
    <n v="9960"/>
    <s v="CPR NOT OTHERWISE SPECIFIED"/>
    <x v="1"/>
    <n v="1"/>
    <n v="1"/>
    <n v="236265"/>
    <n v="0"/>
    <n v="0"/>
    <n v="1"/>
  </r>
  <r>
    <x v="0"/>
    <x v="0"/>
    <x v="2"/>
    <n v="9960"/>
    <s v="CPR NOT OTHERWISE SPECIFIED"/>
    <x v="1"/>
    <n v="1"/>
    <n v="1"/>
    <n v="232931"/>
    <n v="0"/>
    <n v="0"/>
    <n v="1"/>
  </r>
  <r>
    <x v="0"/>
    <x v="0"/>
    <x v="4"/>
    <n v="9960"/>
    <s v="CPR NOT OTHERWISE SPECIFIED"/>
    <x v="1"/>
    <n v="1"/>
    <n v="1"/>
    <n v="223945"/>
    <n v="0"/>
    <n v="0"/>
    <n v="1"/>
  </r>
  <r>
    <x v="0"/>
    <x v="1"/>
    <x v="3"/>
    <n v="9960"/>
    <s v="CPR NOT OTHERWISE SPECIFIED"/>
    <x v="1"/>
    <n v="9"/>
    <n v="9"/>
    <n v="233020"/>
    <n v="0"/>
    <n v="0"/>
    <n v="1"/>
  </r>
  <r>
    <x v="0"/>
    <x v="1"/>
    <x v="0"/>
    <n v="9960"/>
    <s v="CPR NOT OTHERWISE SPECIFIED"/>
    <x v="1"/>
    <n v="2"/>
    <n v="2"/>
    <n v="242793"/>
    <n v="0"/>
    <n v="0"/>
    <n v="1"/>
  </r>
  <r>
    <x v="0"/>
    <x v="1"/>
    <x v="1"/>
    <n v="9960"/>
    <s v="CPR NOT OTHERWISE SPECIFIED"/>
    <x v="1"/>
    <n v="3"/>
    <n v="3"/>
    <n v="250153"/>
    <n v="0"/>
    <n v="0"/>
    <n v="1"/>
  </r>
  <r>
    <x v="0"/>
    <x v="1"/>
    <x v="2"/>
    <n v="9960"/>
    <s v="CPR NOT OTHERWISE SPECIFIED"/>
    <x v="1"/>
    <n v="3"/>
    <n v="3"/>
    <n v="246640"/>
    <n v="0"/>
    <n v="0"/>
    <n v="1"/>
  </r>
  <r>
    <x v="6"/>
    <x v="0"/>
    <x v="3"/>
    <n v="9960"/>
    <s v="CPR NOT OTHERWISE SPECIFIED"/>
    <x v="1"/>
    <n v="2"/>
    <n v="2"/>
    <n v="723732"/>
    <n v="0"/>
    <n v="0"/>
    <n v="1"/>
  </r>
  <r>
    <x v="6"/>
    <x v="0"/>
    <x v="0"/>
    <n v="9960"/>
    <s v="CPR NOT OTHERWISE SPECIFIED"/>
    <x v="1"/>
    <n v="1"/>
    <n v="1"/>
    <n v="741926"/>
    <n v="0"/>
    <n v="0"/>
    <n v="1"/>
  </r>
  <r>
    <x v="6"/>
    <x v="0"/>
    <x v="1"/>
    <n v="9960"/>
    <s v="CPR NOT OTHERWISE SPECIFIED"/>
    <x v="1"/>
    <n v="2"/>
    <n v="2"/>
    <n v="754681"/>
    <n v="0"/>
    <n v="0"/>
    <n v="1"/>
  </r>
  <r>
    <x v="6"/>
    <x v="0"/>
    <x v="4"/>
    <n v="9960"/>
    <s v="CPR NOT OTHERWISE SPECIFIED"/>
    <x v="1"/>
    <n v="1"/>
    <n v="1"/>
    <n v="779037"/>
    <n v="0"/>
    <n v="0"/>
    <n v="1"/>
  </r>
  <r>
    <x v="6"/>
    <x v="1"/>
    <x v="3"/>
    <n v="9960"/>
    <s v="CPR NOT OTHERWISE SPECIFIED"/>
    <x v="1"/>
    <n v="3"/>
    <n v="3"/>
    <n v="757756"/>
    <n v="0"/>
    <n v="0"/>
    <n v="1"/>
  </r>
  <r>
    <x v="6"/>
    <x v="1"/>
    <x v="0"/>
    <n v="9960"/>
    <s v="CPR NOT OTHERWISE SPECIFIED"/>
    <x v="1"/>
    <n v="4"/>
    <n v="3"/>
    <n v="776176"/>
    <n v="0"/>
    <n v="0"/>
    <n v="1.3"/>
  </r>
  <r>
    <x v="6"/>
    <x v="1"/>
    <x v="2"/>
    <n v="9960"/>
    <s v="CPR NOT OTHERWISE SPECIFIED"/>
    <x v="1"/>
    <n v="1"/>
    <n v="1"/>
    <n v="794603"/>
    <n v="0"/>
    <n v="0"/>
    <n v="1"/>
  </r>
  <r>
    <x v="1"/>
    <x v="0"/>
    <x v="3"/>
    <n v="9960"/>
    <s v="CPR NOT OTHERWISE SPECIFIED"/>
    <x v="1"/>
    <n v="2"/>
    <n v="2"/>
    <n v="617346"/>
    <n v="0"/>
    <n v="0"/>
    <n v="1"/>
  </r>
  <r>
    <x v="1"/>
    <x v="0"/>
    <x v="0"/>
    <n v="9960"/>
    <s v="CPR NOT OTHERWISE SPECIFIED"/>
    <x v="1"/>
    <n v="2"/>
    <n v="2"/>
    <n v="647763"/>
    <n v="0"/>
    <n v="0"/>
    <n v="1"/>
  </r>
  <r>
    <x v="1"/>
    <x v="0"/>
    <x v="1"/>
    <n v="9960"/>
    <s v="CPR NOT OTHERWISE SPECIFIED"/>
    <x v="1"/>
    <n v="3"/>
    <n v="3"/>
    <n v="668364"/>
    <n v="0"/>
    <n v="0"/>
    <n v="1"/>
  </r>
  <r>
    <x v="1"/>
    <x v="0"/>
    <x v="2"/>
    <n v="9960"/>
    <s v="CPR NOT OTHERWISE SPECIFIED"/>
    <x v="1"/>
    <n v="1"/>
    <n v="1"/>
    <n v="673683"/>
    <n v="0"/>
    <n v="0"/>
    <n v="1"/>
  </r>
  <r>
    <x v="1"/>
    <x v="1"/>
    <x v="3"/>
    <n v="9960"/>
    <s v="CPR NOT OTHERWISE SPECIFIED"/>
    <x v="1"/>
    <n v="7"/>
    <n v="7"/>
    <n v="646834"/>
    <n v="0"/>
    <n v="0"/>
    <n v="1"/>
  </r>
  <r>
    <x v="1"/>
    <x v="1"/>
    <x v="0"/>
    <n v="9960"/>
    <s v="CPR NOT OTHERWISE SPECIFIED"/>
    <x v="1"/>
    <n v="3"/>
    <n v="3"/>
    <n v="678954"/>
    <n v="0"/>
    <n v="0"/>
    <n v="1"/>
  </r>
  <r>
    <x v="1"/>
    <x v="1"/>
    <x v="1"/>
    <n v="9960"/>
    <s v="CPR NOT OTHERWISE SPECIFIED"/>
    <x v="1"/>
    <n v="1"/>
    <n v="1"/>
    <n v="699954"/>
    <n v="0"/>
    <n v="0"/>
    <n v="1"/>
  </r>
  <r>
    <x v="7"/>
    <x v="0"/>
    <x v="3"/>
    <n v="9960"/>
    <s v="CPR NOT OTHERWISE SPECIFIED"/>
    <x v="1"/>
    <n v="4"/>
    <n v="4"/>
    <n v="390287"/>
    <n v="0"/>
    <n v="0"/>
    <n v="1"/>
  </r>
  <r>
    <x v="7"/>
    <x v="0"/>
    <x v="0"/>
    <n v="9960"/>
    <s v="CPR NOT OTHERWISE SPECIFIED"/>
    <x v="1"/>
    <n v="1"/>
    <n v="1"/>
    <n v="403502"/>
    <n v="0"/>
    <n v="0"/>
    <n v="1"/>
  </r>
  <r>
    <x v="7"/>
    <x v="0"/>
    <x v="2"/>
    <n v="9960"/>
    <s v="CPR NOT OTHERWISE SPECIFIED"/>
    <x v="1"/>
    <n v="2"/>
    <n v="2"/>
    <n v="436878"/>
    <n v="0"/>
    <n v="0"/>
    <n v="1"/>
  </r>
  <r>
    <x v="7"/>
    <x v="1"/>
    <x v="3"/>
    <n v="9960"/>
    <s v="CPR NOT OTHERWISE SPECIFIED"/>
    <x v="1"/>
    <n v="2"/>
    <n v="2"/>
    <n v="392131"/>
    <n v="0"/>
    <n v="0"/>
    <n v="1"/>
  </r>
  <r>
    <x v="7"/>
    <x v="1"/>
    <x v="0"/>
    <n v="9960"/>
    <s v="CPR NOT OTHERWISE SPECIFIED"/>
    <x v="1"/>
    <n v="8"/>
    <n v="8"/>
    <n v="408427"/>
    <n v="0"/>
    <n v="0"/>
    <n v="1"/>
  </r>
  <r>
    <x v="7"/>
    <x v="1"/>
    <x v="1"/>
    <n v="9960"/>
    <s v="CPR NOT OTHERWISE SPECIFIED"/>
    <x v="1"/>
    <n v="4"/>
    <n v="4"/>
    <n v="420220"/>
    <n v="0"/>
    <n v="0"/>
    <n v="1"/>
  </r>
  <r>
    <x v="7"/>
    <x v="1"/>
    <x v="4"/>
    <n v="9960"/>
    <s v="CPR NOT OTHERWISE SPECIFIED"/>
    <x v="1"/>
    <n v="1"/>
    <n v="1"/>
    <n v="463980"/>
    <n v="0"/>
    <n v="0"/>
    <n v="1"/>
  </r>
  <r>
    <x v="2"/>
    <x v="0"/>
    <x v="3"/>
    <n v="9960"/>
    <s v="CPR NOT OTHERWISE SPECIFIED"/>
    <x v="1"/>
    <n v="18"/>
    <n v="18"/>
    <n v="3606905"/>
    <n v="0"/>
    <n v="0"/>
    <n v="1"/>
  </r>
  <r>
    <x v="2"/>
    <x v="0"/>
    <x v="0"/>
    <n v="9960"/>
    <s v="CPR NOT OTHERWISE SPECIFIED"/>
    <x v="1"/>
    <n v="23"/>
    <n v="23"/>
    <n v="3717372"/>
    <n v="0"/>
    <n v="0"/>
    <n v="1"/>
  </r>
  <r>
    <x v="2"/>
    <x v="0"/>
    <x v="1"/>
    <n v="9960"/>
    <s v="CPR NOT OTHERWISE SPECIFIED"/>
    <x v="1"/>
    <n v="11"/>
    <n v="9"/>
    <n v="3778921"/>
    <n v="0"/>
    <n v="0"/>
    <n v="1.2"/>
  </r>
  <r>
    <x v="2"/>
    <x v="0"/>
    <x v="2"/>
    <n v="9960"/>
    <s v="CPR NOT OTHERWISE SPECIFIED"/>
    <x v="1"/>
    <n v="13"/>
    <n v="12"/>
    <n v="3809137"/>
    <n v="0"/>
    <n v="0"/>
    <n v="1.1000000000000001"/>
  </r>
  <r>
    <x v="2"/>
    <x v="0"/>
    <x v="4"/>
    <n v="9960"/>
    <s v="CPR NOT OTHERWISE SPECIFIED"/>
    <x v="1"/>
    <n v="2"/>
    <n v="2"/>
    <n v="3903548"/>
    <n v="0"/>
    <n v="0"/>
    <n v="1"/>
  </r>
  <r>
    <x v="2"/>
    <x v="1"/>
    <x v="3"/>
    <n v="9960"/>
    <s v="CPR NOT OTHERWISE SPECIFIED"/>
    <x v="1"/>
    <n v="51"/>
    <n v="51"/>
    <n v="3454399"/>
    <n v="0"/>
    <n v="0"/>
    <n v="1"/>
  </r>
  <r>
    <x v="2"/>
    <x v="1"/>
    <x v="0"/>
    <n v="9960"/>
    <s v="CPR NOT OTHERWISE SPECIFIED"/>
    <x v="1"/>
    <n v="45"/>
    <n v="44"/>
    <n v="3573350"/>
    <n v="0"/>
    <n v="0"/>
    <n v="1"/>
  </r>
  <r>
    <x v="2"/>
    <x v="1"/>
    <x v="1"/>
    <n v="9960"/>
    <s v="CPR NOT OTHERWISE SPECIFIED"/>
    <x v="1"/>
    <n v="30"/>
    <n v="28"/>
    <n v="3635829"/>
    <n v="0"/>
    <n v="0"/>
    <n v="1.1000000000000001"/>
  </r>
  <r>
    <x v="2"/>
    <x v="1"/>
    <x v="2"/>
    <n v="9960"/>
    <s v="CPR NOT OTHERWISE SPECIFIED"/>
    <x v="1"/>
    <n v="17"/>
    <n v="17"/>
    <n v="3692747"/>
    <n v="0"/>
    <n v="0"/>
    <n v="1"/>
  </r>
  <r>
    <x v="2"/>
    <x v="1"/>
    <x v="4"/>
    <n v="9960"/>
    <s v="CPR NOT OTHERWISE SPECIFIED"/>
    <x v="1"/>
    <n v="8"/>
    <n v="8"/>
    <n v="3754616"/>
    <n v="0"/>
    <n v="0"/>
    <n v="1"/>
  </r>
  <r>
    <x v="9"/>
    <x v="0"/>
    <x v="3"/>
    <n v="9960"/>
    <s v="CPR NOT OTHERWISE SPECIFIED"/>
    <x v="1"/>
    <n v="1"/>
    <n v="1"/>
    <n v="358271"/>
    <n v="0"/>
    <n v="0"/>
    <n v="1"/>
  </r>
  <r>
    <x v="8"/>
    <x v="0"/>
    <x v="0"/>
    <n v="9960"/>
    <s v="CPR NOT OTHERWISE SPECIFIED"/>
    <x v="1"/>
    <n v="1"/>
    <n v="1"/>
    <n v="373820"/>
    <n v="0"/>
    <n v="0"/>
    <n v="1"/>
  </r>
  <r>
    <x v="8"/>
    <x v="0"/>
    <x v="4"/>
    <n v="9960"/>
    <s v="CPR NOT OTHERWISE SPECIFIED"/>
    <x v="1"/>
    <n v="1"/>
    <n v="1"/>
    <n v="394994"/>
    <n v="0"/>
    <n v="0"/>
    <n v="1"/>
  </r>
  <r>
    <x v="8"/>
    <x v="1"/>
    <x v="3"/>
    <n v="9960"/>
    <s v="CPR NOT OTHERWISE SPECIFIED"/>
    <x v="1"/>
    <n v="1"/>
    <n v="1"/>
    <n v="373601"/>
    <n v="0"/>
    <n v="0"/>
    <n v="1"/>
  </r>
  <r>
    <x v="8"/>
    <x v="1"/>
    <x v="0"/>
    <n v="9960"/>
    <s v="CPR NOT OTHERWISE SPECIFIED"/>
    <x v="1"/>
    <n v="2"/>
    <n v="2"/>
    <n v="391336"/>
    <n v="0"/>
    <n v="0"/>
    <n v="1"/>
  </r>
  <r>
    <x v="8"/>
    <x v="1"/>
    <x v="1"/>
    <n v="9960"/>
    <s v="CPR NOT OTHERWISE SPECIFIED"/>
    <x v="1"/>
    <n v="1"/>
    <n v="1"/>
    <n v="401325"/>
    <n v="0"/>
    <n v="0"/>
    <n v="1"/>
  </r>
  <r>
    <x v="3"/>
    <x v="0"/>
    <x v="3"/>
    <n v="9960"/>
    <s v="CPR NOT OTHERWISE SPECIFIED"/>
    <x v="1"/>
    <n v="76"/>
    <n v="73"/>
    <n v="3300998"/>
    <n v="0"/>
    <n v="0"/>
    <n v="1"/>
  </r>
  <r>
    <x v="3"/>
    <x v="0"/>
    <x v="0"/>
    <n v="9960"/>
    <s v="CPR NOT OTHERWISE SPECIFIED"/>
    <x v="1"/>
    <n v="44"/>
    <n v="43"/>
    <n v="3470917"/>
    <n v="0"/>
    <n v="0"/>
    <n v="1"/>
  </r>
  <r>
    <x v="3"/>
    <x v="0"/>
    <x v="1"/>
    <n v="9960"/>
    <s v="CPR NOT OTHERWISE SPECIFIED"/>
    <x v="1"/>
    <n v="39"/>
    <n v="38"/>
    <n v="3628916"/>
    <n v="0"/>
    <n v="0"/>
    <n v="1"/>
  </r>
  <r>
    <x v="3"/>
    <x v="0"/>
    <x v="2"/>
    <n v="9960"/>
    <s v="CPR NOT OTHERWISE SPECIFIED"/>
    <x v="1"/>
    <n v="27"/>
    <n v="25"/>
    <n v="3749775"/>
    <n v="0"/>
    <n v="0"/>
    <n v="1.1000000000000001"/>
  </r>
  <r>
    <x v="3"/>
    <x v="0"/>
    <x v="4"/>
    <n v="9960"/>
    <s v="CPR NOT OTHERWISE SPECIFIED"/>
    <x v="1"/>
    <n v="14"/>
    <n v="13"/>
    <n v="3936902"/>
    <n v="0"/>
    <n v="0"/>
    <n v="1.1000000000000001"/>
  </r>
  <r>
    <x v="3"/>
    <x v="1"/>
    <x v="3"/>
    <n v="9960"/>
    <s v="CPR NOT OTHERWISE SPECIFIED"/>
    <x v="1"/>
    <n v="226"/>
    <n v="223"/>
    <n v="3071799"/>
    <n v="0.1"/>
    <n v="0.1"/>
    <n v="1"/>
  </r>
  <r>
    <x v="3"/>
    <x v="1"/>
    <x v="0"/>
    <n v="9960"/>
    <s v="CPR NOT OTHERWISE SPECIFIED"/>
    <x v="1"/>
    <n v="114"/>
    <n v="111"/>
    <n v="3235436"/>
    <n v="0"/>
    <n v="0"/>
    <n v="1"/>
  </r>
  <r>
    <x v="3"/>
    <x v="1"/>
    <x v="1"/>
    <n v="9960"/>
    <s v="CPR NOT OTHERWISE SPECIFIED"/>
    <x v="1"/>
    <n v="100"/>
    <n v="98"/>
    <n v="3384031"/>
    <n v="0"/>
    <n v="0"/>
    <n v="1"/>
  </r>
  <r>
    <x v="3"/>
    <x v="1"/>
    <x v="2"/>
    <n v="9960"/>
    <s v="CPR NOT OTHERWISE SPECIFIED"/>
    <x v="1"/>
    <n v="67"/>
    <n v="67"/>
    <n v="3508216"/>
    <n v="0"/>
    <n v="0"/>
    <n v="1"/>
  </r>
  <r>
    <x v="3"/>
    <x v="1"/>
    <x v="4"/>
    <n v="9960"/>
    <s v="CPR NOT OTHERWISE SPECIFIED"/>
    <x v="1"/>
    <n v="27"/>
    <n v="27"/>
    <n v="3671994"/>
    <n v="0"/>
    <n v="0"/>
    <n v="1"/>
  </r>
  <r>
    <x v="9"/>
    <x v="0"/>
    <x v="3"/>
    <n v="9960"/>
    <s v="CPR NOT OTHERWISE SPECIFIED"/>
    <x v="1"/>
    <n v="2"/>
    <n v="2"/>
    <n v="648256"/>
    <n v="0"/>
    <n v="0"/>
    <n v="1"/>
  </r>
  <r>
    <x v="9"/>
    <x v="0"/>
    <x v="0"/>
    <n v="9960"/>
    <s v="CPR NOT OTHERWISE SPECIFIED"/>
    <x v="1"/>
    <n v="2"/>
    <n v="2"/>
    <n v="672199"/>
    <n v="0"/>
    <n v="0"/>
    <n v="1"/>
  </r>
  <r>
    <x v="9"/>
    <x v="0"/>
    <x v="4"/>
    <n v="9960"/>
    <s v="CPR NOT OTHERWISE SPECIFIED"/>
    <x v="1"/>
    <n v="1"/>
    <n v="1"/>
    <n v="715526"/>
    <n v="0"/>
    <n v="0"/>
    <n v="1"/>
  </r>
  <r>
    <x v="9"/>
    <x v="1"/>
    <x v="3"/>
    <n v="9960"/>
    <s v="CPR NOT OTHERWISE SPECIFIED"/>
    <x v="1"/>
    <n v="2"/>
    <n v="2"/>
    <n v="679673"/>
    <n v="0"/>
    <n v="0"/>
    <n v="1"/>
  </r>
  <r>
    <x v="9"/>
    <x v="1"/>
    <x v="0"/>
    <n v="9960"/>
    <s v="CPR NOT OTHERWISE SPECIFIED"/>
    <x v="1"/>
    <n v="1"/>
    <n v="1"/>
    <n v="704828"/>
    <n v="0"/>
    <n v="0"/>
    <n v="1"/>
  </r>
  <r>
    <x v="9"/>
    <x v="1"/>
    <x v="1"/>
    <n v="9960"/>
    <s v="CPR NOT OTHERWISE SPECIFIED"/>
    <x v="1"/>
    <n v="1"/>
    <n v="1"/>
    <n v="719754"/>
    <n v="0"/>
    <n v="0"/>
    <n v="1"/>
  </r>
  <r>
    <x v="9"/>
    <x v="1"/>
    <x v="2"/>
    <n v="9960"/>
    <s v="CPR NOT OTHERWISE SPECIFIED"/>
    <x v="1"/>
    <n v="3"/>
    <n v="3"/>
    <n v="726364"/>
    <n v="0"/>
    <n v="0"/>
    <n v="1"/>
  </r>
  <r>
    <x v="9"/>
    <x v="1"/>
    <x v="4"/>
    <n v="9960"/>
    <s v="CPR NOT OTHERWISE SPECIFIED"/>
    <x v="1"/>
    <n v="1"/>
    <n v="1"/>
    <n v="749038"/>
    <n v="0"/>
    <n v="0"/>
    <n v="1"/>
  </r>
  <r>
    <x v="4"/>
    <x v="0"/>
    <x v="3"/>
    <n v="9960"/>
    <s v="CPR NOT OTHERWISE SPECIFIED"/>
    <x v="1"/>
    <n v="16"/>
    <n v="16"/>
    <n v="629152"/>
    <n v="0"/>
    <n v="0"/>
    <n v="1"/>
  </r>
  <r>
    <x v="4"/>
    <x v="0"/>
    <x v="0"/>
    <n v="9960"/>
    <s v="CPR NOT OTHERWISE SPECIFIED"/>
    <x v="1"/>
    <n v="15"/>
    <n v="15"/>
    <n v="657814"/>
    <n v="0"/>
    <n v="0"/>
    <n v="1"/>
  </r>
  <r>
    <x v="4"/>
    <x v="0"/>
    <x v="1"/>
    <n v="9960"/>
    <s v="CPR NOT OTHERWISE SPECIFIED"/>
    <x v="1"/>
    <n v="9"/>
    <n v="8"/>
    <n v="689374"/>
    <n v="0"/>
    <n v="0"/>
    <n v="1.1000000000000001"/>
  </r>
  <r>
    <x v="4"/>
    <x v="0"/>
    <x v="2"/>
    <n v="9960"/>
    <s v="CPR NOT OTHERWISE SPECIFIED"/>
    <x v="1"/>
    <n v="6"/>
    <n v="6"/>
    <n v="729168"/>
    <n v="0"/>
    <n v="0"/>
    <n v="1"/>
  </r>
  <r>
    <x v="4"/>
    <x v="0"/>
    <x v="4"/>
    <n v="9960"/>
    <s v="CPR NOT OTHERWISE SPECIFIED"/>
    <x v="1"/>
    <n v="3"/>
    <n v="3"/>
    <n v="759348"/>
    <n v="0"/>
    <n v="0"/>
    <n v="1"/>
  </r>
  <r>
    <x v="4"/>
    <x v="1"/>
    <x v="3"/>
    <n v="9960"/>
    <s v="CPR NOT OTHERWISE SPECIFIED"/>
    <x v="1"/>
    <n v="31"/>
    <n v="31"/>
    <n v="566529"/>
    <n v="0.1"/>
    <n v="0.1"/>
    <n v="1"/>
  </r>
  <r>
    <x v="4"/>
    <x v="1"/>
    <x v="0"/>
    <n v="9960"/>
    <s v="CPR NOT OTHERWISE SPECIFIED"/>
    <x v="1"/>
    <n v="33"/>
    <n v="31"/>
    <n v="596943"/>
    <n v="0.1"/>
    <n v="0.1"/>
    <n v="1.1000000000000001"/>
  </r>
  <r>
    <x v="4"/>
    <x v="1"/>
    <x v="1"/>
    <n v="9960"/>
    <s v="CPR NOT OTHERWISE SPECIFIED"/>
    <x v="1"/>
    <n v="20"/>
    <n v="20"/>
    <n v="630964"/>
    <n v="0"/>
    <n v="0"/>
    <n v="1"/>
  </r>
  <r>
    <x v="4"/>
    <x v="1"/>
    <x v="2"/>
    <n v="9960"/>
    <s v="CPR NOT OTHERWISE SPECIFIED"/>
    <x v="1"/>
    <n v="24"/>
    <n v="24"/>
    <n v="672205"/>
    <n v="0"/>
    <n v="0"/>
    <n v="1"/>
  </r>
  <r>
    <x v="4"/>
    <x v="1"/>
    <x v="4"/>
    <n v="9960"/>
    <s v="CPR NOT OTHERWISE SPECIFIED"/>
    <x v="1"/>
    <n v="9"/>
    <n v="8"/>
    <n v="700063"/>
    <n v="0"/>
    <n v="0"/>
    <n v="1.1000000000000001"/>
  </r>
  <r>
    <x v="5"/>
    <x v="0"/>
    <x v="3"/>
    <n v="9960"/>
    <s v="CPR NOT OTHERWISE SPECIFIED"/>
    <x v="1"/>
    <n v="32"/>
    <n v="31"/>
    <n v="673128"/>
    <n v="0"/>
    <n v="0"/>
    <n v="1"/>
  </r>
  <r>
    <x v="5"/>
    <x v="0"/>
    <x v="0"/>
    <n v="9960"/>
    <s v="CPR NOT OTHERWISE SPECIFIED"/>
    <x v="1"/>
    <n v="22"/>
    <n v="22"/>
    <n v="683319"/>
    <n v="0"/>
    <n v="0"/>
    <n v="1"/>
  </r>
  <r>
    <x v="5"/>
    <x v="0"/>
    <x v="1"/>
    <n v="9960"/>
    <s v="CPR NOT OTHERWISE SPECIFIED"/>
    <x v="1"/>
    <n v="27"/>
    <n v="24"/>
    <n v="689942"/>
    <n v="0"/>
    <n v="0"/>
    <n v="1.1000000000000001"/>
  </r>
  <r>
    <x v="5"/>
    <x v="0"/>
    <x v="2"/>
    <n v="9960"/>
    <s v="CPR NOT OTHERWISE SPECIFIED"/>
    <x v="1"/>
    <n v="7"/>
    <n v="6"/>
    <n v="700673"/>
    <n v="0"/>
    <n v="0"/>
    <n v="1.2"/>
  </r>
  <r>
    <x v="5"/>
    <x v="0"/>
    <x v="4"/>
    <n v="9960"/>
    <s v="CPR NOT OTHERWISE SPECIFIED"/>
    <x v="1"/>
    <n v="8"/>
    <n v="8"/>
    <n v="715593"/>
    <n v="0"/>
    <n v="0"/>
    <n v="1"/>
  </r>
  <r>
    <x v="5"/>
    <x v="1"/>
    <x v="3"/>
    <n v="9960"/>
    <s v="CPR NOT OTHERWISE SPECIFIED"/>
    <x v="1"/>
    <n v="52"/>
    <n v="51"/>
    <n v="408535"/>
    <n v="0.1"/>
    <n v="0.1"/>
    <n v="1"/>
  </r>
  <r>
    <x v="5"/>
    <x v="1"/>
    <x v="0"/>
    <n v="9960"/>
    <s v="CPR NOT OTHERWISE SPECIFIED"/>
    <x v="1"/>
    <n v="28"/>
    <n v="25"/>
    <n v="426867"/>
    <n v="0.1"/>
    <n v="0.1"/>
    <n v="1.1000000000000001"/>
  </r>
  <r>
    <x v="5"/>
    <x v="1"/>
    <x v="1"/>
    <n v="9960"/>
    <s v="CPR NOT OTHERWISE SPECIFIED"/>
    <x v="1"/>
    <n v="32"/>
    <n v="27"/>
    <n v="441607"/>
    <n v="0.1"/>
    <n v="0.1"/>
    <n v="1.2"/>
  </r>
  <r>
    <x v="5"/>
    <x v="1"/>
    <x v="2"/>
    <n v="9960"/>
    <s v="CPR NOT OTHERWISE SPECIFIED"/>
    <x v="1"/>
    <n v="2"/>
    <n v="2"/>
    <n v="462700"/>
    <n v="0"/>
    <n v="0"/>
    <n v="1"/>
  </r>
  <r>
    <x v="5"/>
    <x v="1"/>
    <x v="4"/>
    <n v="9960"/>
    <s v="CPR NOT OTHERWISE SPECIFIED"/>
    <x v="1"/>
    <n v="7"/>
    <n v="7"/>
    <n v="481785"/>
    <n v="0"/>
    <n v="0"/>
    <n v="1"/>
  </r>
  <r>
    <x v="0"/>
    <x v="1"/>
    <x v="1"/>
    <n v="9960"/>
    <s v="CPR NOT OTHERWISE SPECIFIED"/>
    <x v="1"/>
    <n v="1"/>
    <n v="1"/>
    <n v="4775"/>
    <n v="0.2"/>
    <n v="0.2"/>
    <n v="1"/>
  </r>
  <r>
    <x v="1"/>
    <x v="0"/>
    <x v="3"/>
    <n v="9960"/>
    <s v="CPR NOT OTHERWISE SPECIFIED"/>
    <x v="1"/>
    <n v="1"/>
    <n v="1"/>
    <n v="16523"/>
    <n v="0.1"/>
    <n v="0.1"/>
    <n v="1"/>
  </r>
  <r>
    <x v="1"/>
    <x v="1"/>
    <x v="3"/>
    <n v="9960"/>
    <s v="CPR NOT OTHERWISE SPECIFIED"/>
    <x v="1"/>
    <n v="1"/>
    <n v="1"/>
    <n v="17159"/>
    <n v="0.1"/>
    <n v="0.1"/>
    <n v="1"/>
  </r>
  <r>
    <x v="1"/>
    <x v="1"/>
    <x v="0"/>
    <n v="9960"/>
    <s v="CPR NOT OTHERWISE SPECIFIED"/>
    <x v="1"/>
    <n v="1"/>
    <n v="1"/>
    <n v="16941"/>
    <n v="0.1"/>
    <n v="0.1"/>
    <n v="1"/>
  </r>
  <r>
    <x v="2"/>
    <x v="0"/>
    <x v="3"/>
    <n v="9960"/>
    <s v="CPR NOT OTHERWISE SPECIFIED"/>
    <x v="1"/>
    <n v="1"/>
    <n v="1"/>
    <n v="78648"/>
    <n v="0"/>
    <n v="0"/>
    <n v="1"/>
  </r>
  <r>
    <x v="2"/>
    <x v="0"/>
    <x v="0"/>
    <n v="9960"/>
    <s v="CPR NOT OTHERWISE SPECIFIED"/>
    <x v="1"/>
    <n v="1"/>
    <n v="1"/>
    <n v="77393"/>
    <n v="0"/>
    <n v="0"/>
    <n v="1"/>
  </r>
  <r>
    <x v="2"/>
    <x v="1"/>
    <x v="0"/>
    <n v="9960"/>
    <s v="CPR NOT OTHERWISE SPECIFIED"/>
    <x v="1"/>
    <n v="1"/>
    <n v="1"/>
    <n v="60830"/>
    <n v="0"/>
    <n v="0"/>
    <n v="1"/>
  </r>
  <r>
    <x v="2"/>
    <x v="1"/>
    <x v="2"/>
    <n v="9960"/>
    <s v="CPR NOT OTHERWISE SPECIFIED"/>
    <x v="1"/>
    <n v="1"/>
    <n v="1"/>
    <n v="67658"/>
    <n v="0"/>
    <n v="0"/>
    <n v="1"/>
  </r>
  <r>
    <x v="8"/>
    <x v="1"/>
    <x v="3"/>
    <n v="9960"/>
    <s v="CPR NOT OTHERWISE SPECIFIED"/>
    <x v="1"/>
    <n v="1"/>
    <n v="1"/>
    <n v="7632"/>
    <n v="0.1"/>
    <n v="0.1"/>
    <n v="1"/>
  </r>
  <r>
    <x v="8"/>
    <x v="1"/>
    <x v="2"/>
    <n v="9960"/>
    <s v="CPR NOT OTHERWISE SPECIFIED"/>
    <x v="1"/>
    <n v="1"/>
    <n v="1"/>
    <n v="7984"/>
    <n v="0.1"/>
    <n v="0.1"/>
    <n v="1"/>
  </r>
  <r>
    <x v="3"/>
    <x v="0"/>
    <x v="3"/>
    <n v="9960"/>
    <s v="CPR NOT OTHERWISE SPECIFIED"/>
    <x v="1"/>
    <n v="2"/>
    <n v="2"/>
    <n v="93465"/>
    <n v="0"/>
    <n v="0"/>
    <n v="1"/>
  </r>
  <r>
    <x v="3"/>
    <x v="0"/>
    <x v="0"/>
    <n v="9960"/>
    <s v="CPR NOT OTHERWISE SPECIFIED"/>
    <x v="1"/>
    <n v="1"/>
    <n v="1"/>
    <n v="93252"/>
    <n v="0"/>
    <n v="0"/>
    <n v="1"/>
  </r>
  <r>
    <x v="3"/>
    <x v="1"/>
    <x v="3"/>
    <n v="9960"/>
    <s v="CPR NOT OTHERWISE SPECIFIED"/>
    <x v="1"/>
    <n v="5"/>
    <n v="4"/>
    <n v="80192"/>
    <n v="0"/>
    <n v="0.1"/>
    <n v="1.2"/>
  </r>
  <r>
    <x v="3"/>
    <x v="1"/>
    <x v="0"/>
    <n v="9960"/>
    <s v="CPR NOT OTHERWISE SPECIFIED"/>
    <x v="1"/>
    <n v="7"/>
    <n v="6"/>
    <n v="79594"/>
    <n v="0.1"/>
    <n v="0.1"/>
    <n v="1.2"/>
  </r>
  <r>
    <x v="3"/>
    <x v="1"/>
    <x v="1"/>
    <n v="9960"/>
    <s v="CPR NOT OTHERWISE SPECIFIED"/>
    <x v="1"/>
    <n v="2"/>
    <n v="2"/>
    <n v="80801"/>
    <n v="0"/>
    <n v="0"/>
    <n v="1"/>
  </r>
  <r>
    <x v="3"/>
    <x v="1"/>
    <x v="2"/>
    <n v="9960"/>
    <s v="CPR NOT OTHERWISE SPECIFIED"/>
    <x v="1"/>
    <n v="5"/>
    <n v="2"/>
    <n v="83888"/>
    <n v="0"/>
    <n v="0.1"/>
    <n v="2.5"/>
  </r>
  <r>
    <x v="4"/>
    <x v="0"/>
    <x v="1"/>
    <n v="9960"/>
    <s v="CPR NOT OTHERWISE SPECIFIED"/>
    <x v="1"/>
    <n v="1"/>
    <n v="1"/>
    <n v="18305"/>
    <n v="0.1"/>
    <n v="0.1"/>
    <n v="1"/>
  </r>
  <r>
    <x v="4"/>
    <x v="0"/>
    <x v="4"/>
    <n v="9960"/>
    <s v="CPR NOT OTHERWISE SPECIFIED"/>
    <x v="1"/>
    <n v="2"/>
    <n v="1"/>
    <n v="21081"/>
    <n v="0"/>
    <n v="0.1"/>
    <n v="2"/>
  </r>
  <r>
    <x v="4"/>
    <x v="1"/>
    <x v="3"/>
    <n v="9960"/>
    <s v="CPR NOT OTHERWISE SPECIFIED"/>
    <x v="1"/>
    <n v="1"/>
    <n v="1"/>
    <n v="16288"/>
    <n v="0.1"/>
    <n v="0.1"/>
    <n v="1"/>
  </r>
  <r>
    <x v="4"/>
    <x v="1"/>
    <x v="0"/>
    <n v="9960"/>
    <s v="CPR NOT OTHERWISE SPECIFIED"/>
    <x v="1"/>
    <n v="2"/>
    <n v="1"/>
    <n v="16153"/>
    <n v="0.1"/>
    <n v="0.1"/>
    <n v="2"/>
  </r>
  <r>
    <x v="5"/>
    <x v="0"/>
    <x v="3"/>
    <n v="9960"/>
    <s v="CPR NOT OTHERWISE SPECIFIED"/>
    <x v="1"/>
    <n v="2"/>
    <n v="1"/>
    <n v="20789"/>
    <n v="0"/>
    <n v="0.1"/>
    <n v="2"/>
  </r>
  <r>
    <x v="5"/>
    <x v="0"/>
    <x v="0"/>
    <n v="9960"/>
    <s v="CPR NOT OTHERWISE SPECIFIED"/>
    <x v="1"/>
    <n v="1"/>
    <n v="1"/>
    <n v="20553"/>
    <n v="0"/>
    <n v="0"/>
    <n v="1"/>
  </r>
  <r>
    <x v="5"/>
    <x v="1"/>
    <x v="3"/>
    <n v="9960"/>
    <s v="CPR NOT OTHERWISE SPECIFIED"/>
    <x v="1"/>
    <n v="3"/>
    <n v="2"/>
    <n v="13439"/>
    <n v="0.1"/>
    <n v="0.2"/>
    <n v="1.5"/>
  </r>
  <r>
    <x v="5"/>
    <x v="1"/>
    <x v="1"/>
    <n v="9960"/>
    <s v="CPR NOT OTHERWISE SPECIFIED"/>
    <x v="1"/>
    <n v="1"/>
    <n v="1"/>
    <n v="13386"/>
    <n v="0.1"/>
    <n v="0.1"/>
    <n v="1"/>
  </r>
  <r>
    <x v="5"/>
    <x v="1"/>
    <x v="2"/>
    <n v="9960"/>
    <s v="CPR NOT OTHERWISE SPECIFIED"/>
    <x v="1"/>
    <n v="1"/>
    <n v="1"/>
    <n v="13350"/>
    <n v="0.1"/>
    <n v="0.1"/>
    <n v="1"/>
  </r>
  <r>
    <x v="5"/>
    <x v="1"/>
    <x v="4"/>
    <n v="9960"/>
    <s v="CPR NOT OTHERWISE SPECIFIED"/>
    <x v="1"/>
    <n v="5"/>
    <n v="3"/>
    <n v="13650"/>
    <n v="0.2"/>
    <n v="0.4"/>
    <n v="1.7"/>
  </r>
  <r>
    <x v="0"/>
    <x v="0"/>
    <x v="1"/>
    <n v="9960"/>
    <s v="CPR NOT OTHERWISE SPECIFIED"/>
    <x v="1"/>
    <n v="1"/>
    <n v="1"/>
    <n v="4931"/>
    <n v="0.2"/>
    <n v="0.2"/>
    <n v="1"/>
  </r>
  <r>
    <x v="8"/>
    <x v="1"/>
    <x v="1"/>
    <n v="9960"/>
    <s v="CPR NOT OTHERWISE SPECIFIED"/>
    <x v="1"/>
    <n v="1"/>
    <n v="1"/>
    <n v="6491"/>
    <n v="0.2"/>
    <n v="0.2"/>
    <n v="1"/>
  </r>
  <r>
    <x v="3"/>
    <x v="1"/>
    <x v="3"/>
    <n v="9960"/>
    <s v="CPR NOT OTHERWISE SPECIFIED"/>
    <x v="1"/>
    <n v="1"/>
    <n v="1"/>
    <n v="17233"/>
    <n v="0.1"/>
    <n v="0.1"/>
    <n v="1"/>
  </r>
  <r>
    <x v="4"/>
    <x v="0"/>
    <x v="0"/>
    <n v="9960"/>
    <s v="CPR NOT OTHERWISE SPECIFIED"/>
    <x v="1"/>
    <n v="1"/>
    <n v="1"/>
    <n v="7937"/>
    <n v="0.1"/>
    <n v="0.1"/>
    <n v="1"/>
  </r>
  <r>
    <x v="0"/>
    <x v="1"/>
    <x v="1"/>
    <n v="9960"/>
    <s v="CPR NOT OTHERWISE SPECIFIED"/>
    <x v="1"/>
    <n v="1"/>
    <n v="1"/>
    <n v="19662"/>
    <n v="0.1"/>
    <n v="0.1"/>
    <n v="1"/>
  </r>
  <r>
    <x v="0"/>
    <x v="1"/>
    <x v="2"/>
    <n v="9960"/>
    <s v="CPR NOT OTHERWISE SPECIFIED"/>
    <x v="1"/>
    <n v="1"/>
    <n v="1"/>
    <n v="15397"/>
    <n v="0.1"/>
    <n v="0.1"/>
    <n v="1"/>
  </r>
  <r>
    <x v="6"/>
    <x v="0"/>
    <x v="0"/>
    <n v="9960"/>
    <s v="CPR NOT OTHERWISE SPECIFIED"/>
    <x v="1"/>
    <n v="1"/>
    <n v="1"/>
    <s v="&amp;nbsp;"/>
    <s v="&amp;nbsp;"/>
    <s v="&amp;nbsp;"/>
    <n v="1"/>
  </r>
  <r>
    <x v="1"/>
    <x v="1"/>
    <x v="0"/>
    <n v="9960"/>
    <s v="CPR NOT OTHERWISE SPECIFIED"/>
    <x v="1"/>
    <n v="1"/>
    <n v="1"/>
    <s v="&amp;nbsp;"/>
    <s v="&amp;nbsp;"/>
    <s v="&amp;nbsp;"/>
    <n v="1"/>
  </r>
  <r>
    <x v="1"/>
    <x v="1"/>
    <x v="2"/>
    <n v="9960"/>
    <s v="CPR NOT OTHERWISE SPECIFIED"/>
    <x v="1"/>
    <n v="2"/>
    <n v="1"/>
    <n v="41875"/>
    <n v="0"/>
    <n v="0"/>
    <n v="2"/>
  </r>
  <r>
    <x v="1"/>
    <x v="1"/>
    <x v="4"/>
    <n v="9960"/>
    <s v="CPR NOT OTHERWISE SPECIFIED"/>
    <x v="1"/>
    <n v="1"/>
    <n v="1"/>
    <n v="37324"/>
    <n v="0"/>
    <n v="0"/>
    <n v="1"/>
  </r>
  <r>
    <x v="7"/>
    <x v="1"/>
    <x v="1"/>
    <n v="9960"/>
    <s v="CPR NOT OTHERWISE SPECIFIED"/>
    <x v="1"/>
    <n v="1"/>
    <n v="1"/>
    <n v="33168"/>
    <n v="0"/>
    <n v="0"/>
    <n v="1"/>
  </r>
  <r>
    <x v="7"/>
    <x v="1"/>
    <x v="2"/>
    <n v="9960"/>
    <s v="CPR NOT OTHERWISE SPECIFIED"/>
    <x v="1"/>
    <n v="1"/>
    <n v="1"/>
    <n v="27122"/>
    <n v="0"/>
    <n v="0"/>
    <n v="1"/>
  </r>
  <r>
    <x v="2"/>
    <x v="0"/>
    <x v="1"/>
    <n v="9960"/>
    <s v="CPR NOT OTHERWISE SPECIFIED"/>
    <x v="1"/>
    <n v="2"/>
    <n v="1"/>
    <n v="344723"/>
    <n v="0"/>
    <n v="0"/>
    <n v="2"/>
  </r>
  <r>
    <x v="2"/>
    <x v="0"/>
    <x v="2"/>
    <n v="9960"/>
    <s v="CPR NOT OTHERWISE SPECIFIED"/>
    <x v="1"/>
    <n v="2"/>
    <n v="2"/>
    <n v="287011"/>
    <n v="0"/>
    <n v="0"/>
    <n v="1"/>
  </r>
  <r>
    <x v="2"/>
    <x v="1"/>
    <x v="0"/>
    <n v="9960"/>
    <s v="CPR NOT OTHERWISE SPECIFIED"/>
    <x v="1"/>
    <n v="2"/>
    <n v="2"/>
    <s v="&amp;nbsp;"/>
    <s v="&amp;nbsp;"/>
    <s v="&amp;nbsp;"/>
    <n v="1"/>
  </r>
  <r>
    <x v="2"/>
    <x v="1"/>
    <x v="1"/>
    <n v="9960"/>
    <s v="CPR NOT OTHERWISE SPECIFIED"/>
    <x v="1"/>
    <n v="4"/>
    <n v="4"/>
    <n v="327358"/>
    <n v="0"/>
    <n v="0"/>
    <n v="1"/>
  </r>
  <r>
    <x v="2"/>
    <x v="1"/>
    <x v="2"/>
    <n v="9960"/>
    <s v="CPR NOT OTHERWISE SPECIFIED"/>
    <x v="1"/>
    <n v="3"/>
    <n v="3"/>
    <n v="275118"/>
    <n v="0"/>
    <n v="0"/>
    <n v="1"/>
  </r>
  <r>
    <x v="3"/>
    <x v="0"/>
    <x v="0"/>
    <n v="9960"/>
    <s v="CPR NOT OTHERWISE SPECIFIED"/>
    <x v="1"/>
    <n v="2"/>
    <n v="2"/>
    <s v="&amp;nbsp;"/>
    <s v="&amp;nbsp;"/>
    <s v="&amp;nbsp;"/>
    <n v="1"/>
  </r>
  <r>
    <x v="3"/>
    <x v="0"/>
    <x v="1"/>
    <n v="9960"/>
    <s v="CPR NOT OTHERWISE SPECIFIED"/>
    <x v="1"/>
    <n v="5"/>
    <n v="5"/>
    <n v="356844"/>
    <n v="0"/>
    <n v="0"/>
    <n v="1"/>
  </r>
  <r>
    <x v="3"/>
    <x v="0"/>
    <x v="2"/>
    <n v="9960"/>
    <s v="CPR NOT OTHERWISE SPECIFIED"/>
    <x v="1"/>
    <n v="10"/>
    <n v="9"/>
    <n v="331916"/>
    <n v="0"/>
    <n v="0"/>
    <n v="1.1000000000000001"/>
  </r>
  <r>
    <x v="3"/>
    <x v="0"/>
    <x v="4"/>
    <n v="9960"/>
    <s v="CPR NOT OTHERWISE SPECIFIED"/>
    <x v="1"/>
    <n v="3"/>
    <n v="3"/>
    <n v="336006"/>
    <n v="0"/>
    <n v="0"/>
    <n v="1"/>
  </r>
  <r>
    <x v="3"/>
    <x v="1"/>
    <x v="0"/>
    <n v="9960"/>
    <s v="CPR NOT OTHERWISE SPECIFIED"/>
    <x v="1"/>
    <n v="13"/>
    <n v="13"/>
    <s v="&amp;nbsp;"/>
    <s v="&amp;nbsp;"/>
    <s v="&amp;nbsp;"/>
    <n v="1"/>
  </r>
  <r>
    <x v="3"/>
    <x v="1"/>
    <x v="1"/>
    <n v="9960"/>
    <s v="CPR NOT OTHERWISE SPECIFIED"/>
    <x v="1"/>
    <n v="28"/>
    <n v="26"/>
    <n v="338270"/>
    <n v="0.1"/>
    <n v="0.1"/>
    <n v="1.1000000000000001"/>
  </r>
  <r>
    <x v="3"/>
    <x v="1"/>
    <x v="2"/>
    <n v="9960"/>
    <s v="CPR NOT OTHERWISE SPECIFIED"/>
    <x v="1"/>
    <n v="13"/>
    <n v="11"/>
    <n v="317489"/>
    <n v="0"/>
    <n v="0"/>
    <n v="1.2"/>
  </r>
  <r>
    <x v="3"/>
    <x v="1"/>
    <x v="4"/>
    <n v="9960"/>
    <s v="CPR NOT OTHERWISE SPECIFIED"/>
    <x v="1"/>
    <n v="7"/>
    <n v="7"/>
    <n v="313135"/>
    <n v="0"/>
    <n v="0"/>
    <n v="1"/>
  </r>
  <r>
    <x v="4"/>
    <x v="0"/>
    <x v="0"/>
    <n v="9960"/>
    <s v="CPR NOT OTHERWISE SPECIFIED"/>
    <x v="1"/>
    <n v="7"/>
    <n v="6"/>
    <s v="&amp;nbsp;"/>
    <s v="&amp;nbsp;"/>
    <s v="&amp;nbsp;"/>
    <n v="1.2"/>
  </r>
  <r>
    <x v="4"/>
    <x v="0"/>
    <x v="1"/>
    <n v="9960"/>
    <s v="CPR NOT OTHERWISE SPECIFIED"/>
    <x v="1"/>
    <n v="11"/>
    <n v="10"/>
    <n v="355080"/>
    <n v="0"/>
    <n v="0"/>
    <n v="1.1000000000000001"/>
  </r>
  <r>
    <x v="4"/>
    <x v="0"/>
    <x v="2"/>
    <n v="9960"/>
    <s v="CPR NOT OTHERWISE SPECIFIED"/>
    <x v="1"/>
    <n v="4"/>
    <n v="4"/>
    <n v="390889"/>
    <n v="0"/>
    <n v="0"/>
    <n v="1"/>
  </r>
  <r>
    <x v="4"/>
    <x v="0"/>
    <x v="4"/>
    <n v="9960"/>
    <s v="CPR NOT OTHERWISE SPECIFIED"/>
    <x v="1"/>
    <n v="1"/>
    <n v="1"/>
    <n v="432837"/>
    <n v="0"/>
    <n v="0"/>
    <n v="1"/>
  </r>
  <r>
    <x v="4"/>
    <x v="1"/>
    <x v="0"/>
    <n v="9960"/>
    <s v="CPR NOT OTHERWISE SPECIFIED"/>
    <x v="1"/>
    <n v="9"/>
    <n v="9"/>
    <s v="&amp;nbsp;"/>
    <s v="&amp;nbsp;"/>
    <s v="&amp;nbsp;"/>
    <n v="1"/>
  </r>
  <r>
    <x v="4"/>
    <x v="1"/>
    <x v="1"/>
    <n v="9960"/>
    <s v="CPR NOT OTHERWISE SPECIFIED"/>
    <x v="1"/>
    <n v="31"/>
    <n v="28"/>
    <n v="304141"/>
    <n v="0.1"/>
    <n v="0.1"/>
    <n v="1.1000000000000001"/>
  </r>
  <r>
    <x v="4"/>
    <x v="1"/>
    <x v="2"/>
    <n v="9960"/>
    <s v="CPR NOT OTHERWISE SPECIFIED"/>
    <x v="1"/>
    <n v="22"/>
    <n v="19"/>
    <n v="331689"/>
    <n v="0.1"/>
    <n v="0.1"/>
    <n v="1.2"/>
  </r>
  <r>
    <x v="4"/>
    <x v="1"/>
    <x v="4"/>
    <n v="9960"/>
    <s v="CPR NOT OTHERWISE SPECIFIED"/>
    <x v="1"/>
    <n v="3"/>
    <n v="3"/>
    <n v="363414"/>
    <n v="0"/>
    <n v="0"/>
    <n v="1"/>
  </r>
  <r>
    <x v="5"/>
    <x v="0"/>
    <x v="0"/>
    <n v="9960"/>
    <s v="CPR NOT OTHERWISE SPECIFIED"/>
    <x v="1"/>
    <n v="11"/>
    <n v="11"/>
    <s v="&amp;nbsp;"/>
    <s v="&amp;nbsp;"/>
    <s v="&amp;nbsp;"/>
    <n v="1"/>
  </r>
  <r>
    <x v="5"/>
    <x v="0"/>
    <x v="1"/>
    <n v="9960"/>
    <s v="CPR NOT OTHERWISE SPECIFIED"/>
    <x v="1"/>
    <n v="30"/>
    <n v="25"/>
    <n v="270032"/>
    <n v="0.1"/>
    <n v="0.1"/>
    <n v="1.2"/>
  </r>
  <r>
    <x v="5"/>
    <x v="0"/>
    <x v="2"/>
    <n v="9960"/>
    <s v="CPR NOT OTHERWISE SPECIFIED"/>
    <x v="1"/>
    <n v="11"/>
    <n v="10"/>
    <n v="297995"/>
    <n v="0"/>
    <n v="0"/>
    <n v="1.1000000000000001"/>
  </r>
  <r>
    <x v="5"/>
    <x v="0"/>
    <x v="4"/>
    <n v="9960"/>
    <s v="CPR NOT OTHERWISE SPECIFIED"/>
    <x v="1"/>
    <n v="7"/>
    <n v="6"/>
    <n v="331711"/>
    <n v="0"/>
    <n v="0"/>
    <n v="1.2"/>
  </r>
  <r>
    <x v="5"/>
    <x v="1"/>
    <x v="0"/>
    <n v="9960"/>
    <s v="CPR NOT OTHERWISE SPECIFIED"/>
    <x v="1"/>
    <n v="8"/>
    <n v="8"/>
    <s v="&amp;nbsp;"/>
    <s v="&amp;nbsp;"/>
    <s v="&amp;nbsp;"/>
    <n v="1"/>
  </r>
  <r>
    <x v="5"/>
    <x v="1"/>
    <x v="1"/>
    <n v="9960"/>
    <s v="CPR NOT OTHERWISE SPECIFIED"/>
    <x v="1"/>
    <n v="27"/>
    <n v="24"/>
    <n v="184194"/>
    <n v="0.1"/>
    <n v="0.1"/>
    <n v="1.1000000000000001"/>
  </r>
  <r>
    <x v="5"/>
    <x v="1"/>
    <x v="2"/>
    <n v="9960"/>
    <s v="CPR NOT OTHERWISE SPECIFIED"/>
    <x v="1"/>
    <n v="33"/>
    <n v="25"/>
    <n v="203096"/>
    <n v="0.1"/>
    <n v="0.2"/>
    <n v="1.3"/>
  </r>
  <r>
    <x v="5"/>
    <x v="1"/>
    <x v="4"/>
    <n v="9960"/>
    <s v="CPR NOT OTHERWISE SPECIFIED"/>
    <x v="1"/>
    <n v="7"/>
    <n v="6"/>
    <n v="225899"/>
    <n v="0"/>
    <n v="0"/>
    <n v="1.2"/>
  </r>
  <r>
    <x v="7"/>
    <x v="1"/>
    <x v="0"/>
    <n v="9960"/>
    <s v="CPR NOT OTHERWISE SPECIFIED"/>
    <x v="1"/>
    <n v="1"/>
    <n v="1"/>
    <n v="8398"/>
    <n v="0.1"/>
    <n v="0.1"/>
    <n v="1"/>
  </r>
  <r>
    <x v="8"/>
    <x v="1"/>
    <x v="3"/>
    <n v="9960"/>
    <s v="CPR NOT OTHERWISE SPECIFIED"/>
    <x v="1"/>
    <n v="1"/>
    <n v="1"/>
    <n v="8064"/>
    <n v="0.1"/>
    <n v="0.1"/>
    <n v="1"/>
  </r>
  <r>
    <x v="3"/>
    <x v="0"/>
    <x v="3"/>
    <n v="9960"/>
    <s v="CPR NOT OTHERWISE SPECIFIED"/>
    <x v="1"/>
    <n v="1"/>
    <n v="1"/>
    <n v="70791"/>
    <n v="0"/>
    <n v="0"/>
    <n v="1"/>
  </r>
  <r>
    <x v="3"/>
    <x v="0"/>
    <x v="1"/>
    <n v="9960"/>
    <s v="CPR NOT OTHERWISE SPECIFIED"/>
    <x v="1"/>
    <n v="2"/>
    <n v="2"/>
    <n v="76760"/>
    <n v="0"/>
    <n v="0"/>
    <n v="1"/>
  </r>
  <r>
    <x v="3"/>
    <x v="1"/>
    <x v="3"/>
    <n v="9960"/>
    <s v="CPR NOT OTHERWISE SPECIFIED"/>
    <x v="1"/>
    <n v="5"/>
    <n v="5"/>
    <n v="63303"/>
    <n v="0.1"/>
    <n v="0.1"/>
    <n v="1"/>
  </r>
  <r>
    <x v="3"/>
    <x v="1"/>
    <x v="0"/>
    <n v="9960"/>
    <s v="CPR NOT OTHERWISE SPECIFIED"/>
    <x v="1"/>
    <n v="2"/>
    <n v="2"/>
    <n v="67441"/>
    <n v="0"/>
    <n v="0"/>
    <n v="1"/>
  </r>
  <r>
    <x v="3"/>
    <x v="1"/>
    <x v="1"/>
    <n v="9960"/>
    <s v="CPR NOT OTHERWISE SPECIFIED"/>
    <x v="1"/>
    <n v="2"/>
    <n v="2"/>
    <n v="67542"/>
    <n v="0"/>
    <n v="0"/>
    <n v="1"/>
  </r>
  <r>
    <x v="3"/>
    <x v="1"/>
    <x v="2"/>
    <n v="9960"/>
    <s v="CPR NOT OTHERWISE SPECIFIED"/>
    <x v="1"/>
    <n v="5"/>
    <n v="5"/>
    <n v="68389"/>
    <n v="0.1"/>
    <n v="0.1"/>
    <n v="1"/>
  </r>
  <r>
    <x v="4"/>
    <x v="0"/>
    <x v="0"/>
    <n v="9960"/>
    <s v="CPR NOT OTHERWISE SPECIFIED"/>
    <x v="1"/>
    <n v="1"/>
    <n v="1"/>
    <n v="19384"/>
    <n v="0.1"/>
    <n v="0.1"/>
    <n v="1"/>
  </r>
  <r>
    <x v="4"/>
    <x v="0"/>
    <x v="1"/>
    <n v="9960"/>
    <s v="CPR NOT OTHERWISE SPECIFIED"/>
    <x v="1"/>
    <n v="2"/>
    <n v="2"/>
    <n v="19707"/>
    <n v="0.1"/>
    <n v="0.1"/>
    <n v="1"/>
  </r>
  <r>
    <x v="4"/>
    <x v="1"/>
    <x v="3"/>
    <n v="9960"/>
    <s v="CPR NOT OTHERWISE SPECIFIED"/>
    <x v="1"/>
    <n v="1"/>
    <n v="1"/>
    <n v="15676"/>
    <n v="0.1"/>
    <n v="0.1"/>
    <n v="1"/>
  </r>
  <r>
    <x v="4"/>
    <x v="1"/>
    <x v="0"/>
    <n v="9960"/>
    <s v="CPR NOT OTHERWISE SPECIFIED"/>
    <x v="1"/>
    <n v="1"/>
    <n v="1"/>
    <n v="16087"/>
    <n v="0.1"/>
    <n v="0.1"/>
    <n v="1"/>
  </r>
  <r>
    <x v="4"/>
    <x v="1"/>
    <x v="1"/>
    <n v="9960"/>
    <s v="CPR NOT OTHERWISE SPECIFIED"/>
    <x v="1"/>
    <n v="3"/>
    <n v="3"/>
    <n v="16154"/>
    <n v="0.2"/>
    <n v="0.2"/>
    <n v="1"/>
  </r>
  <r>
    <x v="4"/>
    <x v="1"/>
    <x v="2"/>
    <n v="9960"/>
    <s v="CPR NOT OTHERWISE SPECIFIED"/>
    <x v="1"/>
    <n v="1"/>
    <n v="1"/>
    <n v="16904"/>
    <n v="0.1"/>
    <n v="0.1"/>
    <n v="1"/>
  </r>
  <r>
    <x v="5"/>
    <x v="0"/>
    <x v="3"/>
    <n v="9960"/>
    <s v="CPR NOT OTHERWISE SPECIFIED"/>
    <x v="1"/>
    <n v="2"/>
    <n v="2"/>
    <n v="15548"/>
    <n v="0.1"/>
    <n v="0.1"/>
    <n v="1"/>
  </r>
  <r>
    <x v="5"/>
    <x v="0"/>
    <x v="1"/>
    <n v="9960"/>
    <s v="CPR NOT OTHERWISE SPECIFIED"/>
    <x v="1"/>
    <n v="1"/>
    <n v="1"/>
    <n v="16473"/>
    <n v="0.1"/>
    <n v="0.1"/>
    <n v="1"/>
  </r>
  <r>
    <x v="5"/>
    <x v="1"/>
    <x v="3"/>
    <n v="9960"/>
    <s v="CPR NOT OTHERWISE SPECIFIED"/>
    <x v="1"/>
    <n v="4"/>
    <n v="4"/>
    <n v="10290"/>
    <n v="0.4"/>
    <n v="0.4"/>
    <n v="1"/>
  </r>
  <r>
    <x v="5"/>
    <x v="1"/>
    <x v="0"/>
    <n v="9960"/>
    <s v="CPR NOT OTHERWISE SPECIFIED"/>
    <x v="1"/>
    <n v="3"/>
    <n v="2"/>
    <n v="10768"/>
    <n v="0.2"/>
    <n v="0.3"/>
    <n v="1.5"/>
  </r>
  <r>
    <x v="5"/>
    <x v="1"/>
    <x v="2"/>
    <n v="9960"/>
    <s v="CPR NOT OTHERWISE SPECIFIED"/>
    <x v="1"/>
    <n v="2"/>
    <n v="2"/>
    <n v="11667"/>
    <n v="0.2"/>
    <n v="0.2"/>
    <n v="1"/>
  </r>
  <r>
    <x v="7"/>
    <x v="0"/>
    <x v="0"/>
    <n v="9960"/>
    <s v="CPR NOT OTHERWISE SPECIFIED"/>
    <x v="1"/>
    <n v="1"/>
    <n v="1"/>
    <n v="9083"/>
    <n v="0.1"/>
    <n v="0.1"/>
    <n v="1"/>
  </r>
  <r>
    <x v="3"/>
    <x v="1"/>
    <x v="3"/>
    <n v="9960"/>
    <s v="CPR NOT OTHERWISE SPECIFIED"/>
    <x v="1"/>
    <n v="16"/>
    <n v="14"/>
    <n v="68160"/>
    <n v="0.2"/>
    <n v="0.2"/>
    <n v="1.1000000000000001"/>
  </r>
  <r>
    <x v="4"/>
    <x v="0"/>
    <x v="0"/>
    <n v="9960"/>
    <s v="CPR NOT OTHERWISE SPECIFIED"/>
    <x v="1"/>
    <n v="4"/>
    <n v="4"/>
    <n v="16878"/>
    <n v="0.2"/>
    <n v="0.2"/>
    <n v="1"/>
  </r>
  <r>
    <x v="4"/>
    <x v="0"/>
    <x v="1"/>
    <n v="9960"/>
    <s v="CPR NOT OTHERWISE SPECIFIED"/>
    <x v="1"/>
    <n v="5"/>
    <n v="5"/>
    <n v="17202"/>
    <n v="0.3"/>
    <n v="0.3"/>
    <n v="1"/>
  </r>
  <r>
    <x v="4"/>
    <x v="0"/>
    <x v="4"/>
    <n v="9960"/>
    <s v="CPR NOT OTHERWISE SPECIFIED"/>
    <x v="1"/>
    <n v="2"/>
    <n v="2"/>
    <n v="19244"/>
    <n v="0.1"/>
    <n v="0.1"/>
    <n v="1"/>
  </r>
  <r>
    <x v="5"/>
    <x v="0"/>
    <x v="3"/>
    <n v="9960"/>
    <s v="CPR NOT OTHERWISE SPECIFIED"/>
    <x v="1"/>
    <n v="4"/>
    <n v="4"/>
    <n v="14458"/>
    <n v="0.3"/>
    <n v="0.3"/>
    <n v="1"/>
  </r>
  <r>
    <x v="5"/>
    <x v="1"/>
    <x v="0"/>
    <n v="9960"/>
    <s v="CPR NOT OTHERWISE SPECIFIED"/>
    <x v="1"/>
    <n v="3"/>
    <n v="3"/>
    <n v="10055"/>
    <n v="0.3"/>
    <n v="0.3"/>
    <n v="1"/>
  </r>
  <r>
    <x v="2"/>
    <x v="1"/>
    <x v="2"/>
    <n v="9960"/>
    <s v="CPR NOT OTHERWISE SPECIFIED"/>
    <x v="1"/>
    <n v="1"/>
    <n v="1"/>
    <n v="64310"/>
    <n v="0"/>
    <n v="0"/>
    <n v="1"/>
  </r>
  <r>
    <x v="5"/>
    <x v="0"/>
    <x v="0"/>
    <n v="9960"/>
    <s v="CPR NOT OTHERWISE SPECIFIED"/>
    <x v="1"/>
    <n v="3"/>
    <n v="3"/>
    <n v="14408"/>
    <n v="0.2"/>
    <n v="0.2"/>
    <n v="1"/>
  </r>
  <r>
    <x v="5"/>
    <x v="0"/>
    <x v="1"/>
    <n v="9960"/>
    <s v="CPR NOT OTHERWISE SPECIFIED"/>
    <x v="1"/>
    <n v="4"/>
    <n v="4"/>
    <n v="14290"/>
    <n v="0.3"/>
    <n v="0.3"/>
    <n v="1"/>
  </r>
  <r>
    <x v="5"/>
    <x v="0"/>
    <x v="4"/>
    <n v="9960"/>
    <s v="CPR NOT OTHERWISE SPECIFIED"/>
    <x v="1"/>
    <n v="5"/>
    <n v="5"/>
    <n v="14500"/>
    <n v="0.3"/>
    <n v="0.3"/>
    <n v="1"/>
  </r>
  <r>
    <x v="1"/>
    <x v="1"/>
    <x v="3"/>
    <n v="9960"/>
    <s v="CPR NOT OTHERWISE SPECIFIED"/>
    <x v="1"/>
    <n v="1"/>
    <n v="1"/>
    <n v="14640"/>
    <n v="0.1"/>
    <n v="0.1"/>
    <n v="1"/>
  </r>
  <r>
    <x v="8"/>
    <x v="1"/>
    <x v="2"/>
    <n v="9960"/>
    <s v="CPR NOT OTHERWISE SPECIFIED"/>
    <x v="1"/>
    <n v="2"/>
    <n v="1"/>
    <n v="7714"/>
    <n v="0.1"/>
    <n v="0.3"/>
    <n v="2"/>
  </r>
  <r>
    <x v="2"/>
    <x v="0"/>
    <x v="2"/>
    <n v="9960"/>
    <s v="CPR NOT OTHERWISE SPECIFIED"/>
    <x v="1"/>
    <n v="1"/>
    <n v="1"/>
    <n v="72209"/>
    <n v="0"/>
    <n v="0"/>
    <n v="1"/>
  </r>
  <r>
    <x v="3"/>
    <x v="1"/>
    <x v="2"/>
    <n v="9960"/>
    <s v="CPR NOT OTHERWISE SPECIFIED"/>
    <x v="1"/>
    <n v="11"/>
    <n v="11"/>
    <n v="67731"/>
    <n v="0.2"/>
    <n v="0.2"/>
    <n v="1"/>
  </r>
  <r>
    <x v="9"/>
    <x v="0"/>
    <x v="1"/>
    <n v="9960"/>
    <s v="CPR NOT OTHERWISE SPECIFIED"/>
    <x v="1"/>
    <n v="1"/>
    <n v="1"/>
    <n v="14382"/>
    <n v="0.1"/>
    <n v="0.1"/>
    <n v="1"/>
  </r>
  <r>
    <x v="5"/>
    <x v="1"/>
    <x v="2"/>
    <n v="9960"/>
    <s v="CPR NOT OTHERWISE SPECIFIED"/>
    <x v="1"/>
    <n v="10"/>
    <n v="9"/>
    <n v="10115"/>
    <n v="0.9"/>
    <n v="1"/>
    <n v="1.1000000000000001"/>
  </r>
  <r>
    <x v="7"/>
    <x v="1"/>
    <x v="2"/>
    <n v="9960"/>
    <s v="CPR NOT OTHERWISE SPECIFIED"/>
    <x v="1"/>
    <n v="1"/>
    <n v="1"/>
    <n v="8581"/>
    <n v="0.1"/>
    <n v="0.1"/>
    <n v="1"/>
  </r>
  <r>
    <x v="3"/>
    <x v="0"/>
    <x v="0"/>
    <n v="9960"/>
    <s v="CPR NOT OTHERWISE SPECIFIED"/>
    <x v="1"/>
    <n v="15"/>
    <n v="13"/>
    <n v="76505"/>
    <n v="0.2"/>
    <n v="0.2"/>
    <n v="1.2"/>
  </r>
  <r>
    <x v="3"/>
    <x v="0"/>
    <x v="1"/>
    <n v="9960"/>
    <s v="CPR NOT OTHERWISE SPECIFIED"/>
    <x v="1"/>
    <n v="11"/>
    <n v="10"/>
    <n v="75935"/>
    <n v="0.1"/>
    <n v="0.1"/>
    <n v="1.1000000000000001"/>
  </r>
  <r>
    <x v="3"/>
    <x v="0"/>
    <x v="4"/>
    <n v="9960"/>
    <s v="CPR NOT OTHERWISE SPECIFIED"/>
    <x v="1"/>
    <n v="7"/>
    <n v="6"/>
    <n v="76017"/>
    <n v="0.1"/>
    <n v="0.1"/>
    <n v="1.2"/>
  </r>
  <r>
    <x v="4"/>
    <x v="0"/>
    <x v="3"/>
    <n v="9960"/>
    <s v="CPR NOT OTHERWISE SPECIFIED"/>
    <x v="1"/>
    <n v="3"/>
    <n v="3"/>
    <n v="16592"/>
    <n v="0.2"/>
    <n v="0.2"/>
    <n v="1"/>
  </r>
  <r>
    <x v="4"/>
    <x v="1"/>
    <x v="0"/>
    <n v="9960"/>
    <s v="CPR NOT OTHERWISE SPECIFIED"/>
    <x v="1"/>
    <n v="7"/>
    <n v="6"/>
    <n v="15202"/>
    <n v="0.4"/>
    <n v="0.5"/>
    <n v="1.2"/>
  </r>
  <r>
    <x v="4"/>
    <x v="1"/>
    <x v="1"/>
    <n v="9960"/>
    <s v="CPR NOT OTHERWISE SPECIFIED"/>
    <x v="1"/>
    <n v="2"/>
    <n v="2"/>
    <n v="15619"/>
    <n v="0.1"/>
    <n v="0.1"/>
    <n v="1"/>
  </r>
  <r>
    <x v="2"/>
    <x v="0"/>
    <x v="0"/>
    <n v="9960"/>
    <s v="CPR NOT OTHERWISE SPECIFIED"/>
    <x v="1"/>
    <n v="3"/>
    <n v="3"/>
    <n v="74508"/>
    <n v="0"/>
    <n v="0"/>
    <n v="1"/>
  </r>
  <r>
    <x v="4"/>
    <x v="0"/>
    <x v="2"/>
    <n v="9960"/>
    <s v="CPR NOT OTHERWISE SPECIFIED"/>
    <x v="1"/>
    <n v="1"/>
    <n v="1"/>
    <n v="18118"/>
    <n v="0.1"/>
    <n v="0.1"/>
    <n v="1"/>
  </r>
  <r>
    <x v="4"/>
    <x v="1"/>
    <x v="4"/>
    <n v="9960"/>
    <s v="CPR NOT OTHERWISE SPECIFIED"/>
    <x v="1"/>
    <n v="2"/>
    <n v="2"/>
    <n v="17389"/>
    <n v="0.1"/>
    <n v="0.1"/>
    <n v="1"/>
  </r>
  <r>
    <x v="5"/>
    <x v="0"/>
    <x v="2"/>
    <n v="9960"/>
    <s v="CPR NOT OTHERWISE SPECIFIED"/>
    <x v="1"/>
    <n v="4"/>
    <n v="4"/>
    <n v="14279"/>
    <n v="0.3"/>
    <n v="0.3"/>
    <n v="1"/>
  </r>
  <r>
    <x v="5"/>
    <x v="1"/>
    <x v="1"/>
    <n v="9960"/>
    <s v="CPR NOT OTHERWISE SPECIFIED"/>
    <x v="1"/>
    <n v="6"/>
    <n v="6"/>
    <n v="10050"/>
    <n v="0.6"/>
    <n v="0.6"/>
    <n v="1"/>
  </r>
  <r>
    <x v="5"/>
    <x v="1"/>
    <x v="4"/>
    <n v="9960"/>
    <s v="CPR NOT OTHERWISE SPECIFIED"/>
    <x v="1"/>
    <n v="4"/>
    <n v="4"/>
    <n v="10376"/>
    <n v="0.4"/>
    <n v="0.4"/>
    <n v="1"/>
  </r>
  <r>
    <x v="0"/>
    <x v="0"/>
    <x v="1"/>
    <n v="9960"/>
    <s v="CPR NOT OTHERWISE SPECIFIED"/>
    <x v="1"/>
    <n v="1"/>
    <n v="1"/>
    <n v="4940"/>
    <n v="0.2"/>
    <n v="0.2"/>
    <n v="1"/>
  </r>
  <r>
    <x v="1"/>
    <x v="1"/>
    <x v="2"/>
    <n v="9960"/>
    <s v="CPR NOT OTHERWISE SPECIFIED"/>
    <x v="1"/>
    <n v="1"/>
    <n v="1"/>
    <n v="13983"/>
    <n v="0.1"/>
    <n v="0.1"/>
    <n v="1"/>
  </r>
  <r>
    <x v="2"/>
    <x v="0"/>
    <x v="3"/>
    <n v="9960"/>
    <s v="CPR NOT OTHERWISE SPECIFIED"/>
    <x v="1"/>
    <n v="1"/>
    <n v="1"/>
    <n v="76413"/>
    <n v="0"/>
    <n v="0"/>
    <n v="1"/>
  </r>
  <r>
    <x v="2"/>
    <x v="1"/>
    <x v="1"/>
    <n v="9960"/>
    <s v="CPR NOT OTHERWISE SPECIFIED"/>
    <x v="1"/>
    <n v="1"/>
    <n v="1"/>
    <n v="65929"/>
    <n v="0"/>
    <n v="0"/>
    <n v="1"/>
  </r>
  <r>
    <x v="2"/>
    <x v="1"/>
    <x v="4"/>
    <n v="9960"/>
    <s v="CPR NOT OTHERWISE SPECIFIED"/>
    <x v="1"/>
    <n v="2"/>
    <n v="2"/>
    <n v="61424"/>
    <n v="0"/>
    <n v="0"/>
    <n v="1"/>
  </r>
  <r>
    <x v="4"/>
    <x v="1"/>
    <x v="3"/>
    <n v="9960"/>
    <s v="CPR NOT OTHERWISE SPECIFIED"/>
    <x v="1"/>
    <n v="4"/>
    <n v="4"/>
    <n v="14927"/>
    <n v="0.3"/>
    <n v="0.3"/>
    <n v="1"/>
  </r>
  <r>
    <x v="4"/>
    <x v="1"/>
    <x v="2"/>
    <n v="9960"/>
    <s v="CPR NOT OTHERWISE SPECIFIED"/>
    <x v="1"/>
    <n v="4"/>
    <n v="4"/>
    <n v="16351"/>
    <n v="0.2"/>
    <n v="0.2"/>
    <n v="1"/>
  </r>
  <r>
    <x v="5"/>
    <x v="1"/>
    <x v="3"/>
    <n v="9960"/>
    <s v="CPR NOT OTHERWISE SPECIFIED"/>
    <x v="1"/>
    <n v="10"/>
    <n v="10"/>
    <n v="10014"/>
    <n v="1"/>
    <n v="1"/>
    <n v="1"/>
  </r>
  <r>
    <x v="0"/>
    <x v="1"/>
    <x v="3"/>
    <n v="9960"/>
    <s v="CPR NOT OTHERWISE SPECIFIED"/>
    <x v="1"/>
    <n v="1"/>
    <n v="1"/>
    <n v="5223"/>
    <n v="0.2"/>
    <n v="0.2"/>
    <n v="1"/>
  </r>
  <r>
    <x v="3"/>
    <x v="0"/>
    <x v="3"/>
    <n v="9960"/>
    <s v="CPR NOT OTHERWISE SPECIFIED"/>
    <x v="1"/>
    <n v="10"/>
    <n v="9"/>
    <n v="76426"/>
    <n v="0.1"/>
    <n v="0.1"/>
    <n v="1.1000000000000001"/>
  </r>
  <r>
    <x v="3"/>
    <x v="0"/>
    <x v="2"/>
    <n v="9960"/>
    <s v="CPR NOT OTHERWISE SPECIFIED"/>
    <x v="1"/>
    <n v="9"/>
    <n v="8"/>
    <n v="76514"/>
    <n v="0.1"/>
    <n v="0.1"/>
    <n v="1.1000000000000001"/>
  </r>
  <r>
    <x v="3"/>
    <x v="1"/>
    <x v="0"/>
    <n v="9960"/>
    <s v="CPR NOT OTHERWISE SPECIFIED"/>
    <x v="1"/>
    <n v="4"/>
    <n v="4"/>
    <n v="68458"/>
    <n v="0.1"/>
    <n v="0.1"/>
    <n v="1"/>
  </r>
  <r>
    <x v="3"/>
    <x v="1"/>
    <x v="1"/>
    <n v="9960"/>
    <s v="CPR NOT OTHERWISE SPECIFIED"/>
    <x v="1"/>
    <n v="9"/>
    <n v="9"/>
    <n v="67728"/>
    <n v="0.1"/>
    <n v="0.1"/>
    <n v="1"/>
  </r>
  <r>
    <x v="3"/>
    <x v="1"/>
    <x v="4"/>
    <n v="9960"/>
    <s v="CPR NOT OTHERWISE SPECIFIED"/>
    <x v="1"/>
    <n v="4"/>
    <n v="3"/>
    <n v="67125"/>
    <n v="0"/>
    <n v="0.1"/>
    <n v="1.3"/>
  </r>
  <r>
    <x v="2"/>
    <x v="1"/>
    <x v="1"/>
    <n v="9960"/>
    <s v="CPR NOT OTHERWISE SPECIFIED"/>
    <x v="1"/>
    <n v="1"/>
    <n v="1"/>
    <n v="33045"/>
    <n v="0"/>
    <n v="0"/>
    <n v="1"/>
  </r>
  <r>
    <x v="2"/>
    <x v="1"/>
    <x v="2"/>
    <n v="9960"/>
    <s v="CPR NOT OTHERWISE SPECIFIED"/>
    <x v="1"/>
    <n v="1"/>
    <n v="1"/>
    <n v="32630"/>
    <n v="0"/>
    <n v="0"/>
    <n v="1"/>
  </r>
  <r>
    <x v="3"/>
    <x v="1"/>
    <x v="0"/>
    <n v="9960"/>
    <s v="CPR NOT OTHERWISE SPECIFIED"/>
    <x v="1"/>
    <n v="1"/>
    <n v="1"/>
    <n v="31647"/>
    <n v="0"/>
    <n v="0"/>
    <n v="1"/>
  </r>
  <r>
    <x v="3"/>
    <x v="1"/>
    <x v="2"/>
    <n v="9960"/>
    <s v="CPR NOT OTHERWISE SPECIFIED"/>
    <x v="1"/>
    <n v="1"/>
    <n v="1"/>
    <n v="32231"/>
    <n v="0"/>
    <n v="0"/>
    <n v="1"/>
  </r>
  <r>
    <x v="3"/>
    <x v="1"/>
    <x v="4"/>
    <n v="9960"/>
    <s v="CPR NOT OTHERWISE SPECIFIED"/>
    <x v="1"/>
    <n v="2"/>
    <n v="2"/>
    <n v="32556"/>
    <n v="0.1"/>
    <n v="0.1"/>
    <n v="1"/>
  </r>
  <r>
    <x v="4"/>
    <x v="0"/>
    <x v="1"/>
    <n v="9960"/>
    <s v="CPR NOT OTHERWISE SPECIFIED"/>
    <x v="1"/>
    <n v="1"/>
    <n v="1"/>
    <n v="7512"/>
    <n v="0.1"/>
    <n v="0.1"/>
    <n v="1"/>
  </r>
  <r>
    <x v="4"/>
    <x v="0"/>
    <x v="2"/>
    <n v="9960"/>
    <s v="CPR NOT OTHERWISE SPECIFIED"/>
    <x v="1"/>
    <n v="1"/>
    <n v="1"/>
    <n v="7816"/>
    <n v="0.1"/>
    <n v="0.1"/>
    <n v="1"/>
  </r>
  <r>
    <x v="4"/>
    <x v="0"/>
    <x v="4"/>
    <n v="9960"/>
    <s v="CPR NOT OTHERWISE SPECIFIED"/>
    <x v="1"/>
    <n v="1"/>
    <n v="1"/>
    <n v="8205"/>
    <n v="0.1"/>
    <n v="0.1"/>
    <n v="1"/>
  </r>
  <r>
    <x v="4"/>
    <x v="1"/>
    <x v="0"/>
    <n v="9960"/>
    <s v="CPR NOT OTHERWISE SPECIFIED"/>
    <x v="1"/>
    <n v="1"/>
    <n v="1"/>
    <n v="6745"/>
    <n v="0.1"/>
    <n v="0.1"/>
    <n v="1"/>
  </r>
  <r>
    <x v="4"/>
    <x v="1"/>
    <x v="1"/>
    <n v="9960"/>
    <s v="CPR NOT OTHERWISE SPECIFIED"/>
    <x v="1"/>
    <n v="1"/>
    <n v="1"/>
    <n v="7045"/>
    <n v="0.1"/>
    <n v="0.1"/>
    <n v="1"/>
  </r>
  <r>
    <x v="5"/>
    <x v="0"/>
    <x v="0"/>
    <n v="9960"/>
    <s v="CPR NOT OTHERWISE SPECIFIED"/>
    <x v="1"/>
    <n v="3"/>
    <n v="3"/>
    <n v="7318"/>
    <n v="0.4"/>
    <n v="0.4"/>
    <n v="1"/>
  </r>
  <r>
    <x v="5"/>
    <x v="0"/>
    <x v="1"/>
    <n v="9960"/>
    <s v="CPR NOT OTHERWISE SPECIFIED"/>
    <x v="1"/>
    <n v="1"/>
    <n v="1"/>
    <n v="7443"/>
    <n v="0.1"/>
    <n v="0.1"/>
    <n v="1"/>
  </r>
  <r>
    <x v="5"/>
    <x v="0"/>
    <x v="2"/>
    <n v="9960"/>
    <s v="CPR NOT OTHERWISE SPECIFIED"/>
    <x v="1"/>
    <n v="2"/>
    <n v="2"/>
    <n v="7485"/>
    <n v="0.3"/>
    <n v="0.3"/>
    <n v="1"/>
  </r>
  <r>
    <x v="5"/>
    <x v="0"/>
    <x v="4"/>
    <n v="9960"/>
    <s v="CPR NOT OTHERWISE SPECIFIED"/>
    <x v="1"/>
    <n v="1"/>
    <n v="1"/>
    <n v="7659"/>
    <n v="0.1"/>
    <n v="0.1"/>
    <n v="1"/>
  </r>
  <r>
    <x v="5"/>
    <x v="1"/>
    <x v="0"/>
    <n v="9960"/>
    <s v="CPR NOT OTHERWISE SPECIFIED"/>
    <x v="1"/>
    <n v="3"/>
    <n v="3"/>
    <n v="5187"/>
    <n v="0.6"/>
    <n v="0.6"/>
    <n v="1"/>
  </r>
  <r>
    <x v="5"/>
    <x v="1"/>
    <x v="1"/>
    <n v="9960"/>
    <s v="CPR NOT OTHERWISE SPECIFIED"/>
    <x v="1"/>
    <n v="1"/>
    <n v="1"/>
    <n v="5146"/>
    <n v="0.2"/>
    <n v="0.2"/>
    <n v="1"/>
  </r>
  <r>
    <x v="5"/>
    <x v="1"/>
    <x v="4"/>
    <n v="9960"/>
    <s v="CPR NOT OTHERWISE SPECIFIED"/>
    <x v="1"/>
    <n v="2"/>
    <n v="2"/>
    <n v="5240"/>
    <n v="0.4"/>
    <n v="0.4"/>
    <n v="1"/>
  </r>
  <r>
    <x v="0"/>
    <x v="1"/>
    <x v="3"/>
    <n v="9960"/>
    <s v="CPR NOT OTHERWISE SPECIFIED"/>
    <x v="1"/>
    <n v="1"/>
    <n v="1"/>
    <n v="3200"/>
    <n v="0.3"/>
    <n v="0.3"/>
    <n v="1"/>
  </r>
  <r>
    <x v="2"/>
    <x v="1"/>
    <x v="3"/>
    <n v="9960"/>
    <s v="CPR NOT OTHERWISE SPECIFIED"/>
    <x v="1"/>
    <n v="1"/>
    <n v="1"/>
    <n v="47193"/>
    <n v="0"/>
    <n v="0"/>
    <n v="1"/>
  </r>
  <r>
    <x v="2"/>
    <x v="1"/>
    <x v="0"/>
    <n v="9960"/>
    <s v="CPR NOT OTHERWISE SPECIFIED"/>
    <x v="1"/>
    <n v="1"/>
    <n v="1"/>
    <n v="45909"/>
    <n v="0"/>
    <n v="0"/>
    <n v="1"/>
  </r>
  <r>
    <x v="3"/>
    <x v="0"/>
    <x v="3"/>
    <n v="9960"/>
    <s v="CPR NOT OTHERWISE SPECIFIED"/>
    <x v="1"/>
    <n v="1"/>
    <n v="1"/>
    <n v="41861"/>
    <n v="0"/>
    <n v="0"/>
    <n v="1"/>
  </r>
  <r>
    <x v="3"/>
    <x v="1"/>
    <x v="3"/>
    <n v="9960"/>
    <s v="CPR NOT OTHERWISE SPECIFIED"/>
    <x v="1"/>
    <n v="4"/>
    <n v="4"/>
    <n v="36055"/>
    <n v="0.1"/>
    <n v="0.1"/>
    <n v="1"/>
  </r>
  <r>
    <x v="4"/>
    <x v="0"/>
    <x v="0"/>
    <n v="9960"/>
    <s v="CPR NOT OTHERWISE SPECIFIED"/>
    <x v="1"/>
    <n v="1"/>
    <n v="1"/>
    <n v="6366"/>
    <n v="0.2"/>
    <n v="0.2"/>
    <n v="1"/>
  </r>
  <r>
    <x v="4"/>
    <x v="1"/>
    <x v="3"/>
    <n v="9960"/>
    <s v="CPR NOT OTHERWISE SPECIFIED"/>
    <x v="1"/>
    <n v="2"/>
    <n v="2"/>
    <n v="5476"/>
    <n v="0.4"/>
    <n v="0.4"/>
    <n v="1"/>
  </r>
  <r>
    <x v="4"/>
    <x v="1"/>
    <x v="0"/>
    <n v="9960"/>
    <s v="CPR NOT OTHERWISE SPECIFIED"/>
    <x v="1"/>
    <n v="1"/>
    <n v="1"/>
    <n v="5578"/>
    <n v="0.2"/>
    <n v="0.2"/>
    <n v="1"/>
  </r>
  <r>
    <x v="5"/>
    <x v="0"/>
    <x v="3"/>
    <n v="9960"/>
    <s v="CPR NOT OTHERWISE SPECIFIED"/>
    <x v="1"/>
    <n v="1"/>
    <n v="1"/>
    <n v="3349"/>
    <n v="0.3"/>
    <n v="0.3"/>
    <n v="1"/>
  </r>
  <r>
    <x v="5"/>
    <x v="1"/>
    <x v="3"/>
    <n v="9960"/>
    <s v="CPR NOT OTHERWISE SPECIFIED"/>
    <x v="1"/>
    <n v="3"/>
    <n v="2"/>
    <n v="2143"/>
    <n v="0.9"/>
    <n v="1.4"/>
    <n v="1.5"/>
  </r>
  <r>
    <x v="2"/>
    <x v="0"/>
    <x v="0"/>
    <n v="9960"/>
    <s v="CPR NOT OTHERWISE SPECIFIED"/>
    <x v="1"/>
    <n v="28"/>
    <n v="23"/>
    <n v="525478"/>
    <n v="0"/>
    <n v="0.1"/>
    <n v="1.2"/>
  </r>
  <r>
    <x v="2"/>
    <x v="0"/>
    <x v="1"/>
    <n v="9960"/>
    <s v="CPR NOT OTHERWISE SPECIFIED"/>
    <x v="1"/>
    <n v="22"/>
    <n v="17"/>
    <n v="528866"/>
    <n v="0"/>
    <n v="0"/>
    <n v="1.3"/>
  </r>
  <r>
    <x v="3"/>
    <x v="0"/>
    <x v="4"/>
    <n v="9960"/>
    <s v="CPR NOT OTHERWISE SPECIFIED"/>
    <x v="1"/>
    <n v="46"/>
    <n v="36"/>
    <n v="485848"/>
    <n v="0.1"/>
    <n v="0.1"/>
    <n v="1.3"/>
  </r>
  <r>
    <x v="3"/>
    <x v="1"/>
    <x v="3"/>
    <n v="9960"/>
    <s v="CPR NOT OTHERWISE SPECIFIED"/>
    <x v="1"/>
    <n v="246"/>
    <n v="199"/>
    <n v="406678"/>
    <n v="0.5"/>
    <n v="0.6"/>
    <n v="1.2"/>
  </r>
  <r>
    <x v="5"/>
    <x v="1"/>
    <x v="2"/>
    <n v="9960"/>
    <s v="CPR NOT OTHERWISE SPECIFIED"/>
    <x v="1"/>
    <n v="134"/>
    <n v="106"/>
    <n v="64433"/>
    <n v="1.6"/>
    <n v="2.1"/>
    <n v="1.3"/>
  </r>
  <r>
    <x v="0"/>
    <x v="0"/>
    <x v="1"/>
    <n v="9960"/>
    <s v="CPR NOT OTHERWISE SPECIFIED"/>
    <x v="1"/>
    <n v="1"/>
    <n v="1"/>
    <n v="37337"/>
    <n v="0"/>
    <n v="0"/>
    <n v="1"/>
  </r>
  <r>
    <x v="1"/>
    <x v="0"/>
    <x v="3"/>
    <n v="9960"/>
    <s v="CPR NOT OTHERWISE SPECIFIED"/>
    <x v="1"/>
    <n v="3"/>
    <n v="3"/>
    <n v="105006"/>
    <n v="0"/>
    <n v="0"/>
    <n v="1"/>
  </r>
  <r>
    <x v="7"/>
    <x v="1"/>
    <x v="3"/>
    <n v="9960"/>
    <s v="CPR NOT OTHERWISE SPECIFIED"/>
    <x v="1"/>
    <n v="4"/>
    <n v="4"/>
    <n v="54807"/>
    <n v="0.1"/>
    <n v="0.1"/>
    <n v="1"/>
  </r>
  <r>
    <x v="2"/>
    <x v="0"/>
    <x v="4"/>
    <n v="9960"/>
    <s v="CPR NOT OTHERWISE SPECIFIED"/>
    <x v="1"/>
    <n v="25"/>
    <n v="16"/>
    <n v="522613"/>
    <n v="0"/>
    <n v="0"/>
    <n v="1.6"/>
  </r>
  <r>
    <x v="2"/>
    <x v="1"/>
    <x v="3"/>
    <n v="9960"/>
    <s v="CPR NOT OTHERWISE SPECIFIED"/>
    <x v="1"/>
    <n v="70"/>
    <n v="51"/>
    <n v="476043"/>
    <n v="0.1"/>
    <n v="0.1"/>
    <n v="1.4"/>
  </r>
  <r>
    <x v="2"/>
    <x v="1"/>
    <x v="2"/>
    <n v="9960"/>
    <s v="CPR NOT OTHERWISE SPECIFIED"/>
    <x v="1"/>
    <n v="44"/>
    <n v="30"/>
    <n v="486722"/>
    <n v="0.1"/>
    <n v="0.1"/>
    <n v="1.5"/>
  </r>
  <r>
    <x v="9"/>
    <x v="1"/>
    <x v="3"/>
    <n v="9960"/>
    <s v="CPR NOT OTHERWISE SPECIFIED"/>
    <x v="1"/>
    <n v="2"/>
    <n v="1"/>
    <n v="109016"/>
    <n v="0"/>
    <n v="0"/>
    <n v="2"/>
  </r>
  <r>
    <x v="5"/>
    <x v="0"/>
    <x v="2"/>
    <n v="9960"/>
    <s v="CPR NOT OTHERWISE SPECIFIED"/>
    <x v="1"/>
    <n v="135"/>
    <n v="98"/>
    <n v="84910"/>
    <n v="1.2"/>
    <n v="1.6"/>
    <n v="1.4"/>
  </r>
  <r>
    <x v="5"/>
    <x v="1"/>
    <x v="1"/>
    <n v="9960"/>
    <s v="CPR NOT OTHERWISE SPECIFIED"/>
    <x v="1"/>
    <n v="166"/>
    <n v="131"/>
    <n v="62446"/>
    <n v="2.1"/>
    <n v="2.7"/>
    <n v="1.3"/>
  </r>
  <r>
    <x v="5"/>
    <x v="1"/>
    <x v="4"/>
    <n v="9960"/>
    <s v="CPR NOT OTHERWISE SPECIFIED"/>
    <x v="1"/>
    <n v="120"/>
    <n v="105"/>
    <n v="68025"/>
    <n v="1.5"/>
    <n v="1.8"/>
    <n v="1.1000000000000001"/>
  </r>
  <r>
    <x v="1"/>
    <x v="1"/>
    <x v="4"/>
    <n v="9960"/>
    <s v="CPR NOT OTHERWISE SPECIFIED"/>
    <x v="1"/>
    <n v="1"/>
    <n v="1"/>
    <n v="115770"/>
    <n v="0"/>
    <n v="0"/>
    <n v="1"/>
  </r>
  <r>
    <x v="7"/>
    <x v="0"/>
    <x v="2"/>
    <n v="9960"/>
    <s v="CPR NOT OTHERWISE SPECIFIED"/>
    <x v="1"/>
    <n v="2"/>
    <n v="1"/>
    <n v="63304"/>
    <n v="0"/>
    <n v="0"/>
    <n v="2"/>
  </r>
  <r>
    <x v="4"/>
    <x v="0"/>
    <x v="3"/>
    <n v="9960"/>
    <s v="CPR NOT OTHERWISE SPECIFIED"/>
    <x v="1"/>
    <n v="128"/>
    <n v="96"/>
    <n v="110163"/>
    <n v="0.9"/>
    <n v="1.2"/>
    <n v="1.3"/>
  </r>
  <r>
    <x v="4"/>
    <x v="1"/>
    <x v="0"/>
    <n v="9960"/>
    <s v="CPR NOT OTHERWISE SPECIFIED"/>
    <x v="1"/>
    <n v="166"/>
    <n v="126"/>
    <n v="100588"/>
    <n v="1.3"/>
    <n v="1.7"/>
    <n v="1.3"/>
  </r>
  <r>
    <x v="4"/>
    <x v="1"/>
    <x v="1"/>
    <n v="9960"/>
    <s v="CPR NOT OTHERWISE SPECIFIED"/>
    <x v="1"/>
    <n v="133"/>
    <n v="98"/>
    <n v="99623"/>
    <n v="1"/>
    <n v="1.3"/>
    <n v="1.4"/>
  </r>
  <r>
    <x v="5"/>
    <x v="0"/>
    <x v="3"/>
    <n v="9960"/>
    <s v="CPR NOT OTHERWISE SPECIFIED"/>
    <x v="1"/>
    <n v="228"/>
    <n v="179"/>
    <n v="79176"/>
    <n v="2.2999999999999998"/>
    <n v="2.9"/>
    <n v="1.3"/>
  </r>
  <r>
    <x v="5"/>
    <x v="1"/>
    <x v="0"/>
    <n v="9960"/>
    <s v="CPR NOT OTHERWISE SPECIFIED"/>
    <x v="1"/>
    <n v="208"/>
    <n v="159"/>
    <n v="61808"/>
    <n v="2.6"/>
    <n v="3.4"/>
    <n v="1.3"/>
  </r>
  <r>
    <x v="6"/>
    <x v="1"/>
    <x v="0"/>
    <n v="9960"/>
    <s v="CPR NOT OTHERWISE SPECIFIED"/>
    <x v="1"/>
    <n v="3"/>
    <n v="1"/>
    <n v="132966"/>
    <n v="0"/>
    <n v="0"/>
    <n v="3"/>
  </r>
  <r>
    <x v="6"/>
    <x v="1"/>
    <x v="1"/>
    <n v="9960"/>
    <s v="CPR NOT OTHERWISE SPECIFIED"/>
    <x v="1"/>
    <n v="2"/>
    <n v="2"/>
    <n v="131758"/>
    <n v="0"/>
    <n v="0"/>
    <n v="1"/>
  </r>
  <r>
    <x v="7"/>
    <x v="0"/>
    <x v="3"/>
    <n v="9960"/>
    <s v="CPR NOT OTHERWISE SPECIFIED"/>
    <x v="1"/>
    <n v="3"/>
    <n v="3"/>
    <n v="57952"/>
    <n v="0.1"/>
    <n v="0.1"/>
    <n v="1"/>
  </r>
  <r>
    <x v="7"/>
    <x v="1"/>
    <x v="0"/>
    <n v="9960"/>
    <s v="CPR NOT OTHERWISE SPECIFIED"/>
    <x v="1"/>
    <n v="10"/>
    <n v="5"/>
    <n v="58616"/>
    <n v="0.1"/>
    <n v="0.2"/>
    <n v="2"/>
  </r>
  <r>
    <x v="7"/>
    <x v="1"/>
    <x v="1"/>
    <n v="9960"/>
    <s v="CPR NOT OTHERWISE SPECIFIED"/>
    <x v="1"/>
    <n v="1"/>
    <n v="1"/>
    <n v="59395"/>
    <n v="0"/>
    <n v="0"/>
    <n v="1"/>
  </r>
  <r>
    <x v="2"/>
    <x v="0"/>
    <x v="2"/>
    <n v="9960"/>
    <s v="CPR NOT OTHERWISE SPECIFIED"/>
    <x v="1"/>
    <n v="22"/>
    <n v="17"/>
    <n v="528916"/>
    <n v="0"/>
    <n v="0"/>
    <n v="1.3"/>
  </r>
  <r>
    <x v="4"/>
    <x v="0"/>
    <x v="2"/>
    <n v="9960"/>
    <s v="CPR NOT OTHERWISE SPECIFIED"/>
    <x v="1"/>
    <n v="91"/>
    <n v="62"/>
    <n v="116261"/>
    <n v="0.5"/>
    <n v="0.8"/>
    <n v="1.5"/>
  </r>
  <r>
    <x v="4"/>
    <x v="1"/>
    <x v="4"/>
    <n v="9960"/>
    <s v="CPR NOT OTHERWISE SPECIFIED"/>
    <x v="1"/>
    <n v="106"/>
    <n v="82"/>
    <n v="108890"/>
    <n v="0.8"/>
    <n v="1"/>
    <n v="1.3"/>
  </r>
  <r>
    <x v="0"/>
    <x v="0"/>
    <x v="0"/>
    <n v="9960"/>
    <s v="CPR NOT OTHERWISE SPECIFIED"/>
    <x v="1"/>
    <n v="3"/>
    <n v="3"/>
    <n v="36478"/>
    <n v="0.1"/>
    <n v="0.1"/>
    <n v="1"/>
  </r>
  <r>
    <x v="6"/>
    <x v="0"/>
    <x v="3"/>
    <n v="9960"/>
    <s v="CPR NOT OTHERWISE SPECIFIED"/>
    <x v="1"/>
    <n v="6"/>
    <n v="4"/>
    <n v="123653"/>
    <n v="0"/>
    <n v="0"/>
    <n v="1.5"/>
  </r>
  <r>
    <x v="7"/>
    <x v="1"/>
    <x v="2"/>
    <n v="9960"/>
    <s v="CPR NOT OTHERWISE SPECIFIED"/>
    <x v="1"/>
    <n v="4"/>
    <n v="2"/>
    <n v="59843"/>
    <n v="0"/>
    <n v="0.1"/>
    <n v="2"/>
  </r>
  <r>
    <x v="8"/>
    <x v="0"/>
    <x v="0"/>
    <n v="9960"/>
    <s v="CPR NOT OTHERWISE SPECIFIED"/>
    <x v="1"/>
    <n v="2"/>
    <n v="2"/>
    <n v="57097"/>
    <n v="0"/>
    <n v="0"/>
    <n v="1"/>
  </r>
  <r>
    <x v="3"/>
    <x v="0"/>
    <x v="3"/>
    <n v="9960"/>
    <s v="CPR NOT OTHERWISE SPECIFIED"/>
    <x v="1"/>
    <n v="163"/>
    <n v="128"/>
    <n v="444401"/>
    <n v="0.3"/>
    <n v="0.4"/>
    <n v="1.3"/>
  </r>
  <r>
    <x v="3"/>
    <x v="0"/>
    <x v="2"/>
    <n v="9960"/>
    <s v="CPR NOT OTHERWISE SPECIFIED"/>
    <x v="1"/>
    <n v="109"/>
    <n v="73"/>
    <n v="479057"/>
    <n v="0.2"/>
    <n v="0.2"/>
    <n v="1.5"/>
  </r>
  <r>
    <x v="3"/>
    <x v="1"/>
    <x v="0"/>
    <n v="9960"/>
    <s v="CPR NOT OTHERWISE SPECIFIED"/>
    <x v="1"/>
    <n v="183"/>
    <n v="137"/>
    <n v="424714"/>
    <n v="0.3"/>
    <n v="0.4"/>
    <n v="1.3"/>
  </r>
  <r>
    <x v="3"/>
    <x v="1"/>
    <x v="1"/>
    <n v="9960"/>
    <s v="CPR NOT OTHERWISE SPECIFIED"/>
    <x v="1"/>
    <n v="180"/>
    <n v="133"/>
    <n v="434085"/>
    <n v="0.3"/>
    <n v="0.4"/>
    <n v="1.4"/>
  </r>
  <r>
    <x v="4"/>
    <x v="0"/>
    <x v="0"/>
    <n v="9960"/>
    <s v="CPR NOT OTHERWISE SPECIFIED"/>
    <x v="1"/>
    <n v="123"/>
    <n v="83"/>
    <n v="112339"/>
    <n v="0.7"/>
    <n v="1.1000000000000001"/>
    <n v="1.5"/>
  </r>
  <r>
    <x v="4"/>
    <x v="0"/>
    <x v="1"/>
    <n v="9960"/>
    <s v="CPR NOT OTHERWISE SPECIFIED"/>
    <x v="1"/>
    <n v="98"/>
    <n v="67"/>
    <n v="111782"/>
    <n v="0.6"/>
    <n v="0.9"/>
    <n v="1.5"/>
  </r>
  <r>
    <x v="4"/>
    <x v="0"/>
    <x v="4"/>
    <n v="9960"/>
    <s v="CPR NOT OTHERWISE SPECIFIED"/>
    <x v="1"/>
    <n v="62"/>
    <n v="47"/>
    <n v="123062"/>
    <n v="0.4"/>
    <n v="0.5"/>
    <n v="1.3"/>
  </r>
  <r>
    <x v="2"/>
    <x v="0"/>
    <x v="3"/>
    <n v="9960"/>
    <s v="CPR NOT OTHERWISE SPECIFIED"/>
    <x v="1"/>
    <n v="36"/>
    <n v="26"/>
    <n v="509674"/>
    <n v="0.1"/>
    <n v="0.1"/>
    <n v="1.4"/>
  </r>
  <r>
    <x v="2"/>
    <x v="1"/>
    <x v="0"/>
    <n v="9960"/>
    <s v="CPR NOT OTHERWISE SPECIFIED"/>
    <x v="1"/>
    <n v="49"/>
    <n v="34"/>
    <n v="492606"/>
    <n v="0.1"/>
    <n v="0.1"/>
    <n v="1.4"/>
  </r>
  <r>
    <x v="2"/>
    <x v="1"/>
    <x v="1"/>
    <n v="9960"/>
    <s v="CPR NOT OTHERWISE SPECIFIED"/>
    <x v="1"/>
    <n v="35"/>
    <n v="25"/>
    <n v="493027"/>
    <n v="0.1"/>
    <n v="0.1"/>
    <n v="1.4"/>
  </r>
  <r>
    <x v="9"/>
    <x v="0"/>
    <x v="0"/>
    <n v="9960"/>
    <s v="CPR NOT OTHERWISE SPECIFIED"/>
    <x v="1"/>
    <n v="1"/>
    <n v="1"/>
    <n v="108772"/>
    <n v="0"/>
    <n v="0"/>
    <n v="1"/>
  </r>
  <r>
    <x v="9"/>
    <x v="0"/>
    <x v="1"/>
    <n v="9960"/>
    <s v="CPR NOT OTHERWISE SPECIFIED"/>
    <x v="1"/>
    <n v="3"/>
    <n v="2"/>
    <n v="107277"/>
    <n v="0"/>
    <n v="0"/>
    <n v="1.5"/>
  </r>
  <r>
    <x v="5"/>
    <x v="0"/>
    <x v="0"/>
    <n v="9960"/>
    <s v="CPR NOT OTHERWISE SPECIFIED"/>
    <x v="1"/>
    <n v="215"/>
    <n v="152"/>
    <n v="82201"/>
    <n v="1.8"/>
    <n v="2.6"/>
    <n v="1.4"/>
  </r>
  <r>
    <x v="5"/>
    <x v="0"/>
    <x v="1"/>
    <n v="9960"/>
    <s v="CPR NOT OTHERWISE SPECIFIED"/>
    <x v="1"/>
    <n v="130"/>
    <n v="96"/>
    <n v="82732"/>
    <n v="1.2"/>
    <n v="1.6"/>
    <n v="1.4"/>
  </r>
  <r>
    <x v="5"/>
    <x v="0"/>
    <x v="4"/>
    <n v="9960"/>
    <s v="CPR NOT OTHERWISE SPECIFIED"/>
    <x v="1"/>
    <n v="132"/>
    <n v="103"/>
    <n v="89104"/>
    <n v="1.2"/>
    <n v="1.5"/>
    <n v="1.3"/>
  </r>
  <r>
    <x v="0"/>
    <x v="0"/>
    <x v="3"/>
    <n v="9960"/>
    <s v="CPR NOT OTHERWISE SPECIFIED"/>
    <x v="1"/>
    <n v="7"/>
    <n v="6"/>
    <n v="33617"/>
    <n v="0.2"/>
    <n v="0.2"/>
    <n v="1.2"/>
  </r>
  <r>
    <x v="0"/>
    <x v="0"/>
    <x v="2"/>
    <n v="9960"/>
    <s v="CPR NOT OTHERWISE SPECIFIED"/>
    <x v="1"/>
    <n v="1"/>
    <n v="1"/>
    <n v="37211"/>
    <n v="0"/>
    <n v="0"/>
    <n v="1"/>
  </r>
  <r>
    <x v="0"/>
    <x v="1"/>
    <x v="0"/>
    <n v="9960"/>
    <s v="CPR NOT OTHERWISE SPECIFIED"/>
    <x v="1"/>
    <n v="16"/>
    <n v="10"/>
    <n v="38092"/>
    <n v="0.3"/>
    <n v="0.4"/>
    <n v="1.6"/>
  </r>
  <r>
    <x v="0"/>
    <x v="1"/>
    <x v="1"/>
    <n v="9960"/>
    <s v="CPR NOT OTHERWISE SPECIFIED"/>
    <x v="1"/>
    <n v="5"/>
    <n v="4"/>
    <n v="38882"/>
    <n v="0.1"/>
    <n v="0.1"/>
    <n v="1.3"/>
  </r>
  <r>
    <x v="0"/>
    <x v="1"/>
    <x v="4"/>
    <n v="9960"/>
    <s v="CPR NOT OTHERWISE SPECIFIED"/>
    <x v="1"/>
    <n v="3"/>
    <n v="2"/>
    <n v="38100"/>
    <n v="0.1"/>
    <n v="0.1"/>
    <n v="1.5"/>
  </r>
  <r>
    <x v="1"/>
    <x v="0"/>
    <x v="0"/>
    <n v="9960"/>
    <s v="CPR NOT OTHERWISE SPECIFIED"/>
    <x v="1"/>
    <n v="2"/>
    <n v="2"/>
    <n v="111684"/>
    <n v="0"/>
    <n v="0"/>
    <n v="1"/>
  </r>
  <r>
    <x v="1"/>
    <x v="0"/>
    <x v="1"/>
    <n v="9960"/>
    <s v="CPR NOT OTHERWISE SPECIFIED"/>
    <x v="1"/>
    <n v="3"/>
    <n v="2"/>
    <n v="112893"/>
    <n v="0"/>
    <n v="0"/>
    <n v="1.5"/>
  </r>
  <r>
    <x v="1"/>
    <x v="1"/>
    <x v="3"/>
    <n v="9960"/>
    <s v="CPR NOT OTHERWISE SPECIFIED"/>
    <x v="1"/>
    <n v="3"/>
    <n v="3"/>
    <n v="108884"/>
    <n v="0"/>
    <n v="0"/>
    <n v="1"/>
  </r>
  <r>
    <x v="8"/>
    <x v="1"/>
    <x v="3"/>
    <n v="9960"/>
    <s v="CPR NOT OTHERWISE SPECIFIED"/>
    <x v="1"/>
    <n v="6"/>
    <n v="3"/>
    <n v="57052"/>
    <n v="0.1"/>
    <n v="0.1"/>
    <n v="2"/>
  </r>
  <r>
    <x v="2"/>
    <x v="1"/>
    <x v="4"/>
    <n v="9960"/>
    <s v="CPR NOT OTHERWISE SPECIFIED"/>
    <x v="1"/>
    <n v="30"/>
    <n v="25"/>
    <n v="472781"/>
    <n v="0.1"/>
    <n v="0.1"/>
    <n v="1.2"/>
  </r>
  <r>
    <x v="3"/>
    <x v="1"/>
    <x v="2"/>
    <n v="9960"/>
    <s v="CPR NOT OTHERWISE SPECIFIED"/>
    <x v="1"/>
    <n v="126"/>
    <n v="103"/>
    <n v="439256"/>
    <n v="0.2"/>
    <n v="0.3"/>
    <n v="1.2"/>
  </r>
  <r>
    <x v="9"/>
    <x v="1"/>
    <x v="0"/>
    <n v="9960"/>
    <s v="CPR NOT OTHERWISE SPECIFIED"/>
    <x v="1"/>
    <n v="1"/>
    <n v="1"/>
    <n v="113775"/>
    <n v="0"/>
    <n v="0"/>
    <n v="1"/>
  </r>
  <r>
    <x v="9"/>
    <x v="1"/>
    <x v="4"/>
    <n v="9960"/>
    <s v="CPR NOT OTHERWISE SPECIFIED"/>
    <x v="1"/>
    <n v="3"/>
    <n v="2"/>
    <n v="112083"/>
    <n v="0"/>
    <n v="0"/>
    <n v="1.5"/>
  </r>
  <r>
    <x v="5"/>
    <x v="1"/>
    <x v="3"/>
    <n v="9960"/>
    <s v="CPR NOT OTHERWISE SPECIFIED"/>
    <x v="1"/>
    <n v="253"/>
    <n v="205"/>
    <n v="59124"/>
    <n v="3.5"/>
    <n v="4.3"/>
    <n v="1.2"/>
  </r>
  <r>
    <x v="0"/>
    <x v="1"/>
    <x v="3"/>
    <n v="9960"/>
    <s v="CPR NOT OTHERWISE SPECIFIED"/>
    <x v="1"/>
    <n v="8"/>
    <n v="6"/>
    <n v="35660"/>
    <n v="0.2"/>
    <n v="0.2"/>
    <n v="1.3"/>
  </r>
  <r>
    <x v="6"/>
    <x v="1"/>
    <x v="3"/>
    <n v="9960"/>
    <s v="CPR NOT OTHERWISE SPECIFIED"/>
    <x v="1"/>
    <n v="3"/>
    <n v="1"/>
    <n v="128400"/>
    <n v="0"/>
    <n v="0"/>
    <n v="3"/>
  </r>
  <r>
    <x v="1"/>
    <x v="1"/>
    <x v="0"/>
    <n v="9960"/>
    <s v="CPR NOT OTHERWISE SPECIFIED"/>
    <x v="1"/>
    <n v="8"/>
    <n v="5"/>
    <n v="115681"/>
    <n v="0"/>
    <n v="0.1"/>
    <n v="1.6"/>
  </r>
  <r>
    <x v="1"/>
    <x v="1"/>
    <x v="1"/>
    <n v="9960"/>
    <s v="CPR NOT OTHERWISE SPECIFIED"/>
    <x v="1"/>
    <n v="1"/>
    <n v="1"/>
    <n v="116587"/>
    <n v="0"/>
    <n v="0"/>
    <n v="1"/>
  </r>
  <r>
    <x v="7"/>
    <x v="0"/>
    <x v="0"/>
    <n v="9960"/>
    <s v="CPR NOT OTHERWISE SPECIFIED"/>
    <x v="1"/>
    <n v="4"/>
    <n v="3"/>
    <n v="60960"/>
    <n v="0"/>
    <n v="0.1"/>
    <n v="1.3"/>
  </r>
  <r>
    <x v="7"/>
    <x v="0"/>
    <x v="1"/>
    <n v="9960"/>
    <s v="CPR NOT OTHERWISE SPECIFIED"/>
    <x v="1"/>
    <n v="2"/>
    <n v="2"/>
    <n v="61942"/>
    <n v="0"/>
    <n v="0"/>
    <n v="1"/>
  </r>
  <r>
    <x v="7"/>
    <x v="0"/>
    <x v="4"/>
    <n v="9960"/>
    <s v="CPR NOT OTHERWISE SPECIFIED"/>
    <x v="1"/>
    <n v="3"/>
    <n v="2"/>
    <n v="62844"/>
    <n v="0"/>
    <n v="0"/>
    <n v="1.5"/>
  </r>
  <r>
    <x v="8"/>
    <x v="0"/>
    <x v="3"/>
    <n v="9960"/>
    <s v="CPR NOT OTHERWISE SPECIFIED"/>
    <x v="1"/>
    <n v="1"/>
    <n v="1"/>
    <n v="53968"/>
    <n v="0"/>
    <n v="0"/>
    <n v="1"/>
  </r>
  <r>
    <x v="8"/>
    <x v="1"/>
    <x v="1"/>
    <n v="9960"/>
    <s v="CPR NOT OTHERWISE SPECIFIED"/>
    <x v="1"/>
    <n v="3"/>
    <n v="2"/>
    <n v="61058"/>
    <n v="0"/>
    <n v="0"/>
    <n v="1.5"/>
  </r>
  <r>
    <x v="3"/>
    <x v="0"/>
    <x v="0"/>
    <n v="9960"/>
    <s v="CPR NOT OTHERWISE SPECIFIED"/>
    <x v="1"/>
    <n v="132"/>
    <n v="95"/>
    <n v="462693"/>
    <n v="0.2"/>
    <n v="0.3"/>
    <n v="1.4"/>
  </r>
  <r>
    <x v="3"/>
    <x v="0"/>
    <x v="1"/>
    <n v="9960"/>
    <s v="CPR NOT OTHERWISE SPECIFIED"/>
    <x v="1"/>
    <n v="104"/>
    <n v="71"/>
    <n v="472324"/>
    <n v="0.2"/>
    <n v="0.2"/>
    <n v="1.5"/>
  </r>
  <r>
    <x v="3"/>
    <x v="1"/>
    <x v="4"/>
    <n v="9960"/>
    <s v="CPR NOT OTHERWISE SPECIFIED"/>
    <x v="1"/>
    <n v="113"/>
    <n v="91"/>
    <n v="442966"/>
    <n v="0.2"/>
    <n v="0.3"/>
    <n v="1.2"/>
  </r>
  <r>
    <x v="4"/>
    <x v="1"/>
    <x v="3"/>
    <n v="9960"/>
    <s v="CPR NOT OTHERWISE SPECIFIED"/>
    <x v="1"/>
    <n v="192"/>
    <n v="146"/>
    <n v="99196"/>
    <n v="1.5"/>
    <n v="1.9"/>
    <n v="1.3"/>
  </r>
  <r>
    <x v="4"/>
    <x v="1"/>
    <x v="2"/>
    <n v="9960"/>
    <s v="CPR NOT OTHERWISE SPECIFIED"/>
    <x v="1"/>
    <n v="128"/>
    <n v="94"/>
    <n v="103501"/>
    <n v="0.9"/>
    <n v="1.2"/>
    <n v="1.4"/>
  </r>
  <r>
    <x v="7"/>
    <x v="1"/>
    <x v="3"/>
    <n v="9960"/>
    <s v="CPR NOT OTHERWISE SPECIFIED"/>
    <x v="1"/>
    <n v="1"/>
    <n v="1"/>
    <n v="2778"/>
    <n v="0.4"/>
    <n v="0.4"/>
    <n v="1"/>
  </r>
  <r>
    <x v="2"/>
    <x v="1"/>
    <x v="2"/>
    <n v="9960"/>
    <s v="CPR NOT OTHERWISE SPECIFIED"/>
    <x v="1"/>
    <n v="2"/>
    <n v="1"/>
    <n v="20820"/>
    <n v="0"/>
    <n v="0.1"/>
    <n v="2"/>
  </r>
  <r>
    <x v="3"/>
    <x v="1"/>
    <x v="3"/>
    <n v="9960"/>
    <s v="CPR NOT OTHERWISE SPECIFIED"/>
    <x v="1"/>
    <n v="1"/>
    <n v="1"/>
    <n v="17413"/>
    <n v="0.1"/>
    <n v="0.1"/>
    <n v="1"/>
  </r>
  <r>
    <x v="4"/>
    <x v="0"/>
    <x v="2"/>
    <n v="9960"/>
    <s v="CPR NOT OTHERWISE SPECIFIED"/>
    <x v="1"/>
    <n v="1"/>
    <n v="1"/>
    <n v="6872"/>
    <n v="0.1"/>
    <n v="0.1"/>
    <n v="1"/>
  </r>
  <r>
    <x v="5"/>
    <x v="0"/>
    <x v="3"/>
    <n v="9960"/>
    <s v="CPR NOT OTHERWISE SPECIFIED"/>
    <x v="1"/>
    <n v="1"/>
    <n v="1"/>
    <n v="8176"/>
    <n v="0.1"/>
    <n v="0.1"/>
    <n v="1"/>
  </r>
  <r>
    <x v="5"/>
    <x v="1"/>
    <x v="2"/>
    <n v="9960"/>
    <s v="CPR NOT OTHERWISE SPECIFIED"/>
    <x v="1"/>
    <n v="1"/>
    <n v="1"/>
    <n v="5929"/>
    <n v="0.2"/>
    <n v="0.2"/>
    <n v="1"/>
  </r>
  <r>
    <x v="0"/>
    <x v="1"/>
    <x v="1"/>
    <n v="9960"/>
    <s v="CPR NOT OTHERWISE SPECIFIED"/>
    <x v="1"/>
    <n v="1"/>
    <n v="1"/>
    <n v="4410"/>
    <n v="0.2"/>
    <n v="0.2"/>
    <n v="1"/>
  </r>
  <r>
    <x v="0"/>
    <x v="1"/>
    <x v="2"/>
    <n v="9960"/>
    <s v="CPR NOT OTHERWISE SPECIFIED"/>
    <x v="1"/>
    <n v="1"/>
    <n v="1"/>
    <n v="7285"/>
    <n v="0.1"/>
    <n v="0.1"/>
    <n v="1"/>
  </r>
  <r>
    <x v="6"/>
    <x v="0"/>
    <x v="1"/>
    <n v="9960"/>
    <s v="CPR NOT OTHERWISE SPECIFIED"/>
    <x v="1"/>
    <n v="1"/>
    <n v="1"/>
    <n v="14562"/>
    <n v="0.1"/>
    <n v="0.1"/>
    <n v="1"/>
  </r>
  <r>
    <x v="1"/>
    <x v="1"/>
    <x v="2"/>
    <n v="9960"/>
    <s v="CPR NOT OTHERWISE SPECIFIED"/>
    <x v="1"/>
    <n v="1"/>
    <n v="1"/>
    <n v="21402"/>
    <n v="0"/>
    <n v="0"/>
    <n v="1"/>
  </r>
  <r>
    <x v="2"/>
    <x v="1"/>
    <x v="2"/>
    <n v="9960"/>
    <s v="CPR NOT OTHERWISE SPECIFIED"/>
    <x v="1"/>
    <n v="3"/>
    <n v="3"/>
    <n v="137560"/>
    <n v="0"/>
    <n v="0"/>
    <n v="1"/>
  </r>
  <r>
    <x v="8"/>
    <x v="1"/>
    <x v="1"/>
    <n v="9960"/>
    <s v="CPR NOT OTHERWISE SPECIFIED"/>
    <x v="1"/>
    <n v="1"/>
    <n v="1"/>
    <n v="7500"/>
    <n v="0.1"/>
    <n v="0.1"/>
    <n v="1"/>
  </r>
  <r>
    <x v="3"/>
    <x v="0"/>
    <x v="2"/>
    <n v="9960"/>
    <s v="CPR NOT OTHERWISE SPECIFIED"/>
    <x v="1"/>
    <n v="1"/>
    <n v="1"/>
    <n v="106611"/>
    <n v="0"/>
    <n v="0"/>
    <n v="1"/>
  </r>
  <r>
    <x v="3"/>
    <x v="1"/>
    <x v="1"/>
    <n v="9960"/>
    <s v="CPR NOT OTHERWISE SPECIFIED"/>
    <x v="1"/>
    <n v="1"/>
    <n v="1"/>
    <n v="64785"/>
    <n v="0"/>
    <n v="0"/>
    <n v="1"/>
  </r>
  <r>
    <x v="3"/>
    <x v="1"/>
    <x v="2"/>
    <n v="9960"/>
    <s v="CPR NOT OTHERWISE SPECIFIED"/>
    <x v="1"/>
    <n v="5"/>
    <n v="4"/>
    <n v="97875"/>
    <n v="0"/>
    <n v="0.1"/>
    <n v="1.2"/>
  </r>
  <r>
    <x v="3"/>
    <x v="1"/>
    <x v="4"/>
    <n v="9960"/>
    <s v="CPR NOT OTHERWISE SPECIFIED"/>
    <x v="1"/>
    <n v="2"/>
    <n v="2"/>
    <n v="89616"/>
    <n v="0"/>
    <n v="0"/>
    <n v="1"/>
  </r>
  <r>
    <x v="4"/>
    <x v="0"/>
    <x v="2"/>
    <n v="9960"/>
    <s v="CPR NOT OTHERWISE SPECIFIED"/>
    <x v="1"/>
    <n v="2"/>
    <n v="2"/>
    <n v="14761"/>
    <n v="0.1"/>
    <n v="0.1"/>
    <n v="1"/>
  </r>
  <r>
    <x v="4"/>
    <x v="0"/>
    <x v="4"/>
    <n v="9960"/>
    <s v="CPR NOT OTHERWISE SPECIFIED"/>
    <x v="1"/>
    <n v="2"/>
    <n v="2"/>
    <n v="11804"/>
    <n v="0.2"/>
    <n v="0.2"/>
    <n v="1"/>
  </r>
  <r>
    <x v="4"/>
    <x v="1"/>
    <x v="2"/>
    <n v="9960"/>
    <s v="CPR NOT OTHERWISE SPECIFIED"/>
    <x v="1"/>
    <n v="2"/>
    <n v="2"/>
    <n v="11489"/>
    <n v="0.2"/>
    <n v="0.2"/>
    <n v="1"/>
  </r>
  <r>
    <x v="4"/>
    <x v="1"/>
    <x v="4"/>
    <n v="9960"/>
    <s v="CPR NOT OTHERWISE SPECIFIED"/>
    <x v="1"/>
    <n v="1"/>
    <n v="1"/>
    <n v="9648"/>
    <n v="0.1"/>
    <n v="0.1"/>
    <n v="1"/>
  </r>
  <r>
    <x v="5"/>
    <x v="0"/>
    <x v="2"/>
    <n v="9960"/>
    <s v="CPR NOT OTHERWISE SPECIFIED"/>
    <x v="1"/>
    <n v="2"/>
    <n v="1"/>
    <n v="16811"/>
    <n v="0.1"/>
    <n v="0.1"/>
    <n v="2"/>
  </r>
  <r>
    <x v="5"/>
    <x v="1"/>
    <x v="2"/>
    <n v="9960"/>
    <s v="CPR NOT OTHERWISE SPECIFIED"/>
    <x v="1"/>
    <n v="2"/>
    <n v="2"/>
    <n v="10277"/>
    <n v="0.2"/>
    <n v="0.2"/>
    <n v="1"/>
  </r>
  <r>
    <x v="5"/>
    <x v="1"/>
    <x v="4"/>
    <n v="9960"/>
    <s v="CPR NOT OTHERWISE SPECIFIED"/>
    <x v="1"/>
    <n v="3"/>
    <n v="3"/>
    <n v="7163"/>
    <n v="0.4"/>
    <n v="0.4"/>
    <n v="1"/>
  </r>
  <r>
    <x v="3"/>
    <x v="1"/>
    <x v="0"/>
    <n v="9960"/>
    <s v="CPR NOT OTHERWISE SPECIFIED"/>
    <x v="2"/>
    <n v="1"/>
    <n v="1"/>
    <n v="118311"/>
    <n v="0"/>
    <n v="0"/>
    <n v="1"/>
  </r>
  <r>
    <x v="0"/>
    <x v="0"/>
    <x v="1"/>
    <n v="9960"/>
    <s v="CPR NOT OTHERWISE SPECIFIED"/>
    <x v="2"/>
    <n v="1"/>
    <n v="1"/>
    <n v="236265"/>
    <n v="0"/>
    <n v="0"/>
    <n v="1"/>
  </r>
  <r>
    <x v="0"/>
    <x v="0"/>
    <x v="4"/>
    <n v="9960"/>
    <s v="CPR NOT OTHERWISE SPECIFIED"/>
    <x v="2"/>
    <n v="1"/>
    <n v="1"/>
    <n v="223945"/>
    <n v="0"/>
    <n v="0"/>
    <n v="1"/>
  </r>
  <r>
    <x v="0"/>
    <x v="1"/>
    <x v="3"/>
    <n v="9960"/>
    <s v="CPR NOT OTHERWISE SPECIFIED"/>
    <x v="2"/>
    <n v="1"/>
    <n v="1"/>
    <n v="233020"/>
    <n v="0"/>
    <n v="0"/>
    <n v="1"/>
  </r>
  <r>
    <x v="7"/>
    <x v="0"/>
    <x v="3"/>
    <n v="9960"/>
    <s v="CPR NOT OTHERWISE SPECIFIED"/>
    <x v="2"/>
    <n v="1"/>
    <n v="1"/>
    <n v="390287"/>
    <n v="0"/>
    <n v="0"/>
    <n v="1"/>
  </r>
  <r>
    <x v="7"/>
    <x v="1"/>
    <x v="0"/>
    <n v="9960"/>
    <s v="CPR NOT OTHERWISE SPECIFIED"/>
    <x v="2"/>
    <n v="2"/>
    <n v="2"/>
    <n v="408427"/>
    <n v="0"/>
    <n v="0"/>
    <n v="1"/>
  </r>
  <r>
    <x v="7"/>
    <x v="1"/>
    <x v="1"/>
    <n v="9960"/>
    <s v="CPR NOT OTHERWISE SPECIFIED"/>
    <x v="2"/>
    <n v="2"/>
    <n v="1"/>
    <n v="420220"/>
    <n v="0"/>
    <n v="0"/>
    <n v="2"/>
  </r>
  <r>
    <x v="2"/>
    <x v="0"/>
    <x v="3"/>
    <n v="9960"/>
    <s v="CPR NOT OTHERWISE SPECIFIED"/>
    <x v="2"/>
    <n v="3"/>
    <n v="3"/>
    <n v="3606905"/>
    <n v="0"/>
    <n v="0"/>
    <n v="1"/>
  </r>
  <r>
    <x v="2"/>
    <x v="0"/>
    <x v="0"/>
    <n v="9960"/>
    <s v="CPR NOT OTHERWISE SPECIFIED"/>
    <x v="2"/>
    <n v="1"/>
    <n v="1"/>
    <n v="3717372"/>
    <n v="0"/>
    <n v="0"/>
    <n v="1"/>
  </r>
  <r>
    <x v="2"/>
    <x v="0"/>
    <x v="1"/>
    <n v="9960"/>
    <s v="CPR NOT OTHERWISE SPECIFIED"/>
    <x v="2"/>
    <n v="2"/>
    <n v="2"/>
    <n v="3778921"/>
    <n v="0"/>
    <n v="0"/>
    <n v="1"/>
  </r>
  <r>
    <x v="2"/>
    <x v="0"/>
    <x v="2"/>
    <n v="9960"/>
    <s v="CPR NOT OTHERWISE SPECIFIED"/>
    <x v="2"/>
    <n v="1"/>
    <n v="1"/>
    <n v="3809137"/>
    <n v="0"/>
    <n v="0"/>
    <n v="1"/>
  </r>
  <r>
    <x v="2"/>
    <x v="0"/>
    <x v="4"/>
    <n v="9960"/>
    <s v="CPR NOT OTHERWISE SPECIFIED"/>
    <x v="2"/>
    <n v="1"/>
    <n v="1"/>
    <n v="3903548"/>
    <n v="0"/>
    <n v="0"/>
    <n v="1"/>
  </r>
  <r>
    <x v="2"/>
    <x v="1"/>
    <x v="3"/>
    <n v="9960"/>
    <s v="CPR NOT OTHERWISE SPECIFIED"/>
    <x v="2"/>
    <n v="5"/>
    <n v="4"/>
    <n v="3454399"/>
    <n v="0"/>
    <n v="0"/>
    <n v="1.2"/>
  </r>
  <r>
    <x v="2"/>
    <x v="1"/>
    <x v="0"/>
    <n v="9960"/>
    <s v="CPR NOT OTHERWISE SPECIFIED"/>
    <x v="2"/>
    <n v="9"/>
    <n v="9"/>
    <n v="3573350"/>
    <n v="0"/>
    <n v="0"/>
    <n v="1"/>
  </r>
  <r>
    <x v="2"/>
    <x v="1"/>
    <x v="1"/>
    <n v="9960"/>
    <s v="CPR NOT OTHERWISE SPECIFIED"/>
    <x v="2"/>
    <n v="5"/>
    <n v="5"/>
    <n v="3635829"/>
    <n v="0"/>
    <n v="0"/>
    <n v="1"/>
  </r>
  <r>
    <x v="2"/>
    <x v="1"/>
    <x v="2"/>
    <n v="9960"/>
    <s v="CPR NOT OTHERWISE SPECIFIED"/>
    <x v="2"/>
    <n v="2"/>
    <n v="2"/>
    <n v="3692747"/>
    <n v="0"/>
    <n v="0"/>
    <n v="1"/>
  </r>
  <r>
    <x v="2"/>
    <x v="1"/>
    <x v="4"/>
    <n v="9960"/>
    <s v="CPR NOT OTHERWISE SPECIFIED"/>
    <x v="2"/>
    <n v="1"/>
    <n v="1"/>
    <n v="3754616"/>
    <n v="0"/>
    <n v="0"/>
    <n v="1"/>
  </r>
  <r>
    <x v="9"/>
    <x v="1"/>
    <x v="3"/>
    <n v="9960"/>
    <s v="CPR NOT OTHERWISE SPECIFIED"/>
    <x v="2"/>
    <n v="1"/>
    <n v="1"/>
    <n v="373601"/>
    <n v="0"/>
    <n v="0"/>
    <n v="1"/>
  </r>
  <r>
    <x v="3"/>
    <x v="0"/>
    <x v="3"/>
    <n v="9960"/>
    <s v="CPR NOT OTHERWISE SPECIFIED"/>
    <x v="2"/>
    <n v="11"/>
    <n v="10"/>
    <n v="3300998"/>
    <n v="0"/>
    <n v="0"/>
    <n v="1.1000000000000001"/>
  </r>
  <r>
    <x v="3"/>
    <x v="0"/>
    <x v="0"/>
    <n v="9960"/>
    <s v="CPR NOT OTHERWISE SPECIFIED"/>
    <x v="2"/>
    <n v="11"/>
    <n v="11"/>
    <n v="3470917"/>
    <n v="0"/>
    <n v="0"/>
    <n v="1"/>
  </r>
  <r>
    <x v="3"/>
    <x v="0"/>
    <x v="1"/>
    <n v="9960"/>
    <s v="CPR NOT OTHERWISE SPECIFIED"/>
    <x v="2"/>
    <n v="4"/>
    <n v="3"/>
    <n v="3628916"/>
    <n v="0"/>
    <n v="0"/>
    <n v="1.3"/>
  </r>
  <r>
    <x v="3"/>
    <x v="0"/>
    <x v="2"/>
    <n v="9960"/>
    <s v="CPR NOT OTHERWISE SPECIFIED"/>
    <x v="2"/>
    <n v="4"/>
    <n v="3"/>
    <n v="3749775"/>
    <n v="0"/>
    <n v="0"/>
    <n v="1.3"/>
  </r>
  <r>
    <x v="3"/>
    <x v="0"/>
    <x v="4"/>
    <n v="9960"/>
    <s v="CPR NOT OTHERWISE SPECIFIED"/>
    <x v="2"/>
    <n v="1"/>
    <n v="1"/>
    <n v="3936902"/>
    <n v="0"/>
    <n v="0"/>
    <n v="1"/>
  </r>
  <r>
    <x v="3"/>
    <x v="1"/>
    <x v="3"/>
    <n v="9960"/>
    <s v="CPR NOT OTHERWISE SPECIFIED"/>
    <x v="2"/>
    <n v="7"/>
    <n v="7"/>
    <n v="3071799"/>
    <n v="0"/>
    <n v="0"/>
    <n v="1"/>
  </r>
  <r>
    <x v="3"/>
    <x v="1"/>
    <x v="0"/>
    <n v="9960"/>
    <s v="CPR NOT OTHERWISE SPECIFIED"/>
    <x v="2"/>
    <n v="11"/>
    <n v="11"/>
    <n v="3235436"/>
    <n v="0"/>
    <n v="0"/>
    <n v="1"/>
  </r>
  <r>
    <x v="3"/>
    <x v="1"/>
    <x v="1"/>
    <n v="9960"/>
    <s v="CPR NOT OTHERWISE SPECIFIED"/>
    <x v="2"/>
    <n v="15"/>
    <n v="15"/>
    <n v="3384031"/>
    <n v="0"/>
    <n v="0"/>
    <n v="1"/>
  </r>
  <r>
    <x v="3"/>
    <x v="1"/>
    <x v="2"/>
    <n v="9960"/>
    <s v="CPR NOT OTHERWISE SPECIFIED"/>
    <x v="2"/>
    <n v="16"/>
    <n v="12"/>
    <n v="3508216"/>
    <n v="0"/>
    <n v="0"/>
    <n v="1.3"/>
  </r>
  <r>
    <x v="3"/>
    <x v="1"/>
    <x v="4"/>
    <n v="9960"/>
    <s v="CPR NOT OTHERWISE SPECIFIED"/>
    <x v="2"/>
    <n v="8"/>
    <n v="7"/>
    <n v="3671994"/>
    <n v="0"/>
    <n v="0"/>
    <n v="1.1000000000000001"/>
  </r>
  <r>
    <x v="9"/>
    <x v="0"/>
    <x v="3"/>
    <n v="9960"/>
    <s v="CPR NOT OTHERWISE SPECIFIED"/>
    <x v="2"/>
    <n v="1"/>
    <n v="1"/>
    <n v="648256"/>
    <n v="0"/>
    <n v="0"/>
    <n v="1"/>
  </r>
  <r>
    <x v="4"/>
    <x v="0"/>
    <x v="3"/>
    <n v="9960"/>
    <s v="CPR NOT OTHERWISE SPECIFIED"/>
    <x v="2"/>
    <n v="2"/>
    <n v="1"/>
    <n v="629152"/>
    <n v="0"/>
    <n v="0"/>
    <n v="2"/>
  </r>
  <r>
    <x v="4"/>
    <x v="0"/>
    <x v="0"/>
    <n v="9960"/>
    <s v="CPR NOT OTHERWISE SPECIFIED"/>
    <x v="2"/>
    <n v="1"/>
    <n v="1"/>
    <n v="657814"/>
    <n v="0"/>
    <n v="0"/>
    <n v="1"/>
  </r>
  <r>
    <x v="4"/>
    <x v="1"/>
    <x v="3"/>
    <n v="9960"/>
    <s v="CPR NOT OTHERWISE SPECIFIED"/>
    <x v="2"/>
    <n v="5"/>
    <n v="5"/>
    <n v="566529"/>
    <n v="0"/>
    <n v="0"/>
    <n v="1"/>
  </r>
  <r>
    <x v="4"/>
    <x v="1"/>
    <x v="0"/>
    <n v="9960"/>
    <s v="CPR NOT OTHERWISE SPECIFIED"/>
    <x v="2"/>
    <n v="1"/>
    <n v="1"/>
    <n v="596943"/>
    <n v="0"/>
    <n v="0"/>
    <n v="1"/>
  </r>
  <r>
    <x v="4"/>
    <x v="1"/>
    <x v="1"/>
    <n v="9960"/>
    <s v="CPR NOT OTHERWISE SPECIFIED"/>
    <x v="2"/>
    <n v="12"/>
    <n v="7"/>
    <n v="630964"/>
    <n v="0"/>
    <n v="0"/>
    <n v="1.7"/>
  </r>
  <r>
    <x v="4"/>
    <x v="1"/>
    <x v="2"/>
    <n v="9960"/>
    <s v="CPR NOT OTHERWISE SPECIFIED"/>
    <x v="2"/>
    <n v="32"/>
    <n v="17"/>
    <n v="672205"/>
    <n v="0"/>
    <n v="0"/>
    <n v="1.9"/>
  </r>
  <r>
    <x v="4"/>
    <x v="1"/>
    <x v="4"/>
    <n v="9960"/>
    <s v="CPR NOT OTHERWISE SPECIFIED"/>
    <x v="2"/>
    <n v="15"/>
    <n v="9"/>
    <n v="700063"/>
    <n v="0"/>
    <n v="0"/>
    <n v="1.7"/>
  </r>
  <r>
    <x v="5"/>
    <x v="0"/>
    <x v="3"/>
    <n v="9960"/>
    <s v="CPR NOT OTHERWISE SPECIFIED"/>
    <x v="2"/>
    <n v="4"/>
    <n v="4"/>
    <n v="673128"/>
    <n v="0"/>
    <n v="0"/>
    <n v="1"/>
  </r>
  <r>
    <x v="5"/>
    <x v="0"/>
    <x v="0"/>
    <n v="9960"/>
    <s v="CPR NOT OTHERWISE SPECIFIED"/>
    <x v="2"/>
    <n v="1"/>
    <n v="1"/>
    <n v="683319"/>
    <n v="0"/>
    <n v="0"/>
    <n v="1"/>
  </r>
  <r>
    <x v="5"/>
    <x v="0"/>
    <x v="1"/>
    <n v="9960"/>
    <s v="CPR NOT OTHERWISE SPECIFIED"/>
    <x v="2"/>
    <n v="3"/>
    <n v="2"/>
    <n v="689942"/>
    <n v="0"/>
    <n v="0"/>
    <n v="1.5"/>
  </r>
  <r>
    <x v="5"/>
    <x v="0"/>
    <x v="2"/>
    <n v="9960"/>
    <s v="CPR NOT OTHERWISE SPECIFIED"/>
    <x v="2"/>
    <n v="1"/>
    <n v="1"/>
    <n v="700673"/>
    <n v="0"/>
    <n v="0"/>
    <n v="1"/>
  </r>
  <r>
    <x v="5"/>
    <x v="0"/>
    <x v="4"/>
    <n v="9960"/>
    <s v="CPR NOT OTHERWISE SPECIFIED"/>
    <x v="2"/>
    <n v="4"/>
    <n v="3"/>
    <n v="715593"/>
    <n v="0"/>
    <n v="0"/>
    <n v="1.3"/>
  </r>
  <r>
    <x v="5"/>
    <x v="1"/>
    <x v="3"/>
    <n v="9960"/>
    <s v="CPR NOT OTHERWISE SPECIFIED"/>
    <x v="2"/>
    <n v="10"/>
    <n v="9"/>
    <n v="408535"/>
    <n v="0"/>
    <n v="0"/>
    <n v="1.1000000000000001"/>
  </r>
  <r>
    <x v="5"/>
    <x v="1"/>
    <x v="0"/>
    <n v="9960"/>
    <s v="CPR NOT OTHERWISE SPECIFIED"/>
    <x v="2"/>
    <n v="4"/>
    <n v="2"/>
    <n v="426867"/>
    <n v="0"/>
    <n v="0"/>
    <n v="2"/>
  </r>
  <r>
    <x v="5"/>
    <x v="1"/>
    <x v="1"/>
    <n v="9960"/>
    <s v="CPR NOT OTHERWISE SPECIFIED"/>
    <x v="2"/>
    <n v="34"/>
    <n v="21"/>
    <n v="441607"/>
    <n v="0"/>
    <n v="0.1"/>
    <n v="1.6"/>
  </r>
  <r>
    <x v="5"/>
    <x v="1"/>
    <x v="2"/>
    <n v="9960"/>
    <s v="CPR NOT OTHERWISE SPECIFIED"/>
    <x v="2"/>
    <n v="58"/>
    <n v="28"/>
    <n v="462700"/>
    <n v="0.1"/>
    <n v="0.1"/>
    <n v="2.1"/>
  </r>
  <r>
    <x v="5"/>
    <x v="1"/>
    <x v="4"/>
    <n v="9960"/>
    <s v="CPR NOT OTHERWISE SPECIFIED"/>
    <x v="2"/>
    <n v="59"/>
    <n v="26"/>
    <n v="481785"/>
    <n v="0.1"/>
    <n v="0.1"/>
    <n v="2.2999999999999998"/>
  </r>
  <r>
    <x v="3"/>
    <x v="1"/>
    <x v="0"/>
    <n v="9960"/>
    <s v="CPR NOT OTHERWISE SPECIFIED"/>
    <x v="2"/>
    <n v="1"/>
    <n v="1"/>
    <n v="79594"/>
    <n v="0"/>
    <n v="0"/>
    <n v="1"/>
  </r>
  <r>
    <x v="5"/>
    <x v="1"/>
    <x v="3"/>
    <n v="9960"/>
    <s v="CPR NOT OTHERWISE SPECIFIED"/>
    <x v="2"/>
    <n v="1"/>
    <n v="1"/>
    <n v="13439"/>
    <n v="0.1"/>
    <n v="0.1"/>
    <n v="1"/>
  </r>
  <r>
    <x v="5"/>
    <x v="1"/>
    <x v="0"/>
    <n v="9960"/>
    <s v="CPR NOT OTHERWISE SPECIFIED"/>
    <x v="2"/>
    <n v="1"/>
    <n v="1"/>
    <n v="13468"/>
    <n v="0.1"/>
    <n v="0.1"/>
    <n v="1"/>
  </r>
  <r>
    <x v="5"/>
    <x v="1"/>
    <x v="1"/>
    <n v="9960"/>
    <s v="CPR NOT OTHERWISE SPECIFIED"/>
    <x v="2"/>
    <n v="1"/>
    <n v="1"/>
    <n v="13386"/>
    <n v="0.1"/>
    <n v="0.1"/>
    <n v="1"/>
  </r>
  <r>
    <x v="5"/>
    <x v="1"/>
    <x v="4"/>
    <n v="9960"/>
    <s v="CPR NOT OTHERWISE SPECIFIED"/>
    <x v="2"/>
    <n v="1"/>
    <n v="1"/>
    <n v="13650"/>
    <n v="0.1"/>
    <n v="0.1"/>
    <n v="1"/>
  </r>
  <r>
    <x v="2"/>
    <x v="1"/>
    <x v="3"/>
    <n v="9960"/>
    <s v="CPR NOT OTHERWISE SPECIFIED"/>
    <x v="2"/>
    <n v="0"/>
    <n v="0"/>
    <n v="128971"/>
    <n v="0"/>
    <n v="0"/>
    <n v="1"/>
  </r>
  <r>
    <x v="3"/>
    <x v="0"/>
    <x v="3"/>
    <n v="9960"/>
    <s v="CPR NOT OTHERWISE SPECIFIED"/>
    <x v="2"/>
    <n v="0"/>
    <n v="0"/>
    <n v="107452"/>
    <n v="0"/>
    <n v="0"/>
    <n v="1"/>
  </r>
  <r>
    <x v="3"/>
    <x v="0"/>
    <x v="1"/>
    <n v="9960"/>
    <s v="CPR NOT OTHERWISE SPECIFIED"/>
    <x v="2"/>
    <n v="0"/>
    <n v="0"/>
    <n v="107733"/>
    <n v="0"/>
    <n v="0"/>
    <n v="1"/>
  </r>
  <r>
    <x v="3"/>
    <x v="1"/>
    <x v="0"/>
    <n v="9960"/>
    <s v="CPR NOT OTHERWISE SPECIFIED"/>
    <x v="2"/>
    <n v="0"/>
    <n v="0"/>
    <n v="99954"/>
    <n v="0"/>
    <n v="0"/>
    <n v="1"/>
  </r>
  <r>
    <x v="3"/>
    <x v="1"/>
    <x v="1"/>
    <n v="9960"/>
    <s v="CPR NOT OTHERWISE SPECIFIED"/>
    <x v="2"/>
    <n v="0"/>
    <n v="0"/>
    <n v="99502"/>
    <n v="0"/>
    <n v="0"/>
    <n v="1.3"/>
  </r>
  <r>
    <x v="3"/>
    <x v="1"/>
    <x v="2"/>
    <n v="9960"/>
    <s v="CPR NOT OTHERWISE SPECIFIED"/>
    <x v="2"/>
    <n v="0"/>
    <n v="0"/>
    <n v="98945"/>
    <n v="0"/>
    <n v="0"/>
    <n v="1"/>
  </r>
  <r>
    <x v="4"/>
    <x v="0"/>
    <x v="0"/>
    <n v="9960"/>
    <s v="CPR NOT OTHERWISE SPECIFIED"/>
    <x v="2"/>
    <n v="0"/>
    <n v="0"/>
    <n v="13378"/>
    <n v="0.1"/>
    <n v="0.1"/>
    <n v="1"/>
  </r>
  <r>
    <x v="4"/>
    <x v="1"/>
    <x v="2"/>
    <n v="9960"/>
    <s v="CPR NOT OTHERWISE SPECIFIED"/>
    <x v="2"/>
    <n v="0"/>
    <n v="0"/>
    <n v="10696"/>
    <n v="0.1"/>
    <n v="0.1"/>
    <n v="1"/>
  </r>
  <r>
    <x v="5"/>
    <x v="0"/>
    <x v="3"/>
    <n v="9960"/>
    <s v="CPR NOT OTHERWISE SPECIFIED"/>
    <x v="2"/>
    <n v="0"/>
    <n v="0"/>
    <n v="15899"/>
    <n v="0.1"/>
    <n v="0.1"/>
    <n v="1"/>
  </r>
  <r>
    <x v="5"/>
    <x v="1"/>
    <x v="1"/>
    <n v="9960"/>
    <s v="CPR NOT OTHERWISE SPECIFIED"/>
    <x v="2"/>
    <n v="0"/>
    <n v="0"/>
    <n v="9014"/>
    <n v="0.1"/>
    <n v="0.1"/>
    <n v="1"/>
  </r>
  <r>
    <x v="5"/>
    <x v="1"/>
    <x v="2"/>
    <n v="9960"/>
    <s v="CPR NOT OTHERWISE SPECIFIED"/>
    <x v="2"/>
    <n v="0"/>
    <n v="0"/>
    <n v="6421"/>
    <n v="0.3"/>
    <n v="0.3"/>
    <n v="1"/>
  </r>
  <r>
    <x v="0"/>
    <x v="1"/>
    <x v="1"/>
    <n v="9960"/>
    <s v="CPR NOT OTHERWISE SPECIFIED"/>
    <x v="2"/>
    <n v="1"/>
    <n v="1"/>
    <n v="19662"/>
    <n v="0.1"/>
    <n v="0.1"/>
    <n v="1"/>
  </r>
  <r>
    <x v="0"/>
    <x v="1"/>
    <x v="2"/>
    <n v="9960"/>
    <s v="CPR NOT OTHERWISE SPECIFIED"/>
    <x v="2"/>
    <n v="1"/>
    <n v="1"/>
    <n v="15397"/>
    <n v="0.1"/>
    <n v="0.1"/>
    <n v="1"/>
  </r>
  <r>
    <x v="6"/>
    <x v="0"/>
    <x v="0"/>
    <n v="9960"/>
    <s v="CPR NOT OTHERWISE SPECIFIED"/>
    <x v="2"/>
    <n v="1"/>
    <n v="1"/>
    <s v="&amp;nbsp;"/>
    <s v="&amp;nbsp;"/>
    <s v="&amp;nbsp;"/>
    <n v="1"/>
  </r>
  <r>
    <x v="1"/>
    <x v="1"/>
    <x v="4"/>
    <n v="9960"/>
    <s v="CPR NOT OTHERWISE SPECIFIED"/>
    <x v="2"/>
    <n v="1"/>
    <n v="1"/>
    <n v="37324"/>
    <n v="0"/>
    <n v="0"/>
    <n v="1"/>
  </r>
  <r>
    <x v="7"/>
    <x v="1"/>
    <x v="1"/>
    <n v="9960"/>
    <s v="CPR NOT OTHERWISE SPECIFIED"/>
    <x v="2"/>
    <n v="1"/>
    <n v="1"/>
    <n v="33168"/>
    <n v="0"/>
    <n v="0"/>
    <n v="1"/>
  </r>
  <r>
    <x v="7"/>
    <x v="1"/>
    <x v="2"/>
    <n v="9960"/>
    <s v="CPR NOT OTHERWISE SPECIFIED"/>
    <x v="2"/>
    <n v="2"/>
    <n v="1"/>
    <n v="27122"/>
    <n v="0"/>
    <n v="0.1"/>
    <n v="2"/>
  </r>
  <r>
    <x v="2"/>
    <x v="0"/>
    <x v="2"/>
    <n v="9960"/>
    <s v="CPR NOT OTHERWISE SPECIFIED"/>
    <x v="2"/>
    <n v="4"/>
    <n v="3"/>
    <n v="287011"/>
    <n v="0"/>
    <n v="0"/>
    <n v="1.3"/>
  </r>
  <r>
    <x v="2"/>
    <x v="1"/>
    <x v="0"/>
    <n v="9960"/>
    <s v="CPR NOT OTHERWISE SPECIFIED"/>
    <x v="2"/>
    <n v="2"/>
    <n v="2"/>
    <s v="&amp;nbsp;"/>
    <s v="&amp;nbsp;"/>
    <s v="&amp;nbsp;"/>
    <n v="1"/>
  </r>
  <r>
    <x v="2"/>
    <x v="1"/>
    <x v="1"/>
    <n v="9960"/>
    <s v="CPR NOT OTHERWISE SPECIFIED"/>
    <x v="2"/>
    <n v="3"/>
    <n v="3"/>
    <n v="327358"/>
    <n v="0"/>
    <n v="0"/>
    <n v="1"/>
  </r>
  <r>
    <x v="2"/>
    <x v="1"/>
    <x v="2"/>
    <n v="9960"/>
    <s v="CPR NOT OTHERWISE SPECIFIED"/>
    <x v="2"/>
    <n v="2"/>
    <n v="2"/>
    <n v="275118"/>
    <n v="0"/>
    <n v="0"/>
    <n v="1"/>
  </r>
  <r>
    <x v="3"/>
    <x v="0"/>
    <x v="0"/>
    <n v="9960"/>
    <s v="CPR NOT OTHERWISE SPECIFIED"/>
    <x v="2"/>
    <n v="2"/>
    <n v="2"/>
    <s v="&amp;nbsp;"/>
    <s v="&amp;nbsp;"/>
    <s v="&amp;nbsp;"/>
    <n v="1"/>
  </r>
  <r>
    <x v="3"/>
    <x v="0"/>
    <x v="2"/>
    <n v="9960"/>
    <s v="CPR NOT OTHERWISE SPECIFIED"/>
    <x v="2"/>
    <n v="3"/>
    <n v="3"/>
    <n v="331916"/>
    <n v="0"/>
    <n v="0"/>
    <n v="1"/>
  </r>
  <r>
    <x v="3"/>
    <x v="0"/>
    <x v="4"/>
    <n v="9960"/>
    <s v="CPR NOT OTHERWISE SPECIFIED"/>
    <x v="2"/>
    <n v="3"/>
    <n v="2"/>
    <n v="336006"/>
    <n v="0"/>
    <n v="0"/>
    <n v="1.5"/>
  </r>
  <r>
    <x v="3"/>
    <x v="1"/>
    <x v="0"/>
    <n v="9960"/>
    <s v="CPR NOT OTHERWISE SPECIFIED"/>
    <x v="2"/>
    <n v="7"/>
    <n v="7"/>
    <s v="&amp;nbsp;"/>
    <s v="&amp;nbsp;"/>
    <s v="&amp;nbsp;"/>
    <n v="1"/>
  </r>
  <r>
    <x v="3"/>
    <x v="1"/>
    <x v="1"/>
    <n v="9960"/>
    <s v="CPR NOT OTHERWISE SPECIFIED"/>
    <x v="2"/>
    <n v="9"/>
    <n v="7"/>
    <n v="338270"/>
    <n v="0"/>
    <n v="0"/>
    <n v="1.3"/>
  </r>
  <r>
    <x v="3"/>
    <x v="1"/>
    <x v="2"/>
    <n v="9960"/>
    <s v="CPR NOT OTHERWISE SPECIFIED"/>
    <x v="2"/>
    <n v="4"/>
    <n v="4"/>
    <n v="317489"/>
    <n v="0"/>
    <n v="0"/>
    <n v="1"/>
  </r>
  <r>
    <x v="3"/>
    <x v="1"/>
    <x v="4"/>
    <n v="9960"/>
    <s v="CPR NOT OTHERWISE SPECIFIED"/>
    <x v="2"/>
    <n v="2"/>
    <n v="2"/>
    <n v="313135"/>
    <n v="0"/>
    <n v="0"/>
    <n v="1"/>
  </r>
  <r>
    <x v="4"/>
    <x v="0"/>
    <x v="0"/>
    <n v="9960"/>
    <s v="CPR NOT OTHERWISE SPECIFIED"/>
    <x v="2"/>
    <n v="1"/>
    <n v="1"/>
    <s v="&amp;nbsp;"/>
    <s v="&amp;nbsp;"/>
    <s v="&amp;nbsp;"/>
    <n v="1"/>
  </r>
  <r>
    <x v="4"/>
    <x v="0"/>
    <x v="1"/>
    <n v="9960"/>
    <s v="CPR NOT OTHERWISE SPECIFIED"/>
    <x v="2"/>
    <n v="1"/>
    <n v="1"/>
    <n v="355080"/>
    <n v="0"/>
    <n v="0"/>
    <n v="1"/>
  </r>
  <r>
    <x v="4"/>
    <x v="0"/>
    <x v="2"/>
    <n v="9960"/>
    <s v="CPR NOT OTHERWISE SPECIFIED"/>
    <x v="2"/>
    <n v="2"/>
    <n v="2"/>
    <n v="390889"/>
    <n v="0"/>
    <n v="0"/>
    <n v="1"/>
  </r>
  <r>
    <x v="4"/>
    <x v="1"/>
    <x v="0"/>
    <n v="9960"/>
    <s v="CPR NOT OTHERWISE SPECIFIED"/>
    <x v="2"/>
    <n v="5"/>
    <n v="5"/>
    <s v="&amp;nbsp;"/>
    <s v="&amp;nbsp;"/>
    <s v="&amp;nbsp;"/>
    <n v="1"/>
  </r>
  <r>
    <x v="4"/>
    <x v="1"/>
    <x v="1"/>
    <n v="9960"/>
    <s v="CPR NOT OTHERWISE SPECIFIED"/>
    <x v="2"/>
    <n v="8"/>
    <n v="6"/>
    <n v="304141"/>
    <n v="0"/>
    <n v="0"/>
    <n v="1.3"/>
  </r>
  <r>
    <x v="4"/>
    <x v="1"/>
    <x v="2"/>
    <n v="9960"/>
    <s v="CPR NOT OTHERWISE SPECIFIED"/>
    <x v="2"/>
    <n v="4"/>
    <n v="3"/>
    <n v="331689"/>
    <n v="0"/>
    <n v="0"/>
    <n v="1.3"/>
  </r>
  <r>
    <x v="5"/>
    <x v="0"/>
    <x v="0"/>
    <n v="9960"/>
    <s v="CPR NOT OTHERWISE SPECIFIED"/>
    <x v="2"/>
    <n v="2"/>
    <n v="2"/>
    <s v="&amp;nbsp;"/>
    <s v="&amp;nbsp;"/>
    <s v="&amp;nbsp;"/>
    <n v="1"/>
  </r>
  <r>
    <x v="5"/>
    <x v="0"/>
    <x v="1"/>
    <n v="9960"/>
    <s v="CPR NOT OTHERWISE SPECIFIED"/>
    <x v="2"/>
    <n v="4"/>
    <n v="4"/>
    <n v="270032"/>
    <n v="0"/>
    <n v="0"/>
    <n v="1"/>
  </r>
  <r>
    <x v="5"/>
    <x v="0"/>
    <x v="4"/>
    <n v="9960"/>
    <s v="CPR NOT OTHERWISE SPECIFIED"/>
    <x v="2"/>
    <n v="1"/>
    <n v="1"/>
    <n v="331711"/>
    <n v="0"/>
    <n v="0"/>
    <n v="1"/>
  </r>
  <r>
    <x v="5"/>
    <x v="1"/>
    <x v="0"/>
    <n v="9960"/>
    <s v="CPR NOT OTHERWISE SPECIFIED"/>
    <x v="2"/>
    <n v="3"/>
    <n v="3"/>
    <s v="&amp;nbsp;"/>
    <s v="&amp;nbsp;"/>
    <s v="&amp;nbsp;"/>
    <n v="1"/>
  </r>
  <r>
    <x v="5"/>
    <x v="1"/>
    <x v="1"/>
    <n v="9960"/>
    <s v="CPR NOT OTHERWISE SPECIFIED"/>
    <x v="2"/>
    <n v="2"/>
    <n v="2"/>
    <n v="184194"/>
    <n v="0"/>
    <n v="0"/>
    <n v="1"/>
  </r>
  <r>
    <x v="5"/>
    <x v="1"/>
    <x v="2"/>
    <n v="9960"/>
    <s v="CPR NOT OTHERWISE SPECIFIED"/>
    <x v="2"/>
    <n v="6"/>
    <n v="5"/>
    <n v="203096"/>
    <n v="0"/>
    <n v="0"/>
    <n v="1.2"/>
  </r>
  <r>
    <x v="3"/>
    <x v="1"/>
    <x v="3"/>
    <n v="9960"/>
    <s v="CPR NOT OTHERWISE SPECIFIED"/>
    <x v="2"/>
    <n v="1"/>
    <n v="1"/>
    <n v="63303"/>
    <n v="0"/>
    <n v="0"/>
    <n v="1"/>
  </r>
  <r>
    <x v="5"/>
    <x v="1"/>
    <x v="2"/>
    <n v="9960"/>
    <s v="CPR NOT OTHERWISE SPECIFIED"/>
    <x v="2"/>
    <n v="1"/>
    <n v="1"/>
    <n v="10115"/>
    <n v="0.1"/>
    <n v="0.1"/>
    <n v="1"/>
  </r>
  <r>
    <x v="4"/>
    <x v="1"/>
    <x v="4"/>
    <n v="9960"/>
    <s v="CPR NOT OTHERWISE SPECIFIED"/>
    <x v="2"/>
    <n v="1"/>
    <n v="1"/>
    <n v="17389"/>
    <n v="0.1"/>
    <n v="0.1"/>
    <n v="1"/>
  </r>
  <r>
    <x v="3"/>
    <x v="1"/>
    <x v="3"/>
    <n v="9960"/>
    <s v="CPR NOT OTHERWISE SPECIFIED"/>
    <x v="2"/>
    <n v="1"/>
    <n v="1"/>
    <n v="68160"/>
    <n v="0"/>
    <n v="0"/>
    <n v="1"/>
  </r>
  <r>
    <x v="9"/>
    <x v="0"/>
    <x v="2"/>
    <n v="9960"/>
    <s v="CPR NOT OTHERWISE SPECIFIED"/>
    <x v="2"/>
    <n v="1"/>
    <n v="1"/>
    <n v="13883"/>
    <n v="0.1"/>
    <n v="0.1"/>
    <n v="1"/>
  </r>
  <r>
    <x v="2"/>
    <x v="1"/>
    <x v="3"/>
    <n v="9960"/>
    <s v="CPR NOT OTHERWISE SPECIFIED"/>
    <x v="2"/>
    <n v="1"/>
    <n v="1"/>
    <n v="69760"/>
    <n v="0"/>
    <n v="0"/>
    <n v="1"/>
  </r>
  <r>
    <x v="5"/>
    <x v="0"/>
    <x v="0"/>
    <n v="9960"/>
    <s v="CPR NOT OTHERWISE SPECIFIED"/>
    <x v="2"/>
    <n v="1"/>
    <n v="1"/>
    <n v="14408"/>
    <n v="0.1"/>
    <n v="0.1"/>
    <n v="1"/>
  </r>
  <r>
    <x v="7"/>
    <x v="1"/>
    <x v="0"/>
    <n v="9960"/>
    <s v="CPR NOT OTHERWISE SPECIFIED"/>
    <x v="2"/>
    <n v="1"/>
    <n v="1"/>
    <n v="8792"/>
    <n v="0.1"/>
    <n v="0.1"/>
    <n v="1"/>
  </r>
  <r>
    <x v="3"/>
    <x v="0"/>
    <x v="3"/>
    <n v="9960"/>
    <s v="CPR NOT OTHERWISE SPECIFIED"/>
    <x v="2"/>
    <n v="2"/>
    <n v="2"/>
    <n v="76426"/>
    <n v="0"/>
    <n v="0"/>
    <n v="1"/>
  </r>
  <r>
    <x v="3"/>
    <x v="0"/>
    <x v="2"/>
    <n v="9960"/>
    <s v="CPR NOT OTHERWISE SPECIFIED"/>
    <x v="2"/>
    <n v="1"/>
    <n v="1"/>
    <n v="76514"/>
    <n v="0"/>
    <n v="0"/>
    <n v="1"/>
  </r>
  <r>
    <x v="3"/>
    <x v="1"/>
    <x v="0"/>
    <n v="9960"/>
    <s v="CPR NOT OTHERWISE SPECIFIED"/>
    <x v="2"/>
    <n v="1"/>
    <n v="1"/>
    <n v="68458"/>
    <n v="0"/>
    <n v="0"/>
    <n v="1"/>
  </r>
  <r>
    <x v="2"/>
    <x v="0"/>
    <x v="1"/>
    <n v="9960"/>
    <s v="CPR NOT OTHERWISE SPECIFIED"/>
    <x v="2"/>
    <n v="1"/>
    <n v="1"/>
    <n v="32487"/>
    <n v="0"/>
    <n v="0"/>
    <n v="1"/>
  </r>
  <r>
    <x v="3"/>
    <x v="0"/>
    <x v="2"/>
    <n v="9960"/>
    <s v="CPR NOT OTHERWISE SPECIFIED"/>
    <x v="2"/>
    <n v="1"/>
    <n v="1"/>
    <n v="32679"/>
    <n v="0"/>
    <n v="0"/>
    <n v="1"/>
  </r>
  <r>
    <x v="3"/>
    <x v="1"/>
    <x v="0"/>
    <n v="9960"/>
    <s v="CPR NOT OTHERWISE SPECIFIED"/>
    <x v="2"/>
    <n v="1"/>
    <n v="1"/>
    <n v="31647"/>
    <n v="0"/>
    <n v="0"/>
    <n v="1"/>
  </r>
  <r>
    <x v="3"/>
    <x v="1"/>
    <x v="4"/>
    <n v="9960"/>
    <s v="CPR NOT OTHERWISE SPECIFIED"/>
    <x v="2"/>
    <n v="1"/>
    <n v="1"/>
    <n v="32556"/>
    <n v="0"/>
    <n v="0"/>
    <n v="1"/>
  </r>
  <r>
    <x v="2"/>
    <x v="0"/>
    <x v="0"/>
    <n v="9960"/>
    <s v="CPR NOT OTHERWISE SPECIFIED"/>
    <x v="2"/>
    <n v="8"/>
    <n v="5"/>
    <n v="525478"/>
    <n v="0"/>
    <n v="0"/>
    <n v="1.6"/>
  </r>
  <r>
    <x v="2"/>
    <x v="0"/>
    <x v="1"/>
    <n v="9960"/>
    <s v="CPR NOT OTHERWISE SPECIFIED"/>
    <x v="2"/>
    <n v="3"/>
    <n v="2"/>
    <n v="528866"/>
    <n v="0"/>
    <n v="0"/>
    <n v="1.5"/>
  </r>
  <r>
    <x v="3"/>
    <x v="0"/>
    <x v="4"/>
    <n v="9960"/>
    <s v="CPR NOT OTHERWISE SPECIFIED"/>
    <x v="2"/>
    <n v="5"/>
    <n v="3"/>
    <n v="485848"/>
    <n v="0"/>
    <n v="0"/>
    <n v="1.7"/>
  </r>
  <r>
    <x v="3"/>
    <x v="1"/>
    <x v="3"/>
    <n v="9960"/>
    <s v="CPR NOT OTHERWISE SPECIFIED"/>
    <x v="2"/>
    <n v="107"/>
    <n v="84"/>
    <n v="406678"/>
    <n v="0.2"/>
    <n v="0.3"/>
    <n v="1.3"/>
  </r>
  <r>
    <x v="5"/>
    <x v="1"/>
    <x v="2"/>
    <n v="9960"/>
    <s v="CPR NOT OTHERWISE SPECIFIED"/>
    <x v="2"/>
    <n v="25"/>
    <n v="20"/>
    <n v="64433"/>
    <n v="0.3"/>
    <n v="0.4"/>
    <n v="1.3"/>
  </r>
  <r>
    <x v="6"/>
    <x v="1"/>
    <x v="0"/>
    <n v="9960"/>
    <s v="CPR NOT OTHERWISE SPECIFIED"/>
    <x v="2"/>
    <n v="3"/>
    <n v="1"/>
    <n v="132966"/>
    <n v="0"/>
    <n v="0"/>
    <n v="3"/>
  </r>
  <r>
    <x v="6"/>
    <x v="1"/>
    <x v="1"/>
    <n v="9960"/>
    <s v="CPR NOT OTHERWISE SPECIFIED"/>
    <x v="2"/>
    <n v="1"/>
    <n v="1"/>
    <n v="131758"/>
    <n v="0"/>
    <n v="0"/>
    <n v="1"/>
  </r>
  <r>
    <x v="7"/>
    <x v="1"/>
    <x v="0"/>
    <n v="9960"/>
    <s v="CPR NOT OTHERWISE SPECIFIED"/>
    <x v="2"/>
    <n v="1"/>
    <n v="1"/>
    <n v="58616"/>
    <n v="0"/>
    <n v="0"/>
    <n v="1"/>
  </r>
  <r>
    <x v="2"/>
    <x v="0"/>
    <x v="2"/>
    <n v="9960"/>
    <s v="CPR NOT OTHERWISE SPECIFIED"/>
    <x v="2"/>
    <n v="5"/>
    <n v="4"/>
    <n v="528916"/>
    <n v="0"/>
    <n v="0"/>
    <n v="1.3"/>
  </r>
  <r>
    <x v="4"/>
    <x v="0"/>
    <x v="2"/>
    <n v="9960"/>
    <s v="CPR NOT OTHERWISE SPECIFIED"/>
    <x v="2"/>
    <n v="17"/>
    <n v="8"/>
    <n v="116261"/>
    <n v="0.1"/>
    <n v="0.1"/>
    <n v="2.1"/>
  </r>
  <r>
    <x v="4"/>
    <x v="1"/>
    <x v="4"/>
    <n v="9960"/>
    <s v="CPR NOT OTHERWISE SPECIFIED"/>
    <x v="2"/>
    <n v="26"/>
    <n v="19"/>
    <n v="108890"/>
    <n v="0.2"/>
    <n v="0.2"/>
    <n v="1.4"/>
  </r>
  <r>
    <x v="0"/>
    <x v="0"/>
    <x v="1"/>
    <n v="9960"/>
    <s v="CPR NOT OTHERWISE SPECIFIED"/>
    <x v="2"/>
    <n v="1"/>
    <n v="1"/>
    <n v="37337"/>
    <n v="0"/>
    <n v="0"/>
    <n v="1"/>
  </r>
  <r>
    <x v="7"/>
    <x v="1"/>
    <x v="3"/>
    <n v="9960"/>
    <s v="CPR NOT OTHERWISE SPECIFIED"/>
    <x v="2"/>
    <n v="3"/>
    <n v="3"/>
    <n v="54807"/>
    <n v="0.1"/>
    <n v="0.1"/>
    <n v="1"/>
  </r>
  <r>
    <x v="2"/>
    <x v="0"/>
    <x v="4"/>
    <n v="9960"/>
    <s v="CPR NOT OTHERWISE SPECIFIED"/>
    <x v="2"/>
    <n v="1"/>
    <n v="1"/>
    <n v="522613"/>
    <n v="0"/>
    <n v="0"/>
    <n v="1"/>
  </r>
  <r>
    <x v="2"/>
    <x v="1"/>
    <x v="3"/>
    <n v="9960"/>
    <s v="CPR NOT OTHERWISE SPECIFIED"/>
    <x v="2"/>
    <n v="27"/>
    <n v="21"/>
    <n v="476043"/>
    <n v="0"/>
    <n v="0.1"/>
    <n v="1.3"/>
  </r>
  <r>
    <x v="2"/>
    <x v="1"/>
    <x v="2"/>
    <n v="9960"/>
    <s v="CPR NOT OTHERWISE SPECIFIED"/>
    <x v="2"/>
    <n v="11"/>
    <n v="7"/>
    <n v="486722"/>
    <n v="0"/>
    <n v="0"/>
    <n v="1.6"/>
  </r>
  <r>
    <x v="9"/>
    <x v="1"/>
    <x v="3"/>
    <n v="9960"/>
    <s v="CPR NOT OTHERWISE SPECIFIED"/>
    <x v="2"/>
    <n v="2"/>
    <n v="1"/>
    <n v="109016"/>
    <n v="0"/>
    <n v="0"/>
    <n v="2"/>
  </r>
  <r>
    <x v="5"/>
    <x v="0"/>
    <x v="2"/>
    <n v="9960"/>
    <s v="CPR NOT OTHERWISE SPECIFIED"/>
    <x v="2"/>
    <n v="24"/>
    <n v="14"/>
    <n v="84910"/>
    <n v="0.2"/>
    <n v="0.3"/>
    <n v="1.7"/>
  </r>
  <r>
    <x v="5"/>
    <x v="1"/>
    <x v="1"/>
    <n v="9960"/>
    <s v="CPR NOT OTHERWISE SPECIFIED"/>
    <x v="2"/>
    <n v="25"/>
    <n v="20"/>
    <n v="62446"/>
    <n v="0.3"/>
    <n v="0.4"/>
    <n v="1.3"/>
  </r>
  <r>
    <x v="5"/>
    <x v="1"/>
    <x v="4"/>
    <n v="9960"/>
    <s v="CPR NOT OTHERWISE SPECIFIED"/>
    <x v="2"/>
    <n v="9"/>
    <n v="9"/>
    <n v="68025"/>
    <n v="0.1"/>
    <n v="0.1"/>
    <n v="1"/>
  </r>
  <r>
    <x v="2"/>
    <x v="0"/>
    <x v="3"/>
    <n v="9960"/>
    <s v="CPR NOT OTHERWISE SPECIFIED"/>
    <x v="2"/>
    <n v="16"/>
    <n v="14"/>
    <n v="509674"/>
    <n v="0"/>
    <n v="0"/>
    <n v="1.1000000000000001"/>
  </r>
  <r>
    <x v="2"/>
    <x v="1"/>
    <x v="0"/>
    <n v="9960"/>
    <s v="CPR NOT OTHERWISE SPECIFIED"/>
    <x v="2"/>
    <n v="20"/>
    <n v="14"/>
    <n v="492606"/>
    <n v="0"/>
    <n v="0"/>
    <n v="1.4"/>
  </r>
  <r>
    <x v="2"/>
    <x v="1"/>
    <x v="1"/>
    <n v="9960"/>
    <s v="CPR NOT OTHERWISE SPECIFIED"/>
    <x v="2"/>
    <n v="7"/>
    <n v="7"/>
    <n v="493027"/>
    <n v="0"/>
    <n v="0"/>
    <n v="1"/>
  </r>
  <r>
    <x v="9"/>
    <x v="0"/>
    <x v="0"/>
    <n v="9960"/>
    <s v="CPR NOT OTHERWISE SPECIFIED"/>
    <x v="2"/>
    <n v="1"/>
    <n v="1"/>
    <n v="108772"/>
    <n v="0"/>
    <n v="0"/>
    <n v="1"/>
  </r>
  <r>
    <x v="9"/>
    <x v="0"/>
    <x v="1"/>
    <n v="9960"/>
    <s v="CPR NOT OTHERWISE SPECIFIED"/>
    <x v="2"/>
    <n v="1"/>
    <n v="1"/>
    <n v="107277"/>
    <n v="0"/>
    <n v="0"/>
    <n v="1"/>
  </r>
  <r>
    <x v="5"/>
    <x v="0"/>
    <x v="0"/>
    <n v="9960"/>
    <s v="CPR NOT OTHERWISE SPECIFIED"/>
    <x v="2"/>
    <n v="40"/>
    <n v="31"/>
    <n v="82201"/>
    <n v="0.4"/>
    <n v="0.5"/>
    <n v="1.3"/>
  </r>
  <r>
    <x v="5"/>
    <x v="0"/>
    <x v="1"/>
    <n v="9960"/>
    <s v="CPR NOT OTHERWISE SPECIFIED"/>
    <x v="2"/>
    <n v="23"/>
    <n v="19"/>
    <n v="82732"/>
    <n v="0.2"/>
    <n v="0.3"/>
    <n v="1.2"/>
  </r>
  <r>
    <x v="5"/>
    <x v="0"/>
    <x v="4"/>
    <n v="9960"/>
    <s v="CPR NOT OTHERWISE SPECIFIED"/>
    <x v="2"/>
    <n v="30"/>
    <n v="21"/>
    <n v="89104"/>
    <n v="0.2"/>
    <n v="0.3"/>
    <n v="1.4"/>
  </r>
  <r>
    <x v="0"/>
    <x v="0"/>
    <x v="3"/>
    <n v="9960"/>
    <s v="CPR NOT OTHERWISE SPECIFIED"/>
    <x v="2"/>
    <n v="2"/>
    <n v="2"/>
    <n v="33617"/>
    <n v="0.1"/>
    <n v="0.1"/>
    <n v="1"/>
  </r>
  <r>
    <x v="0"/>
    <x v="1"/>
    <x v="0"/>
    <n v="9960"/>
    <s v="CPR NOT OTHERWISE SPECIFIED"/>
    <x v="2"/>
    <n v="12"/>
    <n v="7"/>
    <n v="38092"/>
    <n v="0.2"/>
    <n v="0.3"/>
    <n v="1.7"/>
  </r>
  <r>
    <x v="0"/>
    <x v="1"/>
    <x v="1"/>
    <n v="9960"/>
    <s v="CPR NOT OTHERWISE SPECIFIED"/>
    <x v="2"/>
    <n v="4"/>
    <n v="3"/>
    <n v="38882"/>
    <n v="0.1"/>
    <n v="0.1"/>
    <n v="1.3"/>
  </r>
  <r>
    <x v="1"/>
    <x v="0"/>
    <x v="1"/>
    <n v="9960"/>
    <s v="CPR NOT OTHERWISE SPECIFIED"/>
    <x v="2"/>
    <n v="2"/>
    <n v="1"/>
    <n v="112893"/>
    <n v="0"/>
    <n v="0"/>
    <n v="2"/>
  </r>
  <r>
    <x v="1"/>
    <x v="1"/>
    <x v="3"/>
    <n v="9960"/>
    <s v="CPR NOT OTHERWISE SPECIFIED"/>
    <x v="2"/>
    <n v="2"/>
    <n v="2"/>
    <n v="108884"/>
    <n v="0"/>
    <n v="0"/>
    <n v="1"/>
  </r>
  <r>
    <x v="8"/>
    <x v="1"/>
    <x v="3"/>
    <n v="9960"/>
    <s v="CPR NOT OTHERWISE SPECIFIED"/>
    <x v="2"/>
    <n v="5"/>
    <n v="2"/>
    <n v="57052"/>
    <n v="0"/>
    <n v="0.1"/>
    <n v="2.5"/>
  </r>
  <r>
    <x v="2"/>
    <x v="1"/>
    <x v="4"/>
    <n v="9960"/>
    <s v="CPR NOT OTHERWISE SPECIFIED"/>
    <x v="2"/>
    <n v="6"/>
    <n v="6"/>
    <n v="472781"/>
    <n v="0"/>
    <n v="0"/>
    <n v="1"/>
  </r>
  <r>
    <x v="3"/>
    <x v="1"/>
    <x v="2"/>
    <n v="9960"/>
    <s v="CPR NOT OTHERWISE SPECIFIED"/>
    <x v="2"/>
    <n v="25"/>
    <n v="20"/>
    <n v="439256"/>
    <n v="0"/>
    <n v="0.1"/>
    <n v="1.3"/>
  </r>
  <r>
    <x v="9"/>
    <x v="1"/>
    <x v="0"/>
    <n v="9960"/>
    <s v="CPR NOT OTHERWISE SPECIFIED"/>
    <x v="2"/>
    <n v="1"/>
    <n v="1"/>
    <n v="113775"/>
    <n v="0"/>
    <n v="0"/>
    <n v="1"/>
  </r>
  <r>
    <x v="9"/>
    <x v="1"/>
    <x v="4"/>
    <n v="9960"/>
    <s v="CPR NOT OTHERWISE SPECIFIED"/>
    <x v="2"/>
    <n v="3"/>
    <n v="2"/>
    <n v="112083"/>
    <n v="0"/>
    <n v="0"/>
    <n v="1.5"/>
  </r>
  <r>
    <x v="5"/>
    <x v="1"/>
    <x v="3"/>
    <n v="9960"/>
    <s v="CPR NOT OTHERWISE SPECIFIED"/>
    <x v="2"/>
    <n v="102"/>
    <n v="79"/>
    <n v="59124"/>
    <n v="1.3"/>
    <n v="1.7"/>
    <n v="1.3"/>
  </r>
  <r>
    <x v="0"/>
    <x v="0"/>
    <x v="0"/>
    <n v="9960"/>
    <s v="CPR NOT OTHERWISE SPECIFIED"/>
    <x v="2"/>
    <n v="3"/>
    <n v="2"/>
    <n v="36478"/>
    <n v="0.1"/>
    <n v="0.1"/>
    <n v="1.5"/>
  </r>
  <r>
    <x v="6"/>
    <x v="0"/>
    <x v="3"/>
    <n v="9960"/>
    <s v="CPR NOT OTHERWISE SPECIFIED"/>
    <x v="2"/>
    <n v="6"/>
    <n v="4"/>
    <n v="123653"/>
    <n v="0"/>
    <n v="0"/>
    <n v="1.5"/>
  </r>
  <r>
    <x v="7"/>
    <x v="1"/>
    <x v="2"/>
    <n v="9960"/>
    <s v="CPR NOT OTHERWISE SPECIFIED"/>
    <x v="2"/>
    <n v="1"/>
    <n v="1"/>
    <n v="59843"/>
    <n v="0"/>
    <n v="0"/>
    <n v="1"/>
  </r>
  <r>
    <x v="8"/>
    <x v="0"/>
    <x v="0"/>
    <n v="9960"/>
    <s v="CPR NOT OTHERWISE SPECIFIED"/>
    <x v="2"/>
    <n v="2"/>
    <n v="2"/>
    <n v="57097"/>
    <n v="0"/>
    <n v="0"/>
    <n v="1"/>
  </r>
  <r>
    <x v="3"/>
    <x v="0"/>
    <x v="3"/>
    <n v="9960"/>
    <s v="CPR NOT OTHERWISE SPECIFIED"/>
    <x v="2"/>
    <n v="48"/>
    <n v="37"/>
    <n v="444401"/>
    <n v="0.1"/>
    <n v="0.1"/>
    <n v="1.3"/>
  </r>
  <r>
    <x v="3"/>
    <x v="0"/>
    <x v="2"/>
    <n v="9960"/>
    <s v="CPR NOT OTHERWISE SPECIFIED"/>
    <x v="2"/>
    <n v="8"/>
    <n v="6"/>
    <n v="479057"/>
    <n v="0"/>
    <n v="0"/>
    <n v="1.3"/>
  </r>
  <r>
    <x v="3"/>
    <x v="1"/>
    <x v="0"/>
    <n v="9960"/>
    <s v="CPR NOT OTHERWISE SPECIFIED"/>
    <x v="2"/>
    <n v="63"/>
    <n v="49"/>
    <n v="424714"/>
    <n v="0.1"/>
    <n v="0.1"/>
    <n v="1.3"/>
  </r>
  <r>
    <x v="3"/>
    <x v="1"/>
    <x v="1"/>
    <n v="9960"/>
    <s v="CPR NOT OTHERWISE SPECIFIED"/>
    <x v="2"/>
    <n v="56"/>
    <n v="40"/>
    <n v="434085"/>
    <n v="0.1"/>
    <n v="0.1"/>
    <n v="1.4"/>
  </r>
  <r>
    <x v="4"/>
    <x v="0"/>
    <x v="0"/>
    <n v="9960"/>
    <s v="CPR NOT OTHERWISE SPECIFIED"/>
    <x v="2"/>
    <n v="28"/>
    <n v="21"/>
    <n v="112339"/>
    <n v="0.2"/>
    <n v="0.2"/>
    <n v="1.3"/>
  </r>
  <r>
    <x v="4"/>
    <x v="0"/>
    <x v="1"/>
    <n v="9960"/>
    <s v="CPR NOT OTHERWISE SPECIFIED"/>
    <x v="2"/>
    <n v="12"/>
    <n v="10"/>
    <n v="111782"/>
    <n v="0.1"/>
    <n v="0.1"/>
    <n v="1.2"/>
  </r>
  <r>
    <x v="4"/>
    <x v="0"/>
    <x v="4"/>
    <n v="9960"/>
    <s v="CPR NOT OTHERWISE SPECIFIED"/>
    <x v="2"/>
    <n v="6"/>
    <n v="4"/>
    <n v="123062"/>
    <n v="0"/>
    <n v="0"/>
    <n v="1.5"/>
  </r>
  <r>
    <x v="0"/>
    <x v="1"/>
    <x v="3"/>
    <n v="9960"/>
    <s v="CPR NOT OTHERWISE SPECIFIED"/>
    <x v="2"/>
    <n v="7"/>
    <n v="5"/>
    <n v="35660"/>
    <n v="0.1"/>
    <n v="0.2"/>
    <n v="1.4"/>
  </r>
  <r>
    <x v="6"/>
    <x v="1"/>
    <x v="3"/>
    <n v="9960"/>
    <s v="CPR NOT OTHERWISE SPECIFIED"/>
    <x v="2"/>
    <n v="3"/>
    <n v="1"/>
    <n v="128400"/>
    <n v="0"/>
    <n v="0"/>
    <n v="3"/>
  </r>
  <r>
    <x v="1"/>
    <x v="1"/>
    <x v="0"/>
    <n v="9960"/>
    <s v="CPR NOT OTHERWISE SPECIFIED"/>
    <x v="2"/>
    <n v="4"/>
    <n v="2"/>
    <n v="115681"/>
    <n v="0"/>
    <n v="0"/>
    <n v="2"/>
  </r>
  <r>
    <x v="1"/>
    <x v="1"/>
    <x v="1"/>
    <n v="9960"/>
    <s v="CPR NOT OTHERWISE SPECIFIED"/>
    <x v="2"/>
    <n v="1"/>
    <n v="1"/>
    <n v="116587"/>
    <n v="0"/>
    <n v="0"/>
    <n v="1"/>
  </r>
  <r>
    <x v="7"/>
    <x v="0"/>
    <x v="0"/>
    <n v="9960"/>
    <s v="CPR NOT OTHERWISE SPECIFIED"/>
    <x v="2"/>
    <n v="1"/>
    <n v="1"/>
    <n v="60960"/>
    <n v="0"/>
    <n v="0"/>
    <n v="1"/>
  </r>
  <r>
    <x v="8"/>
    <x v="0"/>
    <x v="3"/>
    <n v="9960"/>
    <s v="CPR NOT OTHERWISE SPECIFIED"/>
    <x v="2"/>
    <n v="1"/>
    <n v="1"/>
    <n v="53968"/>
    <n v="0"/>
    <n v="0"/>
    <n v="1"/>
  </r>
  <r>
    <x v="8"/>
    <x v="1"/>
    <x v="1"/>
    <n v="9960"/>
    <s v="CPR NOT OTHERWISE SPECIFIED"/>
    <x v="2"/>
    <n v="3"/>
    <n v="2"/>
    <n v="61058"/>
    <n v="0"/>
    <n v="0"/>
    <n v="1.5"/>
  </r>
  <r>
    <x v="3"/>
    <x v="0"/>
    <x v="0"/>
    <n v="9960"/>
    <s v="CPR NOT OTHERWISE SPECIFIED"/>
    <x v="2"/>
    <n v="36"/>
    <n v="31"/>
    <n v="462693"/>
    <n v="0.1"/>
    <n v="0.1"/>
    <n v="1.2"/>
  </r>
  <r>
    <x v="3"/>
    <x v="0"/>
    <x v="1"/>
    <n v="9960"/>
    <s v="CPR NOT OTHERWISE SPECIFIED"/>
    <x v="2"/>
    <n v="9"/>
    <n v="7"/>
    <n v="472324"/>
    <n v="0"/>
    <n v="0"/>
    <n v="1.3"/>
  </r>
  <r>
    <x v="3"/>
    <x v="1"/>
    <x v="4"/>
    <n v="9960"/>
    <s v="CPR NOT OTHERWISE SPECIFIED"/>
    <x v="2"/>
    <n v="18"/>
    <n v="18"/>
    <n v="442966"/>
    <n v="0"/>
    <n v="0"/>
    <n v="1"/>
  </r>
  <r>
    <x v="4"/>
    <x v="1"/>
    <x v="3"/>
    <n v="9960"/>
    <s v="CPR NOT OTHERWISE SPECIFIED"/>
    <x v="2"/>
    <n v="72"/>
    <n v="50"/>
    <n v="99196"/>
    <n v="0.5"/>
    <n v="0.7"/>
    <n v="1.4"/>
  </r>
  <r>
    <x v="4"/>
    <x v="1"/>
    <x v="2"/>
    <n v="9960"/>
    <s v="CPR NOT OTHERWISE SPECIFIED"/>
    <x v="2"/>
    <n v="23"/>
    <n v="17"/>
    <n v="103501"/>
    <n v="0.2"/>
    <n v="0.2"/>
    <n v="1.4"/>
  </r>
  <r>
    <x v="4"/>
    <x v="0"/>
    <x v="3"/>
    <n v="9960"/>
    <s v="CPR NOT OTHERWISE SPECIFIED"/>
    <x v="2"/>
    <n v="37"/>
    <n v="27"/>
    <n v="110163"/>
    <n v="0.2"/>
    <n v="0.3"/>
    <n v="1.4"/>
  </r>
  <r>
    <x v="4"/>
    <x v="1"/>
    <x v="0"/>
    <n v="9960"/>
    <s v="CPR NOT OTHERWISE SPECIFIED"/>
    <x v="2"/>
    <n v="48"/>
    <n v="38"/>
    <n v="100588"/>
    <n v="0.4"/>
    <n v="0.5"/>
    <n v="1.3"/>
  </r>
  <r>
    <x v="4"/>
    <x v="1"/>
    <x v="1"/>
    <n v="9960"/>
    <s v="CPR NOT OTHERWISE SPECIFIED"/>
    <x v="2"/>
    <n v="35"/>
    <n v="26"/>
    <n v="99623"/>
    <n v="0.3"/>
    <n v="0.4"/>
    <n v="1.3"/>
  </r>
  <r>
    <x v="5"/>
    <x v="0"/>
    <x v="3"/>
    <n v="9960"/>
    <s v="CPR NOT OTHERWISE SPECIFIED"/>
    <x v="2"/>
    <n v="74"/>
    <n v="58"/>
    <n v="79176"/>
    <n v="0.7"/>
    <n v="0.9"/>
    <n v="1.3"/>
  </r>
  <r>
    <x v="5"/>
    <x v="1"/>
    <x v="0"/>
    <n v="9960"/>
    <s v="CPR NOT OTHERWISE SPECIFIED"/>
    <x v="2"/>
    <n v="53"/>
    <n v="41"/>
    <n v="61808"/>
    <n v="0.7"/>
    <n v="0.9"/>
    <n v="1.3"/>
  </r>
  <r>
    <x v="0"/>
    <x v="1"/>
    <x v="0"/>
    <n v="9960"/>
    <s v="CPR NOT OTHERWISE SPECIFIED"/>
    <x v="2"/>
    <n v="1"/>
    <n v="1"/>
    <n v="2013"/>
    <n v="0.5"/>
    <n v="0.5"/>
    <n v="1"/>
  </r>
  <r>
    <x v="6"/>
    <x v="0"/>
    <x v="4"/>
    <n v="9960"/>
    <s v="CPR NOT OTHERWISE SPECIFIED"/>
    <x v="2"/>
    <n v="1"/>
    <n v="1"/>
    <n v="18618"/>
    <n v="0.1"/>
    <n v="0.1"/>
    <n v="1"/>
  </r>
  <r>
    <x v="2"/>
    <x v="1"/>
    <x v="1"/>
    <n v="9960"/>
    <s v="CPR NOT OTHERWISE SPECIFIED"/>
    <x v="2"/>
    <n v="1"/>
    <n v="1"/>
    <n v="82231"/>
    <n v="0"/>
    <n v="0"/>
    <n v="1"/>
  </r>
  <r>
    <x v="2"/>
    <x v="1"/>
    <x v="2"/>
    <n v="9960"/>
    <s v="CPR NOT OTHERWISE SPECIFIED"/>
    <x v="2"/>
    <n v="1"/>
    <n v="1"/>
    <n v="137560"/>
    <n v="0"/>
    <n v="0"/>
    <n v="1"/>
  </r>
  <r>
    <x v="3"/>
    <x v="1"/>
    <x v="4"/>
    <n v="9960"/>
    <s v="CPR NOT OTHERWISE SPECIFIED"/>
    <x v="2"/>
    <n v="1"/>
    <n v="1"/>
    <n v="89616"/>
    <n v="0"/>
    <n v="0"/>
    <n v="1"/>
  </r>
  <r>
    <x v="4"/>
    <x v="0"/>
    <x v="4"/>
    <n v="9960"/>
    <s v="CPR NOT OTHERWISE SPECIFIED"/>
    <x v="2"/>
    <n v="1"/>
    <n v="1"/>
    <n v="11804"/>
    <n v="0.1"/>
    <n v="0.1"/>
    <n v="1"/>
  </r>
  <r>
    <x v="5"/>
    <x v="0"/>
    <x v="1"/>
    <n v="9960"/>
    <s v="CPR NOT OTHERWISE SPECIFIED"/>
    <x v="2"/>
    <n v="1"/>
    <n v="1"/>
    <n v="13713"/>
    <n v="0.1"/>
    <n v="0.1"/>
    <n v="1"/>
  </r>
  <r>
    <x v="5"/>
    <x v="0"/>
    <x v="4"/>
    <n v="9960"/>
    <s v="CPR NOT OTHERWISE SPECIFIED"/>
    <x v="2"/>
    <n v="2"/>
    <n v="2"/>
    <n v="10950"/>
    <n v="0.2"/>
    <n v="0.2"/>
    <n v="1"/>
  </r>
  <r>
    <x v="5"/>
    <x v="1"/>
    <x v="4"/>
    <n v="9960"/>
    <s v="CPR NOT OTHERWISE SPECIFIED"/>
    <x v="2"/>
    <n v="5"/>
    <n v="4"/>
    <n v="7163"/>
    <n v="0.6"/>
    <n v="0.7"/>
    <n v="1.2"/>
  </r>
</pivotCacheRecords>
</file>

<file path=xl/pivotCache/pivotCacheRecords2.xml><?xml version="1.0" encoding="utf-8"?>
<pivotCacheRecords xmlns="http://schemas.openxmlformats.org/spreadsheetml/2006/main" xmlns:r="http://schemas.openxmlformats.org/officeDocument/2006/relationships" count="1130">
  <r>
    <x v="0"/>
    <x v="0"/>
    <x v="0"/>
    <n v="9960"/>
    <s v="CPR NOT OTHERWISE SPECIFIED"/>
    <x v="0"/>
    <n v="3"/>
    <n v="1"/>
    <n v="9002"/>
    <n v="0.1"/>
    <n v="0.3"/>
    <n v="3"/>
  </r>
  <r>
    <x v="0"/>
    <x v="0"/>
    <x v="1"/>
    <n v="9960"/>
    <s v="CPR NOT OTHERWISE SPECIFIED"/>
    <x v="0"/>
    <n v="2"/>
    <n v="1"/>
    <n v="8923"/>
    <n v="0.1"/>
    <n v="0.2"/>
    <n v="2"/>
  </r>
  <r>
    <x v="0"/>
    <x v="0"/>
    <x v="2"/>
    <n v="9960"/>
    <s v="CPR NOT OTHERWISE SPECIFIED"/>
    <x v="0"/>
    <n v="3"/>
    <n v="2"/>
    <n v="8367"/>
    <n v="0.2"/>
    <n v="0.4"/>
    <n v="1.5"/>
  </r>
  <r>
    <x v="0"/>
    <x v="1"/>
    <x v="1"/>
    <n v="9960"/>
    <s v="CPR NOT OTHERWISE SPECIFIED"/>
    <x v="0"/>
    <n v="3"/>
    <n v="2"/>
    <n v="9218"/>
    <n v="0.2"/>
    <n v="0.3"/>
    <n v="1.5"/>
  </r>
  <r>
    <x v="1"/>
    <x v="0"/>
    <x v="2"/>
    <n v="9960"/>
    <s v="CPR NOT OTHERWISE SPECIFIED"/>
    <x v="0"/>
    <n v="1"/>
    <n v="1"/>
    <n v="22644"/>
    <n v="0"/>
    <n v="0"/>
    <n v="1"/>
  </r>
  <r>
    <x v="1"/>
    <x v="1"/>
    <x v="0"/>
    <n v="9960"/>
    <s v="CPR NOT OTHERWISE SPECIFIED"/>
    <x v="0"/>
    <n v="1"/>
    <n v="1"/>
    <n v="24438"/>
    <n v="0"/>
    <n v="0"/>
    <n v="1"/>
  </r>
  <r>
    <x v="2"/>
    <x v="0"/>
    <x v="1"/>
    <n v="9960"/>
    <s v="CPR NOT OTHERWISE SPECIFIED"/>
    <x v="0"/>
    <n v="1"/>
    <n v="1"/>
    <n v="142780"/>
    <n v="0"/>
    <n v="0"/>
    <n v="1"/>
  </r>
  <r>
    <x v="2"/>
    <x v="0"/>
    <x v="2"/>
    <n v="9960"/>
    <s v="CPR NOT OTHERWISE SPECIFIED"/>
    <x v="0"/>
    <n v="4"/>
    <n v="3"/>
    <n v="135406"/>
    <n v="0"/>
    <n v="0"/>
    <n v="1.3"/>
  </r>
  <r>
    <x v="2"/>
    <x v="1"/>
    <x v="0"/>
    <n v="9960"/>
    <s v="CPR NOT OTHERWISE SPECIFIED"/>
    <x v="0"/>
    <n v="2"/>
    <n v="2"/>
    <n v="123708"/>
    <n v="0"/>
    <n v="0"/>
    <n v="1"/>
  </r>
  <r>
    <x v="2"/>
    <x v="1"/>
    <x v="1"/>
    <n v="9960"/>
    <s v="CPR NOT OTHERWISE SPECIFIED"/>
    <x v="0"/>
    <n v="1"/>
    <n v="1"/>
    <n v="123485"/>
    <n v="0"/>
    <n v="0"/>
    <n v="1"/>
  </r>
  <r>
    <x v="3"/>
    <x v="0"/>
    <x v="0"/>
    <n v="9960"/>
    <s v="CPR NOT OTHERWISE SPECIFIED"/>
    <x v="0"/>
    <n v="11"/>
    <n v="7"/>
    <n v="130694"/>
    <n v="0.1"/>
    <n v="0.1"/>
    <n v="1.6"/>
  </r>
  <r>
    <x v="3"/>
    <x v="0"/>
    <x v="1"/>
    <n v="9960"/>
    <s v="CPR NOT OTHERWISE SPECIFIED"/>
    <x v="0"/>
    <n v="10"/>
    <n v="6"/>
    <n v="131165"/>
    <n v="0"/>
    <n v="0.1"/>
    <n v="1.7"/>
  </r>
  <r>
    <x v="3"/>
    <x v="0"/>
    <x v="2"/>
    <n v="9960"/>
    <s v="CPR NOT OTHERWISE SPECIFIED"/>
    <x v="0"/>
    <n v="10"/>
    <n v="7"/>
    <n v="129324"/>
    <n v="0.1"/>
    <n v="0.1"/>
    <n v="1.4"/>
  </r>
  <r>
    <x v="3"/>
    <x v="1"/>
    <x v="0"/>
    <n v="9960"/>
    <s v="CPR NOT OTHERWISE SPECIFIED"/>
    <x v="0"/>
    <n v="29"/>
    <n v="17"/>
    <n v="118311"/>
    <n v="0.1"/>
    <n v="0.2"/>
    <n v="1.7"/>
  </r>
  <r>
    <x v="3"/>
    <x v="1"/>
    <x v="1"/>
    <n v="9960"/>
    <s v="CPR NOT OTHERWISE SPECIFIED"/>
    <x v="0"/>
    <n v="16"/>
    <n v="13"/>
    <n v="119316"/>
    <n v="0.1"/>
    <n v="0.1"/>
    <n v="1.2"/>
  </r>
  <r>
    <x v="3"/>
    <x v="1"/>
    <x v="2"/>
    <n v="9960"/>
    <s v="CPR NOT OTHERWISE SPECIFIED"/>
    <x v="0"/>
    <n v="25"/>
    <n v="13"/>
    <n v="116567"/>
    <n v="0.1"/>
    <n v="0.2"/>
    <n v="1.9"/>
  </r>
  <r>
    <x v="4"/>
    <x v="0"/>
    <x v="0"/>
    <n v="9960"/>
    <s v="CPR NOT OTHERWISE SPECIFIED"/>
    <x v="0"/>
    <n v="2"/>
    <n v="2"/>
    <n v="7817"/>
    <n v="0.3"/>
    <n v="0.3"/>
    <n v="1"/>
  </r>
  <r>
    <x v="4"/>
    <x v="0"/>
    <x v="1"/>
    <n v="9960"/>
    <s v="CPR NOT OTHERWISE SPECIFIED"/>
    <x v="0"/>
    <n v="3"/>
    <n v="2"/>
    <n v="8827"/>
    <n v="0.2"/>
    <n v="0.3"/>
    <n v="1.5"/>
  </r>
  <r>
    <x v="4"/>
    <x v="0"/>
    <x v="2"/>
    <n v="9960"/>
    <s v="CPR NOT OTHERWISE SPECIFIED"/>
    <x v="0"/>
    <n v="4"/>
    <n v="4"/>
    <n v="9872"/>
    <n v="0.4"/>
    <n v="0.4"/>
    <n v="1"/>
  </r>
  <r>
    <x v="4"/>
    <x v="1"/>
    <x v="0"/>
    <n v="9960"/>
    <s v="CPR NOT OTHERWISE SPECIFIED"/>
    <x v="0"/>
    <n v="12"/>
    <n v="7"/>
    <n v="9114"/>
    <n v="0.8"/>
    <n v="1.3"/>
    <n v="1.7"/>
  </r>
  <r>
    <x v="4"/>
    <x v="1"/>
    <x v="1"/>
    <n v="9960"/>
    <s v="CPR NOT OTHERWISE SPECIFIED"/>
    <x v="0"/>
    <n v="5"/>
    <n v="4"/>
    <n v="9934"/>
    <n v="0.4"/>
    <n v="0.5"/>
    <n v="1.2"/>
  </r>
  <r>
    <x v="4"/>
    <x v="1"/>
    <x v="2"/>
    <n v="9960"/>
    <s v="CPR NOT OTHERWISE SPECIFIED"/>
    <x v="0"/>
    <n v="4"/>
    <n v="3"/>
    <n v="10879"/>
    <n v="0.3"/>
    <n v="0.4"/>
    <n v="1.3"/>
  </r>
  <r>
    <x v="5"/>
    <x v="0"/>
    <x v="0"/>
    <n v="9960"/>
    <s v="CPR NOT OTHERWISE SPECIFIED"/>
    <x v="0"/>
    <n v="1"/>
    <n v="1"/>
    <n v="2615"/>
    <n v="0.4"/>
    <n v="0.4"/>
    <n v="1"/>
  </r>
  <r>
    <x v="5"/>
    <x v="0"/>
    <x v="1"/>
    <n v="9960"/>
    <s v="CPR NOT OTHERWISE SPECIFIED"/>
    <x v="0"/>
    <n v="1"/>
    <n v="1"/>
    <n v="3206"/>
    <n v="0.3"/>
    <n v="0.3"/>
    <n v="1"/>
  </r>
  <r>
    <x v="5"/>
    <x v="0"/>
    <x v="2"/>
    <n v="9960"/>
    <s v="CPR NOT OTHERWISE SPECIFIED"/>
    <x v="0"/>
    <n v="1"/>
    <n v="1"/>
    <n v="3818"/>
    <n v="0.3"/>
    <n v="0.3"/>
    <n v="1"/>
  </r>
  <r>
    <x v="5"/>
    <x v="1"/>
    <x v="0"/>
    <n v="9960"/>
    <s v="CPR NOT OTHERWISE SPECIFIED"/>
    <x v="0"/>
    <n v="1"/>
    <n v="1"/>
    <n v="2101"/>
    <n v="0.5"/>
    <n v="0.5"/>
    <n v="1"/>
  </r>
  <r>
    <x v="5"/>
    <x v="1"/>
    <x v="1"/>
    <n v="9960"/>
    <s v="CPR NOT OTHERWISE SPECIFIED"/>
    <x v="0"/>
    <n v="1"/>
    <n v="1"/>
    <n v="2554"/>
    <n v="0.4"/>
    <n v="0.4"/>
    <n v="1"/>
  </r>
  <r>
    <x v="5"/>
    <x v="1"/>
    <x v="2"/>
    <n v="9960"/>
    <s v="CPR NOT OTHERWISE SPECIFIED"/>
    <x v="0"/>
    <n v="3"/>
    <n v="2"/>
    <n v="2967"/>
    <n v="0.7"/>
    <n v="1"/>
    <n v="1.5"/>
  </r>
  <r>
    <x v="0"/>
    <x v="0"/>
    <x v="3"/>
    <n v="9960"/>
    <s v="CPR NOT OTHERWISE SPECIFIED"/>
    <x v="0"/>
    <n v="18"/>
    <n v="18"/>
    <n v="219986"/>
    <n v="0.1"/>
    <n v="0.1"/>
    <n v="1"/>
  </r>
  <r>
    <x v="0"/>
    <x v="0"/>
    <x v="0"/>
    <n v="9960"/>
    <s v="CPR NOT OTHERWISE SPECIFIED"/>
    <x v="0"/>
    <n v="11"/>
    <n v="11"/>
    <n v="228941"/>
    <n v="0"/>
    <n v="0"/>
    <n v="1"/>
  </r>
  <r>
    <x v="0"/>
    <x v="0"/>
    <x v="1"/>
    <n v="9960"/>
    <s v="CPR NOT OTHERWISE SPECIFIED"/>
    <x v="0"/>
    <n v="25"/>
    <n v="25"/>
    <n v="236265"/>
    <n v="0.1"/>
    <n v="0.1"/>
    <n v="1"/>
  </r>
  <r>
    <x v="0"/>
    <x v="0"/>
    <x v="2"/>
    <n v="9960"/>
    <s v="CPR NOT OTHERWISE SPECIFIED"/>
    <x v="0"/>
    <n v="18"/>
    <n v="17"/>
    <n v="232931"/>
    <n v="0.1"/>
    <n v="0.1"/>
    <n v="1.1000000000000001"/>
  </r>
  <r>
    <x v="0"/>
    <x v="0"/>
    <x v="4"/>
    <n v="9960"/>
    <s v="CPR NOT OTHERWISE SPECIFIED"/>
    <x v="0"/>
    <n v="12"/>
    <n v="12"/>
    <n v="223945"/>
    <n v="0.1"/>
    <n v="0.1"/>
    <n v="1"/>
  </r>
  <r>
    <x v="0"/>
    <x v="1"/>
    <x v="3"/>
    <n v="9960"/>
    <s v="CPR NOT OTHERWISE SPECIFIED"/>
    <x v="0"/>
    <n v="18"/>
    <n v="17"/>
    <n v="233020"/>
    <n v="0.1"/>
    <n v="0.1"/>
    <n v="1.1000000000000001"/>
  </r>
  <r>
    <x v="0"/>
    <x v="1"/>
    <x v="0"/>
    <n v="9960"/>
    <s v="CPR NOT OTHERWISE SPECIFIED"/>
    <x v="0"/>
    <n v="27"/>
    <n v="26"/>
    <n v="242793"/>
    <n v="0.1"/>
    <n v="0.1"/>
    <n v="1"/>
  </r>
  <r>
    <x v="0"/>
    <x v="1"/>
    <x v="1"/>
    <n v="9960"/>
    <s v="CPR NOT OTHERWISE SPECIFIED"/>
    <x v="0"/>
    <n v="24"/>
    <n v="23"/>
    <n v="250153"/>
    <n v="0.1"/>
    <n v="0.1"/>
    <n v="1"/>
  </r>
  <r>
    <x v="0"/>
    <x v="1"/>
    <x v="2"/>
    <n v="9960"/>
    <s v="CPR NOT OTHERWISE SPECIFIED"/>
    <x v="0"/>
    <n v="25"/>
    <n v="23"/>
    <n v="246640"/>
    <n v="0.1"/>
    <n v="0.1"/>
    <n v="1.1000000000000001"/>
  </r>
  <r>
    <x v="0"/>
    <x v="1"/>
    <x v="4"/>
    <n v="9960"/>
    <s v="CPR NOT OTHERWISE SPECIFIED"/>
    <x v="0"/>
    <n v="21"/>
    <n v="21"/>
    <n v="236811"/>
    <n v="0.1"/>
    <n v="0.1"/>
    <n v="1"/>
  </r>
  <r>
    <x v="6"/>
    <x v="0"/>
    <x v="1"/>
    <n v="9960"/>
    <s v="CPR NOT OTHERWISE SPECIFIED"/>
    <x v="0"/>
    <n v="1"/>
    <n v="1"/>
    <n v="754681"/>
    <n v="0"/>
    <n v="0"/>
    <n v="1"/>
  </r>
  <r>
    <x v="6"/>
    <x v="0"/>
    <x v="2"/>
    <n v="9960"/>
    <s v="CPR NOT OTHERWISE SPECIFIED"/>
    <x v="0"/>
    <n v="1"/>
    <n v="1"/>
    <n v="759655"/>
    <n v="0"/>
    <n v="0"/>
    <n v="1"/>
  </r>
  <r>
    <x v="6"/>
    <x v="0"/>
    <x v="4"/>
    <n v="9960"/>
    <s v="CPR NOT OTHERWISE SPECIFIED"/>
    <x v="0"/>
    <n v="1"/>
    <n v="1"/>
    <n v="779037"/>
    <n v="0"/>
    <n v="0"/>
    <n v="1"/>
  </r>
  <r>
    <x v="6"/>
    <x v="1"/>
    <x v="3"/>
    <n v="9960"/>
    <s v="CPR NOT OTHERWISE SPECIFIED"/>
    <x v="0"/>
    <n v="4"/>
    <n v="3"/>
    <n v="757756"/>
    <n v="0"/>
    <n v="0"/>
    <n v="1.3"/>
  </r>
  <r>
    <x v="6"/>
    <x v="1"/>
    <x v="1"/>
    <n v="9960"/>
    <s v="CPR NOT OTHERWISE SPECIFIED"/>
    <x v="0"/>
    <n v="4"/>
    <n v="4"/>
    <n v="789193"/>
    <n v="0"/>
    <n v="0"/>
    <n v="1"/>
  </r>
  <r>
    <x v="6"/>
    <x v="1"/>
    <x v="2"/>
    <n v="9960"/>
    <s v="CPR NOT OTHERWISE SPECIFIED"/>
    <x v="0"/>
    <n v="3"/>
    <n v="2"/>
    <n v="794603"/>
    <n v="0"/>
    <n v="0"/>
    <n v="1.5"/>
  </r>
  <r>
    <x v="6"/>
    <x v="1"/>
    <x v="4"/>
    <n v="9960"/>
    <s v="CPR NOT OTHERWISE SPECIFIED"/>
    <x v="0"/>
    <n v="2"/>
    <n v="1"/>
    <n v="817051"/>
    <n v="0"/>
    <n v="0"/>
    <n v="2"/>
  </r>
  <r>
    <x v="1"/>
    <x v="0"/>
    <x v="3"/>
    <n v="9960"/>
    <s v="CPR NOT OTHERWISE SPECIFIED"/>
    <x v="0"/>
    <n v="3"/>
    <n v="3"/>
    <n v="617346"/>
    <n v="0"/>
    <n v="0"/>
    <n v="1"/>
  </r>
  <r>
    <x v="1"/>
    <x v="0"/>
    <x v="0"/>
    <n v="9960"/>
    <s v="CPR NOT OTHERWISE SPECIFIED"/>
    <x v="0"/>
    <n v="4"/>
    <n v="4"/>
    <n v="647763"/>
    <n v="0"/>
    <n v="0"/>
    <n v="1"/>
  </r>
  <r>
    <x v="1"/>
    <x v="0"/>
    <x v="1"/>
    <n v="9960"/>
    <s v="CPR NOT OTHERWISE SPECIFIED"/>
    <x v="0"/>
    <n v="1"/>
    <n v="1"/>
    <n v="668364"/>
    <n v="0"/>
    <n v="0"/>
    <n v="1"/>
  </r>
  <r>
    <x v="1"/>
    <x v="0"/>
    <x v="2"/>
    <n v="9960"/>
    <s v="CPR NOT OTHERWISE SPECIFIED"/>
    <x v="0"/>
    <n v="2"/>
    <n v="2"/>
    <n v="673683"/>
    <n v="0"/>
    <n v="0"/>
    <n v="1"/>
  </r>
  <r>
    <x v="1"/>
    <x v="0"/>
    <x v="4"/>
    <n v="9960"/>
    <s v="CPR NOT OTHERWISE SPECIFIED"/>
    <x v="0"/>
    <n v="3"/>
    <n v="3"/>
    <n v="683244"/>
    <n v="0"/>
    <n v="0"/>
    <n v="1"/>
  </r>
  <r>
    <x v="1"/>
    <x v="1"/>
    <x v="3"/>
    <n v="9960"/>
    <s v="CPR NOT OTHERWISE SPECIFIED"/>
    <x v="0"/>
    <n v="4"/>
    <n v="4"/>
    <n v="646834"/>
    <n v="0"/>
    <n v="0"/>
    <n v="1"/>
  </r>
  <r>
    <x v="1"/>
    <x v="1"/>
    <x v="0"/>
    <n v="9960"/>
    <s v="CPR NOT OTHERWISE SPECIFIED"/>
    <x v="0"/>
    <n v="8"/>
    <n v="7"/>
    <n v="678954"/>
    <n v="0"/>
    <n v="0"/>
    <n v="1.1000000000000001"/>
  </r>
  <r>
    <x v="1"/>
    <x v="1"/>
    <x v="1"/>
    <n v="9960"/>
    <s v="CPR NOT OTHERWISE SPECIFIED"/>
    <x v="0"/>
    <n v="5"/>
    <n v="5"/>
    <n v="699954"/>
    <n v="0"/>
    <n v="0"/>
    <n v="1"/>
  </r>
  <r>
    <x v="1"/>
    <x v="1"/>
    <x v="2"/>
    <n v="9960"/>
    <s v="CPR NOT OTHERWISE SPECIFIED"/>
    <x v="0"/>
    <n v="2"/>
    <n v="2"/>
    <n v="705764"/>
    <n v="0"/>
    <n v="0"/>
    <n v="1"/>
  </r>
  <r>
    <x v="1"/>
    <x v="1"/>
    <x v="4"/>
    <n v="9960"/>
    <s v="CPR NOT OTHERWISE SPECIFIED"/>
    <x v="0"/>
    <n v="2"/>
    <n v="2"/>
    <n v="714811"/>
    <n v="0"/>
    <n v="0"/>
    <n v="1"/>
  </r>
  <r>
    <x v="7"/>
    <x v="0"/>
    <x v="3"/>
    <n v="9960"/>
    <s v="CPR NOT OTHERWISE SPECIFIED"/>
    <x v="0"/>
    <n v="4"/>
    <n v="4"/>
    <n v="390287"/>
    <n v="0"/>
    <n v="0"/>
    <n v="1"/>
  </r>
  <r>
    <x v="7"/>
    <x v="0"/>
    <x v="0"/>
    <n v="9960"/>
    <s v="CPR NOT OTHERWISE SPECIFIED"/>
    <x v="0"/>
    <n v="2"/>
    <n v="2"/>
    <n v="403502"/>
    <n v="0"/>
    <n v="0"/>
    <n v="1"/>
  </r>
  <r>
    <x v="7"/>
    <x v="0"/>
    <x v="2"/>
    <n v="9960"/>
    <s v="CPR NOT OTHERWISE SPECIFIED"/>
    <x v="0"/>
    <n v="1"/>
    <n v="1"/>
    <n v="436878"/>
    <n v="0"/>
    <n v="0"/>
    <n v="1"/>
  </r>
  <r>
    <x v="7"/>
    <x v="0"/>
    <x v="4"/>
    <n v="9960"/>
    <s v="CPR NOT OTHERWISE SPECIFIED"/>
    <x v="0"/>
    <n v="3"/>
    <n v="3"/>
    <n v="459030"/>
    <n v="0"/>
    <n v="0"/>
    <n v="1"/>
  </r>
  <r>
    <x v="7"/>
    <x v="1"/>
    <x v="3"/>
    <n v="9960"/>
    <s v="CPR NOT OTHERWISE SPECIFIED"/>
    <x v="0"/>
    <n v="4"/>
    <n v="4"/>
    <n v="392131"/>
    <n v="0"/>
    <n v="0"/>
    <n v="1"/>
  </r>
  <r>
    <x v="7"/>
    <x v="1"/>
    <x v="0"/>
    <n v="9960"/>
    <s v="CPR NOT OTHERWISE SPECIFIED"/>
    <x v="0"/>
    <n v="7"/>
    <n v="7"/>
    <n v="408427"/>
    <n v="0"/>
    <n v="0"/>
    <n v="1"/>
  </r>
  <r>
    <x v="7"/>
    <x v="1"/>
    <x v="1"/>
    <n v="9960"/>
    <s v="CPR NOT OTHERWISE SPECIFIED"/>
    <x v="0"/>
    <n v="3"/>
    <n v="3"/>
    <n v="420220"/>
    <n v="0"/>
    <n v="0"/>
    <n v="1"/>
  </r>
  <r>
    <x v="7"/>
    <x v="1"/>
    <x v="2"/>
    <n v="9960"/>
    <s v="CPR NOT OTHERWISE SPECIFIED"/>
    <x v="0"/>
    <n v="4"/>
    <n v="4"/>
    <n v="443392"/>
    <n v="0"/>
    <n v="0"/>
    <n v="1"/>
  </r>
  <r>
    <x v="7"/>
    <x v="1"/>
    <x v="4"/>
    <n v="9960"/>
    <s v="CPR NOT OTHERWISE SPECIFIED"/>
    <x v="0"/>
    <n v="6"/>
    <n v="6"/>
    <n v="463980"/>
    <n v="0"/>
    <n v="0"/>
    <n v="1"/>
  </r>
  <r>
    <x v="2"/>
    <x v="0"/>
    <x v="3"/>
    <n v="9960"/>
    <s v="CPR NOT OTHERWISE SPECIFIED"/>
    <x v="0"/>
    <n v="59"/>
    <n v="57"/>
    <n v="3606905"/>
    <n v="0"/>
    <n v="0"/>
    <n v="1"/>
  </r>
  <r>
    <x v="2"/>
    <x v="0"/>
    <x v="0"/>
    <n v="9960"/>
    <s v="CPR NOT OTHERWISE SPECIFIED"/>
    <x v="0"/>
    <n v="51"/>
    <n v="49"/>
    <n v="3717372"/>
    <n v="0"/>
    <n v="0"/>
    <n v="1"/>
  </r>
  <r>
    <x v="2"/>
    <x v="0"/>
    <x v="1"/>
    <n v="9960"/>
    <s v="CPR NOT OTHERWISE SPECIFIED"/>
    <x v="0"/>
    <n v="63"/>
    <n v="60"/>
    <n v="3778921"/>
    <n v="0"/>
    <n v="0"/>
    <n v="1"/>
  </r>
  <r>
    <x v="2"/>
    <x v="0"/>
    <x v="2"/>
    <n v="9960"/>
    <s v="CPR NOT OTHERWISE SPECIFIED"/>
    <x v="0"/>
    <n v="51"/>
    <n v="48"/>
    <n v="3809137"/>
    <n v="0"/>
    <n v="0"/>
    <n v="1.1000000000000001"/>
  </r>
  <r>
    <x v="2"/>
    <x v="0"/>
    <x v="4"/>
    <n v="9960"/>
    <s v="CPR NOT OTHERWISE SPECIFIED"/>
    <x v="0"/>
    <n v="48"/>
    <n v="43"/>
    <n v="3903548"/>
    <n v="0"/>
    <n v="0"/>
    <n v="1.1000000000000001"/>
  </r>
  <r>
    <x v="2"/>
    <x v="1"/>
    <x v="3"/>
    <n v="9960"/>
    <s v="CPR NOT OTHERWISE SPECIFIED"/>
    <x v="0"/>
    <n v="67"/>
    <n v="63"/>
    <n v="3454399"/>
    <n v="0"/>
    <n v="0"/>
    <n v="1.1000000000000001"/>
  </r>
  <r>
    <x v="2"/>
    <x v="1"/>
    <x v="0"/>
    <n v="9960"/>
    <s v="CPR NOT OTHERWISE SPECIFIED"/>
    <x v="0"/>
    <n v="68"/>
    <n v="63"/>
    <n v="3573350"/>
    <n v="0"/>
    <n v="0"/>
    <n v="1.1000000000000001"/>
  </r>
  <r>
    <x v="2"/>
    <x v="1"/>
    <x v="1"/>
    <n v="9960"/>
    <s v="CPR NOT OTHERWISE SPECIFIED"/>
    <x v="0"/>
    <n v="58"/>
    <n v="52"/>
    <n v="3635829"/>
    <n v="0"/>
    <n v="0"/>
    <n v="1.1000000000000001"/>
  </r>
  <r>
    <x v="2"/>
    <x v="1"/>
    <x v="2"/>
    <n v="9960"/>
    <s v="CPR NOT OTHERWISE SPECIFIED"/>
    <x v="0"/>
    <n v="46"/>
    <n v="44"/>
    <n v="3692747"/>
    <n v="0"/>
    <n v="0"/>
    <n v="1"/>
  </r>
  <r>
    <x v="2"/>
    <x v="1"/>
    <x v="4"/>
    <n v="9960"/>
    <s v="CPR NOT OTHERWISE SPECIFIED"/>
    <x v="0"/>
    <n v="33"/>
    <n v="30"/>
    <n v="3754616"/>
    <n v="0"/>
    <n v="0"/>
    <n v="1.1000000000000001"/>
  </r>
  <r>
    <x v="8"/>
    <x v="0"/>
    <x v="3"/>
    <n v="9960"/>
    <s v="CPR NOT OTHERWISE SPECIFIED"/>
    <x v="0"/>
    <n v="1"/>
    <n v="1"/>
    <n v="358271"/>
    <n v="0"/>
    <n v="0"/>
    <n v="1"/>
  </r>
  <r>
    <x v="8"/>
    <x v="0"/>
    <x v="1"/>
    <n v="9960"/>
    <s v="CPR NOT OTHERWISE SPECIFIED"/>
    <x v="0"/>
    <n v="1"/>
    <n v="1"/>
    <n v="382053"/>
    <n v="0"/>
    <n v="0"/>
    <n v="1"/>
  </r>
  <r>
    <x v="8"/>
    <x v="0"/>
    <x v="2"/>
    <n v="9960"/>
    <s v="CPR NOT OTHERWISE SPECIFIED"/>
    <x v="0"/>
    <n v="2"/>
    <n v="2"/>
    <n v="384574"/>
    <n v="0"/>
    <n v="0"/>
    <n v="1"/>
  </r>
  <r>
    <x v="8"/>
    <x v="0"/>
    <x v="4"/>
    <n v="9960"/>
    <s v="CPR NOT OTHERWISE SPECIFIED"/>
    <x v="0"/>
    <n v="1"/>
    <n v="1"/>
    <n v="394994"/>
    <n v="0"/>
    <n v="0"/>
    <n v="1"/>
  </r>
  <r>
    <x v="8"/>
    <x v="1"/>
    <x v="3"/>
    <n v="9960"/>
    <s v="CPR NOT OTHERWISE SPECIFIED"/>
    <x v="0"/>
    <n v="1"/>
    <n v="1"/>
    <n v="373601"/>
    <n v="0"/>
    <n v="0"/>
    <n v="1"/>
  </r>
  <r>
    <x v="8"/>
    <x v="1"/>
    <x v="1"/>
    <n v="9960"/>
    <s v="CPR NOT OTHERWISE SPECIFIED"/>
    <x v="0"/>
    <n v="2"/>
    <n v="2"/>
    <n v="401325"/>
    <n v="0"/>
    <n v="0"/>
    <n v="1"/>
  </r>
  <r>
    <x v="8"/>
    <x v="1"/>
    <x v="2"/>
    <n v="9960"/>
    <s v="CPR NOT OTHERWISE SPECIFIED"/>
    <x v="0"/>
    <n v="1"/>
    <n v="1"/>
    <n v="403711"/>
    <n v="0"/>
    <n v="0"/>
    <n v="1"/>
  </r>
  <r>
    <x v="8"/>
    <x v="1"/>
    <x v="4"/>
    <n v="9960"/>
    <s v="CPR NOT OTHERWISE SPECIFIED"/>
    <x v="0"/>
    <n v="5"/>
    <n v="4"/>
    <n v="416372"/>
    <n v="0"/>
    <n v="0"/>
    <n v="1.2"/>
  </r>
  <r>
    <x v="3"/>
    <x v="0"/>
    <x v="3"/>
    <n v="9960"/>
    <s v="CPR NOT OTHERWISE SPECIFIED"/>
    <x v="0"/>
    <n v="186"/>
    <n v="165"/>
    <n v="3300998"/>
    <n v="0"/>
    <n v="0.1"/>
    <n v="1.1000000000000001"/>
  </r>
  <r>
    <x v="3"/>
    <x v="0"/>
    <x v="0"/>
    <n v="9960"/>
    <s v="CPR NOT OTHERWISE SPECIFIED"/>
    <x v="0"/>
    <n v="237"/>
    <n v="217"/>
    <n v="3470917"/>
    <n v="0.1"/>
    <n v="0.1"/>
    <n v="1.1000000000000001"/>
  </r>
  <r>
    <x v="3"/>
    <x v="0"/>
    <x v="1"/>
    <n v="9960"/>
    <s v="CPR NOT OTHERWISE SPECIFIED"/>
    <x v="0"/>
    <n v="182"/>
    <n v="170"/>
    <n v="3628916"/>
    <n v="0"/>
    <n v="0.1"/>
    <n v="1.1000000000000001"/>
  </r>
  <r>
    <x v="3"/>
    <x v="0"/>
    <x v="2"/>
    <n v="9960"/>
    <s v="CPR NOT OTHERWISE SPECIFIED"/>
    <x v="0"/>
    <n v="170"/>
    <n v="159"/>
    <n v="3749775"/>
    <n v="0"/>
    <n v="0"/>
    <n v="1.1000000000000001"/>
  </r>
  <r>
    <x v="3"/>
    <x v="0"/>
    <x v="4"/>
    <n v="9960"/>
    <s v="CPR NOT OTHERWISE SPECIFIED"/>
    <x v="0"/>
    <n v="123"/>
    <n v="116"/>
    <n v="3936902"/>
    <n v="0"/>
    <n v="0"/>
    <n v="1.1000000000000001"/>
  </r>
  <r>
    <x v="3"/>
    <x v="1"/>
    <x v="3"/>
    <n v="9960"/>
    <s v="CPR NOT OTHERWISE SPECIFIED"/>
    <x v="0"/>
    <n v="304"/>
    <n v="285"/>
    <n v="3071799"/>
    <n v="0.1"/>
    <n v="0.1"/>
    <n v="1.1000000000000001"/>
  </r>
  <r>
    <x v="3"/>
    <x v="1"/>
    <x v="0"/>
    <n v="9960"/>
    <s v="CPR NOT OTHERWISE SPECIFIED"/>
    <x v="0"/>
    <n v="274"/>
    <n v="261"/>
    <n v="3235436"/>
    <n v="0.1"/>
    <n v="0.1"/>
    <n v="1"/>
  </r>
  <r>
    <x v="3"/>
    <x v="1"/>
    <x v="1"/>
    <n v="9960"/>
    <s v="CPR NOT OTHERWISE SPECIFIED"/>
    <x v="0"/>
    <n v="289"/>
    <n v="266"/>
    <n v="3384031"/>
    <n v="0.1"/>
    <n v="0.1"/>
    <n v="1.1000000000000001"/>
  </r>
  <r>
    <x v="3"/>
    <x v="1"/>
    <x v="2"/>
    <n v="9960"/>
    <s v="CPR NOT OTHERWISE SPECIFIED"/>
    <x v="0"/>
    <n v="275"/>
    <n v="260"/>
    <n v="3508216"/>
    <n v="0.1"/>
    <n v="0.1"/>
    <n v="1.1000000000000001"/>
  </r>
  <r>
    <x v="3"/>
    <x v="1"/>
    <x v="4"/>
    <n v="9960"/>
    <s v="CPR NOT OTHERWISE SPECIFIED"/>
    <x v="0"/>
    <n v="219"/>
    <n v="202"/>
    <n v="3671994"/>
    <n v="0.1"/>
    <n v="0.1"/>
    <n v="1.1000000000000001"/>
  </r>
  <r>
    <x v="9"/>
    <x v="0"/>
    <x v="0"/>
    <n v="9960"/>
    <s v="CPR NOT OTHERWISE SPECIFIED"/>
    <x v="0"/>
    <n v="6"/>
    <n v="5"/>
    <n v="672199"/>
    <n v="0"/>
    <n v="0"/>
    <n v="1.2"/>
  </r>
  <r>
    <x v="9"/>
    <x v="0"/>
    <x v="1"/>
    <n v="9960"/>
    <s v="CPR NOT OTHERWISE SPECIFIED"/>
    <x v="0"/>
    <n v="1"/>
    <n v="1"/>
    <n v="686686"/>
    <n v="0"/>
    <n v="0"/>
    <n v="1"/>
  </r>
  <r>
    <x v="9"/>
    <x v="0"/>
    <x v="2"/>
    <n v="9960"/>
    <s v="CPR NOT OTHERWISE SPECIFIED"/>
    <x v="0"/>
    <n v="1"/>
    <n v="1"/>
    <n v="694764"/>
    <n v="0"/>
    <n v="0"/>
    <n v="1"/>
  </r>
  <r>
    <x v="9"/>
    <x v="1"/>
    <x v="3"/>
    <n v="9960"/>
    <s v="CPR NOT OTHERWISE SPECIFIED"/>
    <x v="0"/>
    <n v="2"/>
    <n v="2"/>
    <n v="679673"/>
    <n v="0"/>
    <n v="0"/>
    <n v="1"/>
  </r>
  <r>
    <x v="9"/>
    <x v="1"/>
    <x v="0"/>
    <n v="9960"/>
    <s v="CPR NOT OTHERWISE SPECIFIED"/>
    <x v="0"/>
    <n v="4"/>
    <n v="4"/>
    <n v="704828"/>
    <n v="0"/>
    <n v="0"/>
    <n v="1"/>
  </r>
  <r>
    <x v="9"/>
    <x v="1"/>
    <x v="1"/>
    <n v="9960"/>
    <s v="CPR NOT OTHERWISE SPECIFIED"/>
    <x v="0"/>
    <n v="1"/>
    <n v="1"/>
    <n v="719754"/>
    <n v="0"/>
    <n v="0"/>
    <n v="1"/>
  </r>
  <r>
    <x v="9"/>
    <x v="1"/>
    <x v="2"/>
    <n v="9960"/>
    <s v="CPR NOT OTHERWISE SPECIFIED"/>
    <x v="0"/>
    <n v="1"/>
    <n v="1"/>
    <n v="726364"/>
    <n v="0"/>
    <n v="0"/>
    <n v="1"/>
  </r>
  <r>
    <x v="9"/>
    <x v="1"/>
    <x v="4"/>
    <n v="9960"/>
    <s v="CPR NOT OTHERWISE SPECIFIED"/>
    <x v="0"/>
    <n v="1"/>
    <n v="1"/>
    <n v="749038"/>
    <n v="0"/>
    <n v="0"/>
    <n v="1"/>
  </r>
  <r>
    <x v="4"/>
    <x v="0"/>
    <x v="3"/>
    <n v="9960"/>
    <s v="CPR NOT OTHERWISE SPECIFIED"/>
    <x v="0"/>
    <n v="126"/>
    <n v="111"/>
    <n v="629152"/>
    <n v="0.2"/>
    <n v="0.2"/>
    <n v="1.1000000000000001"/>
  </r>
  <r>
    <x v="4"/>
    <x v="0"/>
    <x v="0"/>
    <n v="9960"/>
    <s v="CPR NOT OTHERWISE SPECIFIED"/>
    <x v="0"/>
    <n v="109"/>
    <n v="98"/>
    <n v="657814"/>
    <n v="0.1"/>
    <n v="0.2"/>
    <n v="1.1000000000000001"/>
  </r>
  <r>
    <x v="4"/>
    <x v="0"/>
    <x v="1"/>
    <n v="9960"/>
    <s v="CPR NOT OTHERWISE SPECIFIED"/>
    <x v="0"/>
    <n v="125"/>
    <n v="108"/>
    <n v="689374"/>
    <n v="0.2"/>
    <n v="0.2"/>
    <n v="1.2"/>
  </r>
  <r>
    <x v="4"/>
    <x v="0"/>
    <x v="2"/>
    <n v="9960"/>
    <s v="CPR NOT OTHERWISE SPECIFIED"/>
    <x v="0"/>
    <n v="115"/>
    <n v="110"/>
    <n v="729168"/>
    <n v="0.2"/>
    <n v="0.2"/>
    <n v="1"/>
  </r>
  <r>
    <x v="4"/>
    <x v="0"/>
    <x v="4"/>
    <n v="9960"/>
    <s v="CPR NOT OTHERWISE SPECIFIED"/>
    <x v="0"/>
    <n v="101"/>
    <n v="83"/>
    <n v="759348"/>
    <n v="0.1"/>
    <n v="0.1"/>
    <n v="1.2"/>
  </r>
  <r>
    <x v="4"/>
    <x v="1"/>
    <x v="3"/>
    <n v="9960"/>
    <s v="CPR NOT OTHERWISE SPECIFIED"/>
    <x v="0"/>
    <n v="158"/>
    <n v="142"/>
    <n v="566529"/>
    <n v="0.3"/>
    <n v="0.3"/>
    <n v="1.1000000000000001"/>
  </r>
  <r>
    <x v="4"/>
    <x v="1"/>
    <x v="0"/>
    <n v="9960"/>
    <s v="CPR NOT OTHERWISE SPECIFIED"/>
    <x v="0"/>
    <n v="181"/>
    <n v="168"/>
    <n v="596943"/>
    <n v="0.3"/>
    <n v="0.3"/>
    <n v="1.1000000000000001"/>
  </r>
  <r>
    <x v="4"/>
    <x v="1"/>
    <x v="1"/>
    <n v="9960"/>
    <s v="CPR NOT OTHERWISE SPECIFIED"/>
    <x v="0"/>
    <n v="163"/>
    <n v="141"/>
    <n v="630964"/>
    <n v="0.2"/>
    <n v="0.3"/>
    <n v="1.2"/>
  </r>
  <r>
    <x v="4"/>
    <x v="1"/>
    <x v="2"/>
    <n v="9960"/>
    <s v="CPR NOT OTHERWISE SPECIFIED"/>
    <x v="0"/>
    <n v="170"/>
    <n v="152"/>
    <n v="672205"/>
    <n v="0.2"/>
    <n v="0.3"/>
    <n v="1.1000000000000001"/>
  </r>
  <r>
    <x v="4"/>
    <x v="1"/>
    <x v="4"/>
    <n v="9960"/>
    <s v="CPR NOT OTHERWISE SPECIFIED"/>
    <x v="0"/>
    <n v="131"/>
    <n v="119"/>
    <n v="700063"/>
    <n v="0.2"/>
    <n v="0.2"/>
    <n v="1.1000000000000001"/>
  </r>
  <r>
    <x v="5"/>
    <x v="0"/>
    <x v="3"/>
    <n v="9960"/>
    <s v="CPR NOT OTHERWISE SPECIFIED"/>
    <x v="0"/>
    <n v="299"/>
    <n v="271"/>
    <n v="673128"/>
    <n v="0.4"/>
    <n v="0.4"/>
    <n v="1.1000000000000001"/>
  </r>
  <r>
    <x v="5"/>
    <x v="0"/>
    <x v="0"/>
    <n v="9960"/>
    <s v="CPR NOT OTHERWISE SPECIFIED"/>
    <x v="0"/>
    <n v="325"/>
    <n v="302"/>
    <n v="683319"/>
    <n v="0.4"/>
    <n v="0.5"/>
    <n v="1.1000000000000001"/>
  </r>
  <r>
    <x v="5"/>
    <x v="0"/>
    <x v="1"/>
    <n v="9960"/>
    <s v="CPR NOT OTHERWISE SPECIFIED"/>
    <x v="0"/>
    <n v="322"/>
    <n v="294"/>
    <n v="689942"/>
    <n v="0.4"/>
    <n v="0.5"/>
    <n v="1.1000000000000001"/>
  </r>
  <r>
    <x v="5"/>
    <x v="0"/>
    <x v="2"/>
    <n v="9960"/>
    <s v="CPR NOT OTHERWISE SPECIFIED"/>
    <x v="0"/>
    <n v="289"/>
    <n v="268"/>
    <n v="700673"/>
    <n v="0.4"/>
    <n v="0.4"/>
    <n v="1.1000000000000001"/>
  </r>
  <r>
    <x v="5"/>
    <x v="0"/>
    <x v="4"/>
    <n v="9960"/>
    <s v="CPR NOT OTHERWISE SPECIFIED"/>
    <x v="0"/>
    <n v="224"/>
    <n v="204"/>
    <n v="715593"/>
    <n v="0.3"/>
    <n v="0.3"/>
    <n v="1.1000000000000001"/>
  </r>
  <r>
    <x v="5"/>
    <x v="1"/>
    <x v="3"/>
    <n v="9960"/>
    <s v="CPR NOT OTHERWISE SPECIFIED"/>
    <x v="0"/>
    <n v="326"/>
    <n v="288"/>
    <n v="408535"/>
    <n v="0.7"/>
    <n v="0.8"/>
    <n v="1.1000000000000001"/>
  </r>
  <r>
    <x v="5"/>
    <x v="1"/>
    <x v="0"/>
    <n v="9960"/>
    <s v="CPR NOT OTHERWISE SPECIFIED"/>
    <x v="0"/>
    <n v="385"/>
    <n v="358"/>
    <n v="426867"/>
    <n v="0.8"/>
    <n v="0.9"/>
    <n v="1.1000000000000001"/>
  </r>
  <r>
    <x v="5"/>
    <x v="1"/>
    <x v="1"/>
    <n v="9960"/>
    <s v="CPR NOT OTHERWISE SPECIFIED"/>
    <x v="0"/>
    <n v="321"/>
    <n v="279"/>
    <n v="441607"/>
    <n v="0.6"/>
    <n v="0.7"/>
    <n v="1.2"/>
  </r>
  <r>
    <x v="5"/>
    <x v="1"/>
    <x v="2"/>
    <n v="9960"/>
    <s v="CPR NOT OTHERWISE SPECIFIED"/>
    <x v="0"/>
    <n v="334"/>
    <n v="304"/>
    <n v="462700"/>
    <n v="0.7"/>
    <n v="0.7"/>
    <n v="1.1000000000000001"/>
  </r>
  <r>
    <x v="5"/>
    <x v="1"/>
    <x v="4"/>
    <n v="9960"/>
    <s v="CPR NOT OTHERWISE SPECIFIED"/>
    <x v="0"/>
    <n v="239"/>
    <n v="218"/>
    <n v="481785"/>
    <n v="0.5"/>
    <n v="0.5"/>
    <n v="1.1000000000000001"/>
  </r>
  <r>
    <x v="0"/>
    <x v="0"/>
    <x v="2"/>
    <n v="9960"/>
    <s v="CPR NOT OTHERWISE SPECIFIED"/>
    <x v="0"/>
    <n v="2"/>
    <n v="1"/>
    <n v="4790"/>
    <n v="0.2"/>
    <n v="0.4"/>
    <n v="2"/>
  </r>
  <r>
    <x v="0"/>
    <x v="1"/>
    <x v="3"/>
    <n v="9960"/>
    <s v="CPR NOT OTHERWISE SPECIFIED"/>
    <x v="0"/>
    <n v="4"/>
    <n v="1"/>
    <n v="4611"/>
    <n v="0.2"/>
    <n v="0.9"/>
    <n v="4"/>
  </r>
  <r>
    <x v="0"/>
    <x v="1"/>
    <x v="0"/>
    <n v="9960"/>
    <s v="CPR NOT OTHERWISE SPECIFIED"/>
    <x v="0"/>
    <n v="3"/>
    <n v="2"/>
    <n v="4577"/>
    <n v="0.4"/>
    <n v="0.7"/>
    <n v="1.5"/>
  </r>
  <r>
    <x v="0"/>
    <x v="1"/>
    <x v="1"/>
    <n v="9960"/>
    <s v="CPR NOT OTHERWISE SPECIFIED"/>
    <x v="0"/>
    <n v="1"/>
    <n v="1"/>
    <n v="4775"/>
    <n v="0.2"/>
    <n v="0.2"/>
    <n v="1"/>
  </r>
  <r>
    <x v="0"/>
    <x v="1"/>
    <x v="2"/>
    <n v="9960"/>
    <s v="CPR NOT OTHERWISE SPECIFIED"/>
    <x v="0"/>
    <n v="5"/>
    <n v="2"/>
    <n v="5085"/>
    <n v="0.4"/>
    <n v="1"/>
    <n v="2.5"/>
  </r>
  <r>
    <x v="0"/>
    <x v="1"/>
    <x v="4"/>
    <n v="9960"/>
    <s v="CPR NOT OTHERWISE SPECIFIED"/>
    <x v="0"/>
    <n v="6"/>
    <n v="3"/>
    <n v="5627"/>
    <n v="0.5"/>
    <n v="1.1000000000000001"/>
    <n v="2"/>
  </r>
  <r>
    <x v="6"/>
    <x v="1"/>
    <x v="3"/>
    <n v="9960"/>
    <s v="CPR NOT OTHERWISE SPECIFIED"/>
    <x v="0"/>
    <n v="1"/>
    <n v="1"/>
    <n v="18012"/>
    <n v="0.1"/>
    <n v="0.1"/>
    <n v="1"/>
  </r>
  <r>
    <x v="1"/>
    <x v="1"/>
    <x v="0"/>
    <n v="9960"/>
    <s v="CPR NOT OTHERWISE SPECIFIED"/>
    <x v="0"/>
    <n v="2"/>
    <n v="1"/>
    <n v="16941"/>
    <n v="0.1"/>
    <n v="0.1"/>
    <n v="2"/>
  </r>
  <r>
    <x v="7"/>
    <x v="0"/>
    <x v="1"/>
    <n v="9960"/>
    <s v="CPR NOT OTHERWISE SPECIFIED"/>
    <x v="0"/>
    <n v="1"/>
    <n v="1"/>
    <n v="11317"/>
    <n v="0.1"/>
    <n v="0.1"/>
    <n v="1"/>
  </r>
  <r>
    <x v="7"/>
    <x v="0"/>
    <x v="2"/>
    <n v="9960"/>
    <s v="CPR NOT OTHERWISE SPECIFIED"/>
    <x v="0"/>
    <n v="1"/>
    <n v="1"/>
    <n v="11694"/>
    <n v="0.1"/>
    <n v="0.1"/>
    <n v="1"/>
  </r>
  <r>
    <x v="7"/>
    <x v="1"/>
    <x v="0"/>
    <n v="9960"/>
    <s v="CPR NOT OTHERWISE SPECIFIED"/>
    <x v="0"/>
    <n v="1"/>
    <n v="1"/>
    <n v="10271"/>
    <n v="0.1"/>
    <n v="0.1"/>
    <n v="1"/>
  </r>
  <r>
    <x v="7"/>
    <x v="1"/>
    <x v="1"/>
    <n v="9960"/>
    <s v="CPR NOT OTHERWISE SPECIFIED"/>
    <x v="0"/>
    <n v="1"/>
    <n v="1"/>
    <n v="10475"/>
    <n v="0.1"/>
    <n v="0.1"/>
    <n v="1"/>
  </r>
  <r>
    <x v="2"/>
    <x v="0"/>
    <x v="3"/>
    <n v="9960"/>
    <s v="CPR NOT OTHERWISE SPECIFIED"/>
    <x v="0"/>
    <n v="4"/>
    <n v="3"/>
    <n v="78648"/>
    <n v="0"/>
    <n v="0.1"/>
    <n v="1.3"/>
  </r>
  <r>
    <x v="2"/>
    <x v="0"/>
    <x v="0"/>
    <n v="9960"/>
    <s v="CPR NOT OTHERWISE SPECIFIED"/>
    <x v="0"/>
    <n v="8"/>
    <n v="6"/>
    <n v="77393"/>
    <n v="0.1"/>
    <n v="0.1"/>
    <n v="1.3"/>
  </r>
  <r>
    <x v="2"/>
    <x v="0"/>
    <x v="1"/>
    <n v="9960"/>
    <s v="CPR NOT OTHERWISE SPECIFIED"/>
    <x v="0"/>
    <n v="7"/>
    <n v="5"/>
    <n v="79231"/>
    <n v="0.1"/>
    <n v="0.1"/>
    <n v="1.4"/>
  </r>
  <r>
    <x v="2"/>
    <x v="0"/>
    <x v="2"/>
    <n v="9960"/>
    <s v="CPR NOT OTHERWISE SPECIFIED"/>
    <x v="0"/>
    <n v="6"/>
    <n v="4"/>
    <n v="83544"/>
    <n v="0"/>
    <n v="0.1"/>
    <n v="1.5"/>
  </r>
  <r>
    <x v="2"/>
    <x v="0"/>
    <x v="4"/>
    <n v="9960"/>
    <s v="CPR NOT OTHERWISE SPECIFIED"/>
    <x v="0"/>
    <n v="2"/>
    <n v="1"/>
    <n v="91919"/>
    <n v="0"/>
    <n v="0"/>
    <n v="2"/>
  </r>
  <r>
    <x v="2"/>
    <x v="1"/>
    <x v="3"/>
    <n v="9960"/>
    <s v="CPR NOT OTHERWISE SPECIFIED"/>
    <x v="0"/>
    <n v="4"/>
    <n v="3"/>
    <n v="62329"/>
    <n v="0"/>
    <n v="0.1"/>
    <n v="1.3"/>
  </r>
  <r>
    <x v="2"/>
    <x v="1"/>
    <x v="1"/>
    <n v="9960"/>
    <s v="CPR NOT OTHERWISE SPECIFIED"/>
    <x v="0"/>
    <n v="1"/>
    <n v="1"/>
    <n v="63248"/>
    <n v="0"/>
    <n v="0"/>
    <n v="1"/>
  </r>
  <r>
    <x v="2"/>
    <x v="1"/>
    <x v="2"/>
    <n v="9960"/>
    <s v="CPR NOT OTHERWISE SPECIFIED"/>
    <x v="0"/>
    <n v="3"/>
    <n v="1"/>
    <n v="67658"/>
    <n v="0"/>
    <n v="0"/>
    <n v="3"/>
  </r>
  <r>
    <x v="2"/>
    <x v="1"/>
    <x v="4"/>
    <n v="9960"/>
    <s v="CPR NOT OTHERWISE SPECIFIED"/>
    <x v="0"/>
    <n v="1"/>
    <n v="1"/>
    <n v="75206"/>
    <n v="0"/>
    <n v="0"/>
    <n v="1"/>
  </r>
  <r>
    <x v="8"/>
    <x v="1"/>
    <x v="4"/>
    <n v="9960"/>
    <s v="CPR NOT OTHERWISE SPECIFIED"/>
    <x v="0"/>
    <n v="1"/>
    <n v="1"/>
    <n v="8598"/>
    <n v="0.1"/>
    <n v="0.1"/>
    <n v="1"/>
  </r>
  <r>
    <x v="3"/>
    <x v="0"/>
    <x v="3"/>
    <n v="9960"/>
    <s v="CPR NOT OTHERWISE SPECIFIED"/>
    <x v="0"/>
    <n v="1"/>
    <n v="1"/>
    <n v="93465"/>
    <n v="0"/>
    <n v="0"/>
    <n v="1"/>
  </r>
  <r>
    <x v="3"/>
    <x v="0"/>
    <x v="0"/>
    <n v="9960"/>
    <s v="CPR NOT OTHERWISE SPECIFIED"/>
    <x v="0"/>
    <n v="12"/>
    <n v="7"/>
    <n v="93252"/>
    <n v="0.1"/>
    <n v="0.1"/>
    <n v="1.7"/>
  </r>
  <r>
    <x v="3"/>
    <x v="0"/>
    <x v="1"/>
    <n v="9960"/>
    <s v="CPR NOT OTHERWISE SPECIFIED"/>
    <x v="0"/>
    <n v="7"/>
    <n v="5"/>
    <n v="95092"/>
    <n v="0.1"/>
    <n v="0.1"/>
    <n v="1.4"/>
  </r>
  <r>
    <x v="3"/>
    <x v="0"/>
    <x v="2"/>
    <n v="9960"/>
    <s v="CPR NOT OTHERWISE SPECIFIED"/>
    <x v="0"/>
    <n v="30"/>
    <n v="19"/>
    <n v="98947"/>
    <n v="0.2"/>
    <n v="0.3"/>
    <n v="1.6"/>
  </r>
  <r>
    <x v="3"/>
    <x v="0"/>
    <x v="4"/>
    <n v="9960"/>
    <s v="CPR NOT OTHERWISE SPECIFIED"/>
    <x v="0"/>
    <n v="16"/>
    <n v="11"/>
    <n v="108071"/>
    <n v="0.1"/>
    <n v="0.1"/>
    <n v="1.5"/>
  </r>
  <r>
    <x v="3"/>
    <x v="1"/>
    <x v="3"/>
    <n v="9960"/>
    <s v="CPR NOT OTHERWISE SPECIFIED"/>
    <x v="0"/>
    <n v="9"/>
    <n v="6"/>
    <n v="80192"/>
    <n v="0.1"/>
    <n v="0.1"/>
    <n v="1.5"/>
  </r>
  <r>
    <x v="3"/>
    <x v="1"/>
    <x v="0"/>
    <n v="9960"/>
    <s v="CPR NOT OTHERWISE SPECIFIED"/>
    <x v="0"/>
    <n v="14"/>
    <n v="8"/>
    <n v="79594"/>
    <n v="0.1"/>
    <n v="0.2"/>
    <n v="1.8"/>
  </r>
  <r>
    <x v="3"/>
    <x v="1"/>
    <x v="1"/>
    <n v="9960"/>
    <s v="CPR NOT OTHERWISE SPECIFIED"/>
    <x v="0"/>
    <n v="13"/>
    <n v="10"/>
    <n v="80801"/>
    <n v="0.1"/>
    <n v="0.2"/>
    <n v="1.3"/>
  </r>
  <r>
    <x v="3"/>
    <x v="1"/>
    <x v="2"/>
    <n v="9960"/>
    <s v="CPR NOT OTHERWISE SPECIFIED"/>
    <x v="0"/>
    <n v="19"/>
    <n v="10"/>
    <n v="83888"/>
    <n v="0.1"/>
    <n v="0.2"/>
    <n v="1.9"/>
  </r>
  <r>
    <x v="3"/>
    <x v="1"/>
    <x v="4"/>
    <n v="9960"/>
    <s v="CPR NOT OTHERWISE SPECIFIED"/>
    <x v="0"/>
    <n v="27"/>
    <n v="14"/>
    <n v="91472"/>
    <n v="0.2"/>
    <n v="0.3"/>
    <n v="1.9"/>
  </r>
  <r>
    <x v="4"/>
    <x v="0"/>
    <x v="3"/>
    <n v="9960"/>
    <s v="CPR NOT OTHERWISE SPECIFIED"/>
    <x v="0"/>
    <n v="3"/>
    <n v="2"/>
    <n v="18563"/>
    <n v="0.1"/>
    <n v="0.2"/>
    <n v="1.5"/>
  </r>
  <r>
    <x v="4"/>
    <x v="0"/>
    <x v="0"/>
    <n v="9960"/>
    <s v="CPR NOT OTHERWISE SPECIFIED"/>
    <x v="0"/>
    <n v="7"/>
    <n v="4"/>
    <n v="18132"/>
    <n v="0.2"/>
    <n v="0.4"/>
    <n v="1.8"/>
  </r>
  <r>
    <x v="4"/>
    <x v="0"/>
    <x v="1"/>
    <n v="9960"/>
    <s v="CPR NOT OTHERWISE SPECIFIED"/>
    <x v="0"/>
    <n v="9"/>
    <n v="7"/>
    <n v="18305"/>
    <n v="0.4"/>
    <n v="0.5"/>
    <n v="1.3"/>
  </r>
  <r>
    <x v="4"/>
    <x v="0"/>
    <x v="2"/>
    <n v="9960"/>
    <s v="CPR NOT OTHERWISE SPECIFIED"/>
    <x v="0"/>
    <n v="12"/>
    <n v="5"/>
    <n v="18930"/>
    <n v="0.3"/>
    <n v="0.6"/>
    <n v="2.4"/>
  </r>
  <r>
    <x v="4"/>
    <x v="0"/>
    <x v="4"/>
    <n v="9960"/>
    <s v="CPR NOT OTHERWISE SPECIFIED"/>
    <x v="0"/>
    <n v="8"/>
    <n v="6"/>
    <n v="21081"/>
    <n v="0.3"/>
    <n v="0.4"/>
    <n v="1.3"/>
  </r>
  <r>
    <x v="4"/>
    <x v="1"/>
    <x v="3"/>
    <n v="9960"/>
    <s v="CPR NOT OTHERWISE SPECIFIED"/>
    <x v="0"/>
    <n v="9"/>
    <n v="9"/>
    <n v="16288"/>
    <n v="0.6"/>
    <n v="0.6"/>
    <n v="1"/>
  </r>
  <r>
    <x v="4"/>
    <x v="1"/>
    <x v="0"/>
    <n v="9960"/>
    <s v="CPR NOT OTHERWISE SPECIFIED"/>
    <x v="0"/>
    <n v="5"/>
    <n v="4"/>
    <n v="16153"/>
    <n v="0.2"/>
    <n v="0.3"/>
    <n v="1.2"/>
  </r>
  <r>
    <x v="4"/>
    <x v="1"/>
    <x v="1"/>
    <n v="9960"/>
    <s v="CPR NOT OTHERWISE SPECIFIED"/>
    <x v="0"/>
    <n v="10"/>
    <n v="4"/>
    <n v="16494"/>
    <n v="0.2"/>
    <n v="0.6"/>
    <n v="2.5"/>
  </r>
  <r>
    <x v="4"/>
    <x v="1"/>
    <x v="2"/>
    <n v="9960"/>
    <s v="CPR NOT OTHERWISE SPECIFIED"/>
    <x v="0"/>
    <n v="20"/>
    <n v="12"/>
    <n v="17176"/>
    <n v="0.7"/>
    <n v="1.2"/>
    <n v="1.7"/>
  </r>
  <r>
    <x v="4"/>
    <x v="1"/>
    <x v="4"/>
    <n v="9960"/>
    <s v="CPR NOT OTHERWISE SPECIFIED"/>
    <x v="0"/>
    <n v="11"/>
    <n v="8"/>
    <n v="19112"/>
    <n v="0.4"/>
    <n v="0.6"/>
    <n v="1.4"/>
  </r>
  <r>
    <x v="5"/>
    <x v="0"/>
    <x v="3"/>
    <n v="9960"/>
    <s v="CPR NOT OTHERWISE SPECIFIED"/>
    <x v="0"/>
    <n v="12"/>
    <n v="9"/>
    <n v="20789"/>
    <n v="0.4"/>
    <n v="0.6"/>
    <n v="1.3"/>
  </r>
  <r>
    <x v="5"/>
    <x v="0"/>
    <x v="0"/>
    <n v="9960"/>
    <s v="CPR NOT OTHERWISE SPECIFIED"/>
    <x v="0"/>
    <n v="18"/>
    <n v="13"/>
    <n v="20553"/>
    <n v="0.6"/>
    <n v="0.9"/>
    <n v="1.4"/>
  </r>
  <r>
    <x v="5"/>
    <x v="0"/>
    <x v="1"/>
    <n v="9960"/>
    <s v="CPR NOT OTHERWISE SPECIFIED"/>
    <x v="0"/>
    <n v="25"/>
    <n v="15"/>
    <n v="20257"/>
    <n v="0.7"/>
    <n v="1.2"/>
    <n v="1.7"/>
  </r>
  <r>
    <x v="5"/>
    <x v="0"/>
    <x v="2"/>
    <n v="9960"/>
    <s v="CPR NOT OTHERWISE SPECIFIED"/>
    <x v="0"/>
    <n v="14"/>
    <n v="9"/>
    <n v="20102"/>
    <n v="0.4"/>
    <n v="0.7"/>
    <n v="1.6"/>
  </r>
  <r>
    <x v="5"/>
    <x v="0"/>
    <x v="4"/>
    <n v="9960"/>
    <s v="CPR NOT OTHERWISE SPECIFIED"/>
    <x v="0"/>
    <n v="27"/>
    <n v="16"/>
    <n v="20365"/>
    <n v="0.8"/>
    <n v="1.3"/>
    <n v="1.7"/>
  </r>
  <r>
    <x v="5"/>
    <x v="1"/>
    <x v="3"/>
    <n v="9960"/>
    <s v="CPR NOT OTHERWISE SPECIFIED"/>
    <x v="0"/>
    <n v="8"/>
    <n v="7"/>
    <n v="13439"/>
    <n v="0.5"/>
    <n v="0.6"/>
    <n v="1.1000000000000001"/>
  </r>
  <r>
    <x v="5"/>
    <x v="1"/>
    <x v="0"/>
    <n v="9960"/>
    <s v="CPR NOT OTHERWISE SPECIFIED"/>
    <x v="0"/>
    <n v="17"/>
    <n v="14"/>
    <n v="13468"/>
    <n v="1"/>
    <n v="1.3"/>
    <n v="1.2"/>
  </r>
  <r>
    <x v="5"/>
    <x v="1"/>
    <x v="1"/>
    <n v="9960"/>
    <s v="CPR NOT OTHERWISE SPECIFIED"/>
    <x v="0"/>
    <n v="24"/>
    <n v="19"/>
    <n v="13386"/>
    <n v="1.4"/>
    <n v="1.8"/>
    <n v="1.3"/>
  </r>
  <r>
    <x v="5"/>
    <x v="1"/>
    <x v="2"/>
    <n v="9960"/>
    <s v="CPR NOT OTHERWISE SPECIFIED"/>
    <x v="0"/>
    <n v="25"/>
    <n v="13"/>
    <n v="13350"/>
    <n v="1"/>
    <n v="1.9"/>
    <n v="1.9"/>
  </r>
  <r>
    <x v="5"/>
    <x v="1"/>
    <x v="4"/>
    <n v="9960"/>
    <s v="CPR NOT OTHERWISE SPECIFIED"/>
    <x v="0"/>
    <n v="21"/>
    <n v="15"/>
    <n v="13650"/>
    <n v="1.1000000000000001"/>
    <n v="1.5"/>
    <n v="1.4"/>
  </r>
  <r>
    <x v="0"/>
    <x v="0"/>
    <x v="3"/>
    <n v="9960"/>
    <s v="CPR NOT OTHERWISE SPECIFIED"/>
    <x v="0"/>
    <n v="0"/>
    <n v="0"/>
    <n v="981"/>
    <n v="1"/>
    <n v="1"/>
    <n v="1"/>
  </r>
  <r>
    <x v="2"/>
    <x v="1"/>
    <x v="3"/>
    <n v="9960"/>
    <s v="CPR NOT OTHERWISE SPECIFIED"/>
    <x v="0"/>
    <n v="0"/>
    <n v="0"/>
    <n v="19321"/>
    <n v="0.1"/>
    <n v="0.1"/>
    <n v="1"/>
  </r>
  <r>
    <x v="2"/>
    <x v="1"/>
    <x v="0"/>
    <n v="9960"/>
    <s v="CPR NOT OTHERWISE SPECIFIED"/>
    <x v="0"/>
    <n v="0"/>
    <n v="0"/>
    <n v="16518"/>
    <n v="0.1"/>
    <n v="0.1"/>
    <n v="1"/>
  </r>
  <r>
    <x v="3"/>
    <x v="0"/>
    <x v="3"/>
    <n v="9960"/>
    <s v="CPR NOT OTHERWISE SPECIFIED"/>
    <x v="0"/>
    <n v="0"/>
    <n v="0"/>
    <n v="31522"/>
    <n v="0.2"/>
    <n v="0.2"/>
    <n v="1"/>
  </r>
  <r>
    <x v="3"/>
    <x v="0"/>
    <x v="0"/>
    <n v="9960"/>
    <s v="CPR NOT OTHERWISE SPECIFIED"/>
    <x v="0"/>
    <n v="0"/>
    <n v="0"/>
    <n v="29794"/>
    <n v="0.1"/>
    <n v="0.1"/>
    <n v="1"/>
  </r>
  <r>
    <x v="3"/>
    <x v="0"/>
    <x v="1"/>
    <n v="9960"/>
    <s v="CPR NOT OTHERWISE SPECIFIED"/>
    <x v="0"/>
    <n v="0"/>
    <n v="0"/>
    <n v="28514"/>
    <n v="0.1"/>
    <n v="0.1"/>
    <n v="1"/>
  </r>
  <r>
    <x v="3"/>
    <x v="1"/>
    <x v="3"/>
    <n v="9960"/>
    <s v="CPR NOT OTHERWISE SPECIFIED"/>
    <x v="0"/>
    <n v="0"/>
    <n v="0"/>
    <n v="26918"/>
    <n v="0.1"/>
    <n v="0.1"/>
    <n v="1"/>
  </r>
  <r>
    <x v="3"/>
    <x v="1"/>
    <x v="0"/>
    <n v="9960"/>
    <s v="CPR NOT OTHERWISE SPECIFIED"/>
    <x v="0"/>
    <n v="6"/>
    <n v="6"/>
    <n v="25013"/>
    <n v="0.2"/>
    <n v="0.2"/>
    <n v="1"/>
  </r>
  <r>
    <x v="3"/>
    <x v="1"/>
    <x v="1"/>
    <n v="9960"/>
    <s v="CPR NOT OTHERWISE SPECIFIED"/>
    <x v="0"/>
    <n v="0"/>
    <n v="0"/>
    <n v="23738"/>
    <n v="0.1"/>
    <n v="0.1"/>
    <n v="1"/>
  </r>
  <r>
    <x v="4"/>
    <x v="0"/>
    <x v="0"/>
    <n v="9960"/>
    <s v="CPR NOT OTHERWISE SPECIFIED"/>
    <x v="0"/>
    <n v="0"/>
    <n v="0"/>
    <n v="8748"/>
    <n v="0.6"/>
    <n v="0.6"/>
    <n v="1"/>
  </r>
  <r>
    <x v="4"/>
    <x v="0"/>
    <x v="1"/>
    <n v="9960"/>
    <s v="CPR NOT OTHERWISE SPECIFIED"/>
    <x v="0"/>
    <n v="0"/>
    <n v="0"/>
    <n v="8373"/>
    <n v="0.5"/>
    <n v="0.5"/>
    <n v="1"/>
  </r>
  <r>
    <x v="4"/>
    <x v="1"/>
    <x v="3"/>
    <n v="9960"/>
    <s v="CPR NOT OTHERWISE SPECIFIED"/>
    <x v="0"/>
    <n v="0"/>
    <n v="0"/>
    <n v="7354"/>
    <n v="0.3"/>
    <n v="0.3"/>
    <n v="1"/>
  </r>
  <r>
    <x v="4"/>
    <x v="1"/>
    <x v="0"/>
    <n v="9960"/>
    <s v="CPR NOT OTHERWISE SPECIFIED"/>
    <x v="0"/>
    <n v="6"/>
    <n v="0"/>
    <n v="7086"/>
    <n v="0.7"/>
    <n v="0.8"/>
    <n v="1.2"/>
  </r>
  <r>
    <x v="4"/>
    <x v="1"/>
    <x v="1"/>
    <n v="9960"/>
    <s v="CPR NOT OTHERWISE SPECIFIED"/>
    <x v="0"/>
    <n v="0"/>
    <n v="0"/>
    <n v="6815"/>
    <n v="0.6"/>
    <n v="0.6"/>
    <n v="1"/>
  </r>
  <r>
    <x v="5"/>
    <x v="0"/>
    <x v="3"/>
    <n v="9960"/>
    <s v="CPR NOT OTHERWISE SPECIFIED"/>
    <x v="0"/>
    <n v="0"/>
    <n v="0"/>
    <n v="8540"/>
    <n v="0.4"/>
    <n v="0.4"/>
    <n v="1"/>
  </r>
  <r>
    <x v="5"/>
    <x v="0"/>
    <x v="0"/>
    <n v="9960"/>
    <s v="CPR NOT OTHERWISE SPECIFIED"/>
    <x v="0"/>
    <n v="0"/>
    <n v="0"/>
    <n v="8677"/>
    <n v="0.5"/>
    <n v="0.5"/>
    <n v="1"/>
  </r>
  <r>
    <x v="5"/>
    <x v="0"/>
    <x v="1"/>
    <n v="9960"/>
    <s v="CPR NOT OTHERWISE SPECIFIED"/>
    <x v="0"/>
    <n v="0"/>
    <n v="0"/>
    <n v="8837"/>
    <n v="0.5"/>
    <n v="0.5"/>
    <n v="1"/>
  </r>
  <r>
    <x v="5"/>
    <x v="1"/>
    <x v="3"/>
    <n v="9960"/>
    <s v="CPR NOT OTHERWISE SPECIFIED"/>
    <x v="0"/>
    <n v="7"/>
    <n v="6"/>
    <n v="6251"/>
    <n v="1"/>
    <n v="1.1000000000000001"/>
    <n v="1.2"/>
  </r>
  <r>
    <x v="5"/>
    <x v="1"/>
    <x v="0"/>
    <n v="9960"/>
    <s v="CPR NOT OTHERWISE SPECIFIED"/>
    <x v="0"/>
    <n v="7"/>
    <n v="7"/>
    <n v="6266"/>
    <n v="1.1000000000000001"/>
    <n v="1.1000000000000001"/>
    <n v="1"/>
  </r>
  <r>
    <x v="5"/>
    <x v="1"/>
    <x v="1"/>
    <n v="9960"/>
    <s v="CPR NOT OTHERWISE SPECIFIED"/>
    <x v="0"/>
    <n v="0"/>
    <n v="0"/>
    <n v="6208"/>
    <n v="0.8"/>
    <n v="0.8"/>
    <n v="1"/>
  </r>
  <r>
    <x v="0"/>
    <x v="0"/>
    <x v="3"/>
    <n v="9960"/>
    <s v="CPR NOT OTHERWISE SPECIFIED"/>
    <x v="0"/>
    <n v="1"/>
    <n v="1"/>
    <n v="4464"/>
    <n v="0.2"/>
    <n v="0.2"/>
    <n v="1"/>
  </r>
  <r>
    <x v="0"/>
    <x v="0"/>
    <x v="0"/>
    <n v="9960"/>
    <s v="CPR NOT OTHERWISE SPECIFIED"/>
    <x v="0"/>
    <n v="1"/>
    <n v="1"/>
    <n v="4730"/>
    <n v="0.2"/>
    <n v="0.2"/>
    <n v="1"/>
  </r>
  <r>
    <x v="0"/>
    <x v="0"/>
    <x v="1"/>
    <n v="9960"/>
    <s v="CPR NOT OTHERWISE SPECIFIED"/>
    <x v="0"/>
    <n v="5"/>
    <n v="5"/>
    <n v="4931"/>
    <n v="1"/>
    <n v="1"/>
    <n v="1"/>
  </r>
  <r>
    <x v="0"/>
    <x v="1"/>
    <x v="3"/>
    <n v="9960"/>
    <s v="CPR NOT OTHERWISE SPECIFIED"/>
    <x v="0"/>
    <n v="1"/>
    <n v="1"/>
    <n v="4456"/>
    <n v="0.2"/>
    <n v="0.2"/>
    <n v="1"/>
  </r>
  <r>
    <x v="0"/>
    <x v="1"/>
    <x v="0"/>
    <n v="9960"/>
    <s v="CPR NOT OTHERWISE SPECIFIED"/>
    <x v="0"/>
    <n v="1"/>
    <n v="1"/>
    <n v="4935"/>
    <n v="0.2"/>
    <n v="0.2"/>
    <n v="1"/>
  </r>
  <r>
    <x v="0"/>
    <x v="1"/>
    <x v="1"/>
    <n v="9960"/>
    <s v="CPR NOT OTHERWISE SPECIFIED"/>
    <x v="0"/>
    <n v="4"/>
    <n v="4"/>
    <n v="5197"/>
    <n v="0.8"/>
    <n v="0.8"/>
    <n v="1"/>
  </r>
  <r>
    <x v="2"/>
    <x v="0"/>
    <x v="3"/>
    <n v="9960"/>
    <s v="CPR NOT OTHERWISE SPECIFIED"/>
    <x v="0"/>
    <n v="1"/>
    <n v="1"/>
    <n v="23417"/>
    <n v="0"/>
    <n v="0"/>
    <n v="1"/>
  </r>
  <r>
    <x v="2"/>
    <x v="0"/>
    <x v="0"/>
    <n v="9960"/>
    <s v="CPR NOT OTHERWISE SPECIFIED"/>
    <x v="0"/>
    <n v="1"/>
    <n v="1"/>
    <n v="20619"/>
    <n v="0"/>
    <n v="0"/>
    <n v="1"/>
  </r>
  <r>
    <x v="2"/>
    <x v="0"/>
    <x v="1"/>
    <n v="9960"/>
    <s v="CPR NOT OTHERWISE SPECIFIED"/>
    <x v="0"/>
    <n v="2"/>
    <n v="1"/>
    <n v="20056"/>
    <n v="0"/>
    <n v="0.1"/>
    <n v="2"/>
  </r>
  <r>
    <x v="2"/>
    <x v="1"/>
    <x v="0"/>
    <n v="9960"/>
    <s v="CPR NOT OTHERWISE SPECIFIED"/>
    <x v="0"/>
    <n v="1"/>
    <n v="1"/>
    <n v="12796"/>
    <n v="0.1"/>
    <n v="0.1"/>
    <n v="1"/>
  </r>
  <r>
    <x v="2"/>
    <x v="1"/>
    <x v="1"/>
    <n v="9960"/>
    <s v="CPR NOT OTHERWISE SPECIFIED"/>
    <x v="0"/>
    <n v="2"/>
    <n v="2"/>
    <n v="12387"/>
    <n v="0.2"/>
    <n v="0.2"/>
    <n v="1"/>
  </r>
  <r>
    <x v="8"/>
    <x v="1"/>
    <x v="1"/>
    <n v="9960"/>
    <s v="CPR NOT OTHERWISE SPECIFIED"/>
    <x v="0"/>
    <n v="1"/>
    <n v="1"/>
    <n v="6491"/>
    <n v="0.2"/>
    <n v="0.2"/>
    <n v="1"/>
  </r>
  <r>
    <x v="3"/>
    <x v="0"/>
    <x v="3"/>
    <n v="9960"/>
    <s v="CPR NOT OTHERWISE SPECIFIED"/>
    <x v="0"/>
    <n v="2"/>
    <n v="2"/>
    <n v="20104"/>
    <n v="0.1"/>
    <n v="0.1"/>
    <n v="1"/>
  </r>
  <r>
    <x v="3"/>
    <x v="0"/>
    <x v="0"/>
    <n v="9960"/>
    <s v="CPR NOT OTHERWISE SPECIFIED"/>
    <x v="0"/>
    <n v="1"/>
    <n v="1"/>
    <n v="17977"/>
    <n v="0.1"/>
    <n v="0.1"/>
    <n v="1"/>
  </r>
  <r>
    <x v="3"/>
    <x v="0"/>
    <x v="1"/>
    <n v="9960"/>
    <s v="CPR NOT OTHERWISE SPECIFIED"/>
    <x v="0"/>
    <n v="1"/>
    <n v="1"/>
    <n v="18322"/>
    <n v="0.1"/>
    <n v="0.1"/>
    <n v="1"/>
  </r>
  <r>
    <x v="3"/>
    <x v="1"/>
    <x v="3"/>
    <n v="9960"/>
    <s v="CPR NOT OTHERWISE SPECIFIED"/>
    <x v="0"/>
    <n v="3"/>
    <n v="3"/>
    <n v="17233"/>
    <n v="0.2"/>
    <n v="0.2"/>
    <n v="1"/>
  </r>
  <r>
    <x v="3"/>
    <x v="1"/>
    <x v="0"/>
    <n v="9960"/>
    <s v="CPR NOT OTHERWISE SPECIFIED"/>
    <x v="0"/>
    <n v="2"/>
    <n v="2"/>
    <n v="15186"/>
    <n v="0.1"/>
    <n v="0.1"/>
    <n v="1"/>
  </r>
  <r>
    <x v="3"/>
    <x v="1"/>
    <x v="1"/>
    <n v="9960"/>
    <s v="CPR NOT OTHERWISE SPECIFIED"/>
    <x v="0"/>
    <n v="5"/>
    <n v="5"/>
    <n v="15370"/>
    <n v="0.3"/>
    <n v="0.3"/>
    <n v="1"/>
  </r>
  <r>
    <x v="4"/>
    <x v="0"/>
    <x v="0"/>
    <n v="9960"/>
    <s v="CPR NOT OTHERWISE SPECIFIED"/>
    <x v="0"/>
    <n v="2"/>
    <n v="2"/>
    <n v="7937"/>
    <n v="0.3"/>
    <n v="0.3"/>
    <n v="1"/>
  </r>
  <r>
    <x v="4"/>
    <x v="0"/>
    <x v="1"/>
    <n v="9960"/>
    <s v="CPR NOT OTHERWISE SPECIFIED"/>
    <x v="0"/>
    <n v="4"/>
    <n v="4"/>
    <n v="8248"/>
    <n v="0.5"/>
    <n v="0.5"/>
    <n v="1"/>
  </r>
  <r>
    <x v="4"/>
    <x v="1"/>
    <x v="1"/>
    <n v="9960"/>
    <s v="CPR NOT OTHERWISE SPECIFIED"/>
    <x v="0"/>
    <n v="3"/>
    <n v="3"/>
    <n v="6896"/>
    <n v="0.4"/>
    <n v="0.4"/>
    <n v="1"/>
  </r>
  <r>
    <x v="5"/>
    <x v="0"/>
    <x v="3"/>
    <n v="9960"/>
    <s v="CPR NOT OTHERWISE SPECIFIED"/>
    <x v="0"/>
    <n v="1"/>
    <n v="1"/>
    <n v="7914"/>
    <n v="0.1"/>
    <n v="0.1"/>
    <n v="1"/>
  </r>
  <r>
    <x v="5"/>
    <x v="0"/>
    <x v="0"/>
    <n v="9960"/>
    <s v="CPR NOT OTHERWISE SPECIFIED"/>
    <x v="0"/>
    <n v="2"/>
    <n v="2"/>
    <n v="7919"/>
    <n v="0.3"/>
    <n v="0.3"/>
    <n v="1"/>
  </r>
  <r>
    <x v="5"/>
    <x v="0"/>
    <x v="1"/>
    <n v="9960"/>
    <s v="CPR NOT OTHERWISE SPECIFIED"/>
    <x v="0"/>
    <n v="3"/>
    <n v="3"/>
    <n v="8153"/>
    <n v="0.4"/>
    <n v="0.4"/>
    <n v="1"/>
  </r>
  <r>
    <x v="5"/>
    <x v="1"/>
    <x v="3"/>
    <n v="9960"/>
    <s v="CPR NOT OTHERWISE SPECIFIED"/>
    <x v="0"/>
    <n v="1"/>
    <n v="1"/>
    <n v="5084"/>
    <n v="0.2"/>
    <n v="0.2"/>
    <n v="1"/>
  </r>
  <r>
    <x v="5"/>
    <x v="1"/>
    <x v="0"/>
    <n v="9960"/>
    <s v="CPR NOT OTHERWISE SPECIFIED"/>
    <x v="0"/>
    <n v="1"/>
    <n v="1"/>
    <n v="5184"/>
    <n v="0.2"/>
    <n v="0.2"/>
    <n v="1"/>
  </r>
  <r>
    <x v="5"/>
    <x v="1"/>
    <x v="1"/>
    <n v="9960"/>
    <s v="CPR NOT OTHERWISE SPECIFIED"/>
    <x v="0"/>
    <n v="4"/>
    <n v="4"/>
    <n v="5400"/>
    <n v="0.7"/>
    <n v="0.7"/>
    <n v="1"/>
  </r>
  <r>
    <x v="0"/>
    <x v="0"/>
    <x v="3"/>
    <n v="9960"/>
    <s v="CPR NOT OTHERWISE SPECIFIED"/>
    <x v="0"/>
    <n v="0"/>
    <n v="0"/>
    <n v="9966"/>
    <n v="0.3"/>
    <n v="0.3"/>
    <n v="1"/>
  </r>
  <r>
    <x v="0"/>
    <x v="0"/>
    <x v="1"/>
    <n v="9960"/>
    <s v="CPR NOT OTHERWISE SPECIFIED"/>
    <x v="0"/>
    <n v="6"/>
    <n v="6"/>
    <n v="9699"/>
    <n v="0.6"/>
    <n v="0.6"/>
    <n v="1"/>
  </r>
  <r>
    <x v="0"/>
    <x v="0"/>
    <x v="2"/>
    <n v="9960"/>
    <s v="CPR NOT OTHERWISE SPECIFIED"/>
    <x v="0"/>
    <n v="0"/>
    <n v="0"/>
    <n v="9691"/>
    <n v="0.2"/>
    <n v="0.3"/>
    <n v="1.5"/>
  </r>
  <r>
    <x v="0"/>
    <x v="0"/>
    <x v="4"/>
    <n v="9960"/>
    <s v="CPR NOT OTHERWISE SPECIFIED"/>
    <x v="0"/>
    <n v="0"/>
    <n v="0"/>
    <n v="8498"/>
    <n v="0.1"/>
    <n v="0.1"/>
    <n v="1"/>
  </r>
  <r>
    <x v="0"/>
    <x v="1"/>
    <x v="3"/>
    <n v="9960"/>
    <s v="CPR NOT OTHERWISE SPECIFIED"/>
    <x v="0"/>
    <n v="0"/>
    <n v="0"/>
    <n v="10535"/>
    <n v="0.1"/>
    <n v="0.1"/>
    <n v="1"/>
  </r>
  <r>
    <x v="0"/>
    <x v="1"/>
    <x v="0"/>
    <n v="9960"/>
    <s v="CPR NOT OTHERWISE SPECIFIED"/>
    <x v="0"/>
    <n v="0"/>
    <n v="0"/>
    <n v="10434"/>
    <n v="0.5"/>
    <n v="0.5"/>
    <n v="1"/>
  </r>
  <r>
    <x v="0"/>
    <x v="1"/>
    <x v="1"/>
    <n v="9960"/>
    <s v="CPR NOT OTHERWISE SPECIFIED"/>
    <x v="0"/>
    <n v="0"/>
    <n v="0"/>
    <n v="10195"/>
    <n v="0.1"/>
    <n v="0.1"/>
    <n v="1"/>
  </r>
  <r>
    <x v="0"/>
    <x v="1"/>
    <x v="2"/>
    <n v="9960"/>
    <s v="CPR NOT OTHERWISE SPECIFIED"/>
    <x v="0"/>
    <n v="0"/>
    <n v="0"/>
    <n v="9965"/>
    <n v="0.3"/>
    <n v="0.3"/>
    <n v="1"/>
  </r>
  <r>
    <x v="1"/>
    <x v="0"/>
    <x v="2"/>
    <n v="9960"/>
    <s v="CPR NOT OTHERWISE SPECIFIED"/>
    <x v="0"/>
    <n v="0"/>
    <n v="0"/>
    <n v="21488"/>
    <n v="0"/>
    <n v="0"/>
    <n v="1"/>
  </r>
  <r>
    <x v="2"/>
    <x v="0"/>
    <x v="0"/>
    <n v="9960"/>
    <s v="CPR NOT OTHERWISE SPECIFIED"/>
    <x v="0"/>
    <n v="0"/>
    <n v="0"/>
    <n v="139664"/>
    <n v="0"/>
    <n v="0"/>
    <n v="2.5"/>
  </r>
  <r>
    <x v="2"/>
    <x v="0"/>
    <x v="1"/>
    <n v="9960"/>
    <s v="CPR NOT OTHERWISE SPECIFIED"/>
    <x v="0"/>
    <n v="0"/>
    <n v="0"/>
    <n v="132415"/>
    <n v="0"/>
    <n v="0"/>
    <n v="1.3"/>
  </r>
  <r>
    <x v="2"/>
    <x v="0"/>
    <x v="2"/>
    <n v="9960"/>
    <s v="CPR NOT OTHERWISE SPECIFIED"/>
    <x v="0"/>
    <n v="0"/>
    <n v="0"/>
    <n v="126564"/>
    <n v="0"/>
    <n v="0"/>
    <n v="1"/>
  </r>
  <r>
    <x v="2"/>
    <x v="0"/>
    <x v="4"/>
    <n v="9960"/>
    <s v="CPR NOT OTHERWISE SPECIFIED"/>
    <x v="0"/>
    <n v="0"/>
    <n v="0"/>
    <n v="110328"/>
    <n v="0"/>
    <n v="0"/>
    <n v="1"/>
  </r>
  <r>
    <x v="2"/>
    <x v="1"/>
    <x v="3"/>
    <n v="9960"/>
    <s v="CPR NOT OTHERWISE SPECIFIED"/>
    <x v="0"/>
    <n v="0"/>
    <n v="0"/>
    <n v="128971"/>
    <n v="0"/>
    <n v="0"/>
    <n v="1"/>
  </r>
  <r>
    <x v="2"/>
    <x v="1"/>
    <x v="0"/>
    <n v="9960"/>
    <s v="CPR NOT OTHERWISE SPECIFIED"/>
    <x v="0"/>
    <n v="0"/>
    <n v="0"/>
    <n v="122830"/>
    <n v="0"/>
    <n v="0"/>
    <n v="1.3"/>
  </r>
  <r>
    <x v="2"/>
    <x v="1"/>
    <x v="1"/>
    <n v="9960"/>
    <s v="CPR NOT OTHERWISE SPECIFIED"/>
    <x v="0"/>
    <n v="0"/>
    <n v="0"/>
    <n v="116783"/>
    <n v="0"/>
    <n v="0"/>
    <n v="1"/>
  </r>
  <r>
    <x v="2"/>
    <x v="1"/>
    <x v="2"/>
    <n v="9960"/>
    <s v="CPR NOT OTHERWISE SPECIFIED"/>
    <x v="0"/>
    <n v="0"/>
    <n v="0"/>
    <n v="110230"/>
    <n v="0"/>
    <n v="0"/>
    <n v="2"/>
  </r>
  <r>
    <x v="2"/>
    <x v="1"/>
    <x v="4"/>
    <n v="9960"/>
    <s v="CPR NOT OTHERWISE SPECIFIED"/>
    <x v="0"/>
    <n v="0"/>
    <n v="0"/>
    <n v="96256"/>
    <n v="0"/>
    <n v="0"/>
    <n v="1"/>
  </r>
  <r>
    <x v="8"/>
    <x v="0"/>
    <x v="1"/>
    <n v="9960"/>
    <s v="CPR NOT OTHERWISE SPECIFIED"/>
    <x v="0"/>
    <n v="0"/>
    <n v="0"/>
    <n v="14655"/>
    <n v="0.1"/>
    <n v="0.2"/>
    <n v="3"/>
  </r>
  <r>
    <x v="8"/>
    <x v="0"/>
    <x v="2"/>
    <n v="9960"/>
    <s v="CPR NOT OTHERWISE SPECIFIED"/>
    <x v="0"/>
    <n v="0"/>
    <n v="0"/>
    <n v="14331"/>
    <n v="0.1"/>
    <n v="0.1"/>
    <n v="1"/>
  </r>
  <r>
    <x v="8"/>
    <x v="1"/>
    <x v="0"/>
    <n v="9960"/>
    <s v="CPR NOT OTHERWISE SPECIFIED"/>
    <x v="0"/>
    <n v="0"/>
    <n v="0"/>
    <n v="16165"/>
    <n v="0.1"/>
    <n v="0.1"/>
    <n v="1"/>
  </r>
  <r>
    <x v="3"/>
    <x v="0"/>
    <x v="3"/>
    <n v="9960"/>
    <s v="CPR NOT OTHERWISE SPECIFIED"/>
    <x v="0"/>
    <n v="8"/>
    <n v="8"/>
    <n v="107452"/>
    <n v="0.1"/>
    <n v="0.1"/>
    <n v="1"/>
  </r>
  <r>
    <x v="3"/>
    <x v="0"/>
    <x v="0"/>
    <n v="9960"/>
    <s v="CPR NOT OTHERWISE SPECIFIED"/>
    <x v="0"/>
    <n v="10"/>
    <n v="8"/>
    <n v="108539"/>
    <n v="0.1"/>
    <n v="0.1"/>
    <n v="1.2"/>
  </r>
  <r>
    <x v="3"/>
    <x v="0"/>
    <x v="1"/>
    <n v="9960"/>
    <s v="CPR NOT OTHERWISE SPECIFIED"/>
    <x v="0"/>
    <n v="12"/>
    <n v="10"/>
    <n v="107733"/>
    <n v="0.1"/>
    <n v="0.1"/>
    <n v="1.2"/>
  </r>
  <r>
    <x v="3"/>
    <x v="0"/>
    <x v="2"/>
    <n v="9960"/>
    <s v="CPR NOT OTHERWISE SPECIFIED"/>
    <x v="0"/>
    <n v="7"/>
    <n v="7"/>
    <n v="108325"/>
    <n v="0.1"/>
    <n v="0.1"/>
    <n v="1"/>
  </r>
  <r>
    <x v="3"/>
    <x v="0"/>
    <x v="4"/>
    <n v="9960"/>
    <s v="CPR NOT OTHERWISE SPECIFIED"/>
    <x v="0"/>
    <n v="7"/>
    <n v="6"/>
    <n v="96426"/>
    <n v="0.1"/>
    <n v="0.1"/>
    <n v="1.2"/>
  </r>
  <r>
    <x v="3"/>
    <x v="1"/>
    <x v="3"/>
    <n v="9960"/>
    <s v="CPR NOT OTHERWISE SPECIFIED"/>
    <x v="0"/>
    <n v="16"/>
    <n v="11"/>
    <n v="98844"/>
    <n v="0.1"/>
    <n v="0.2"/>
    <n v="1.5"/>
  </r>
  <r>
    <x v="3"/>
    <x v="1"/>
    <x v="0"/>
    <n v="9960"/>
    <s v="CPR NOT OTHERWISE SPECIFIED"/>
    <x v="0"/>
    <n v="11"/>
    <n v="11"/>
    <n v="99954"/>
    <n v="0.1"/>
    <n v="0.1"/>
    <n v="1"/>
  </r>
  <r>
    <x v="3"/>
    <x v="1"/>
    <x v="1"/>
    <n v="9960"/>
    <s v="CPR NOT OTHERWISE SPECIFIED"/>
    <x v="0"/>
    <n v="19"/>
    <n v="18"/>
    <n v="99502"/>
    <n v="0.2"/>
    <n v="0.2"/>
    <n v="1.1000000000000001"/>
  </r>
  <r>
    <x v="3"/>
    <x v="1"/>
    <x v="2"/>
    <n v="9960"/>
    <s v="CPR NOT OTHERWISE SPECIFIED"/>
    <x v="0"/>
    <n v="19"/>
    <n v="15"/>
    <n v="98945"/>
    <n v="0.2"/>
    <n v="0.2"/>
    <n v="1.3"/>
  </r>
  <r>
    <x v="3"/>
    <x v="1"/>
    <x v="4"/>
    <n v="9960"/>
    <s v="CPR NOT OTHERWISE SPECIFIED"/>
    <x v="0"/>
    <n v="10"/>
    <n v="10"/>
    <n v="88927"/>
    <n v="0.1"/>
    <n v="0.1"/>
    <n v="1"/>
  </r>
  <r>
    <x v="9"/>
    <x v="1"/>
    <x v="0"/>
    <n v="9960"/>
    <s v="CPR NOT OTHERWISE SPECIFIED"/>
    <x v="0"/>
    <n v="0"/>
    <n v="0"/>
    <n v="27655"/>
    <n v="0"/>
    <n v="0.1"/>
    <n v="3"/>
  </r>
  <r>
    <x v="4"/>
    <x v="0"/>
    <x v="3"/>
    <n v="9960"/>
    <s v="CPR NOT OTHERWISE SPECIFIED"/>
    <x v="0"/>
    <n v="0"/>
    <n v="0"/>
    <n v="13326"/>
    <n v="0.2"/>
    <n v="0.4"/>
    <n v="2.5"/>
  </r>
  <r>
    <x v="4"/>
    <x v="0"/>
    <x v="0"/>
    <n v="9960"/>
    <s v="CPR NOT OTHERWISE SPECIFIED"/>
    <x v="0"/>
    <n v="0"/>
    <n v="0"/>
    <n v="13378"/>
    <n v="0.3"/>
    <n v="0.3"/>
    <n v="1"/>
  </r>
  <r>
    <x v="4"/>
    <x v="0"/>
    <x v="1"/>
    <n v="9960"/>
    <s v="CPR NOT OTHERWISE SPECIFIED"/>
    <x v="0"/>
    <n v="6"/>
    <n v="6"/>
    <n v="13852"/>
    <n v="0.4"/>
    <n v="0.4"/>
    <n v="1"/>
  </r>
  <r>
    <x v="4"/>
    <x v="0"/>
    <x v="2"/>
    <n v="9960"/>
    <s v="CPR NOT OTHERWISE SPECIFIED"/>
    <x v="0"/>
    <n v="0"/>
    <n v="0"/>
    <n v="11545"/>
    <n v="0.3"/>
    <n v="0.3"/>
    <n v="1"/>
  </r>
  <r>
    <x v="4"/>
    <x v="0"/>
    <x v="4"/>
    <n v="9960"/>
    <s v="CPR NOT OTHERWISE SPECIFIED"/>
    <x v="0"/>
    <n v="0"/>
    <n v="0"/>
    <n v="8657"/>
    <n v="0.2"/>
    <n v="0.2"/>
    <n v="1"/>
  </r>
  <r>
    <x v="4"/>
    <x v="1"/>
    <x v="3"/>
    <n v="9960"/>
    <s v="CPR NOT OTHERWISE SPECIFIED"/>
    <x v="0"/>
    <n v="0"/>
    <n v="0"/>
    <n v="11646"/>
    <n v="0.2"/>
    <n v="0.2"/>
    <n v="1"/>
  </r>
  <r>
    <x v="4"/>
    <x v="1"/>
    <x v="0"/>
    <n v="9960"/>
    <s v="CPR NOT OTHERWISE SPECIFIED"/>
    <x v="0"/>
    <n v="10"/>
    <n v="9"/>
    <n v="11906"/>
    <n v="0.8"/>
    <n v="0.8"/>
    <n v="1.1000000000000001"/>
  </r>
  <r>
    <x v="4"/>
    <x v="1"/>
    <x v="1"/>
    <n v="9960"/>
    <s v="CPR NOT OTHERWISE SPECIFIED"/>
    <x v="0"/>
    <n v="0"/>
    <n v="0"/>
    <n v="12273"/>
    <n v="0.2"/>
    <n v="0.3"/>
    <n v="1.3"/>
  </r>
  <r>
    <x v="4"/>
    <x v="1"/>
    <x v="2"/>
    <n v="9960"/>
    <s v="CPR NOT OTHERWISE SPECIFIED"/>
    <x v="0"/>
    <n v="0"/>
    <n v="0"/>
    <n v="10696"/>
    <n v="0.4"/>
    <n v="0.4"/>
    <n v="1"/>
  </r>
  <r>
    <x v="4"/>
    <x v="1"/>
    <x v="4"/>
    <n v="9960"/>
    <s v="CPR NOT OTHERWISE SPECIFIED"/>
    <x v="0"/>
    <n v="0"/>
    <n v="0"/>
    <n v="7881"/>
    <n v="0.4"/>
    <n v="0.4"/>
    <n v="1"/>
  </r>
  <r>
    <x v="5"/>
    <x v="0"/>
    <x v="3"/>
    <n v="9960"/>
    <s v="CPR NOT OTHERWISE SPECIFIED"/>
    <x v="0"/>
    <n v="11"/>
    <n v="8"/>
    <n v="15899"/>
    <n v="0.5"/>
    <n v="0.7"/>
    <n v="1.4"/>
  </r>
  <r>
    <x v="5"/>
    <x v="0"/>
    <x v="0"/>
    <n v="9960"/>
    <s v="CPR NOT OTHERWISE SPECIFIED"/>
    <x v="0"/>
    <n v="8"/>
    <n v="8"/>
    <n v="15567"/>
    <n v="0.5"/>
    <n v="0.5"/>
    <n v="1"/>
  </r>
  <r>
    <x v="5"/>
    <x v="0"/>
    <x v="1"/>
    <n v="9960"/>
    <s v="CPR NOT OTHERWISE SPECIFIED"/>
    <x v="0"/>
    <n v="0"/>
    <n v="0"/>
    <n v="15440"/>
    <n v="0.2"/>
    <n v="0.2"/>
    <n v="1"/>
  </r>
  <r>
    <x v="5"/>
    <x v="0"/>
    <x v="2"/>
    <n v="9960"/>
    <s v="CPR NOT OTHERWISE SPECIFIED"/>
    <x v="0"/>
    <n v="15"/>
    <n v="12"/>
    <n v="9778"/>
    <n v="1.2"/>
    <n v="1.5"/>
    <n v="1.2"/>
  </r>
  <r>
    <x v="5"/>
    <x v="0"/>
    <x v="4"/>
    <n v="9960"/>
    <s v="CPR NOT OTHERWISE SPECIFIED"/>
    <x v="0"/>
    <n v="6"/>
    <n v="6"/>
    <n v="6893"/>
    <n v="0.9"/>
    <n v="0.9"/>
    <n v="1"/>
  </r>
  <r>
    <x v="5"/>
    <x v="1"/>
    <x v="3"/>
    <n v="9960"/>
    <s v="CPR NOT OTHERWISE SPECIFIED"/>
    <x v="0"/>
    <n v="9"/>
    <n v="7"/>
    <n v="9051"/>
    <n v="0.8"/>
    <n v="1"/>
    <n v="1.3"/>
  </r>
  <r>
    <x v="5"/>
    <x v="1"/>
    <x v="0"/>
    <n v="9960"/>
    <s v="CPR NOT OTHERWISE SPECIFIED"/>
    <x v="0"/>
    <n v="18"/>
    <n v="14"/>
    <n v="8913"/>
    <n v="1.6"/>
    <n v="2"/>
    <n v="1.3"/>
  </r>
  <r>
    <x v="5"/>
    <x v="1"/>
    <x v="1"/>
    <n v="9960"/>
    <s v="CPR NOT OTHERWISE SPECIFIED"/>
    <x v="0"/>
    <n v="7"/>
    <n v="6"/>
    <n v="9014"/>
    <n v="0.7"/>
    <n v="0.8"/>
    <n v="1.2"/>
  </r>
  <r>
    <x v="5"/>
    <x v="1"/>
    <x v="2"/>
    <n v="9960"/>
    <s v="CPR NOT OTHERWISE SPECIFIED"/>
    <x v="0"/>
    <n v="0"/>
    <n v="0"/>
    <n v="6421"/>
    <n v="0.3"/>
    <n v="0.3"/>
    <n v="1"/>
  </r>
  <r>
    <x v="5"/>
    <x v="1"/>
    <x v="4"/>
    <n v="9960"/>
    <s v="CPR NOT OTHERWISE SPECIFIED"/>
    <x v="0"/>
    <n v="0"/>
    <n v="0"/>
    <n v="4568"/>
    <n v="0.7"/>
    <n v="0.7"/>
    <n v="1"/>
  </r>
  <r>
    <x v="0"/>
    <x v="0"/>
    <x v="0"/>
    <n v="9960"/>
    <s v="CPR NOT OTHERWISE SPECIFIED"/>
    <x v="0"/>
    <n v="4"/>
    <n v="3"/>
    <s v="&amp;nbsp;"/>
    <s v="&amp;nbsp;"/>
    <s v="&amp;nbsp;"/>
    <n v="1.3"/>
  </r>
  <r>
    <x v="0"/>
    <x v="0"/>
    <x v="1"/>
    <n v="9960"/>
    <s v="CPR NOT OTHERWISE SPECIFIED"/>
    <x v="0"/>
    <n v="8"/>
    <n v="5"/>
    <n v="18729"/>
    <n v="0.3"/>
    <n v="0.4"/>
    <n v="1.6"/>
  </r>
  <r>
    <x v="0"/>
    <x v="0"/>
    <x v="2"/>
    <n v="9960"/>
    <s v="CPR NOT OTHERWISE SPECIFIED"/>
    <x v="0"/>
    <n v="4"/>
    <n v="3"/>
    <n v="14725"/>
    <n v="0.2"/>
    <n v="0.3"/>
    <n v="1.3"/>
  </r>
  <r>
    <x v="0"/>
    <x v="0"/>
    <x v="4"/>
    <n v="9960"/>
    <s v="CPR NOT OTHERWISE SPECIFIED"/>
    <x v="0"/>
    <n v="3"/>
    <n v="3"/>
    <n v="12318"/>
    <n v="0.2"/>
    <n v="0.2"/>
    <n v="1"/>
  </r>
  <r>
    <x v="0"/>
    <x v="1"/>
    <x v="0"/>
    <n v="9960"/>
    <s v="CPR NOT OTHERWISE SPECIFIED"/>
    <x v="0"/>
    <n v="1"/>
    <n v="1"/>
    <s v="&amp;nbsp;"/>
    <s v="&amp;nbsp;"/>
    <s v="&amp;nbsp;"/>
    <n v="1"/>
  </r>
  <r>
    <x v="0"/>
    <x v="1"/>
    <x v="1"/>
    <n v="9960"/>
    <s v="CPR NOT OTHERWISE SPECIFIED"/>
    <x v="0"/>
    <n v="6"/>
    <n v="4"/>
    <n v="19662"/>
    <n v="0.2"/>
    <n v="0.3"/>
    <n v="1.5"/>
  </r>
  <r>
    <x v="0"/>
    <x v="1"/>
    <x v="2"/>
    <n v="9960"/>
    <s v="CPR NOT OTHERWISE SPECIFIED"/>
    <x v="0"/>
    <n v="7"/>
    <n v="7"/>
    <n v="15397"/>
    <n v="0.5"/>
    <n v="0.5"/>
    <n v="1"/>
  </r>
  <r>
    <x v="0"/>
    <x v="1"/>
    <x v="4"/>
    <n v="9960"/>
    <s v="CPR NOT OTHERWISE SPECIFIED"/>
    <x v="0"/>
    <n v="3"/>
    <n v="2"/>
    <n v="13121"/>
    <n v="0.2"/>
    <n v="0.2"/>
    <n v="1.5"/>
  </r>
  <r>
    <x v="1"/>
    <x v="0"/>
    <x v="2"/>
    <n v="9960"/>
    <s v="CPR NOT OTHERWISE SPECIFIED"/>
    <x v="0"/>
    <n v="1"/>
    <n v="1"/>
    <n v="40394"/>
    <n v="0"/>
    <n v="0"/>
    <n v="1"/>
  </r>
  <r>
    <x v="1"/>
    <x v="1"/>
    <x v="1"/>
    <n v="9960"/>
    <s v="CPR NOT OTHERWISE SPECIFIED"/>
    <x v="0"/>
    <n v="1"/>
    <n v="1"/>
    <n v="50578"/>
    <n v="0"/>
    <n v="0"/>
    <n v="1"/>
  </r>
  <r>
    <x v="1"/>
    <x v="1"/>
    <x v="2"/>
    <n v="9960"/>
    <s v="CPR NOT OTHERWISE SPECIFIED"/>
    <x v="0"/>
    <n v="1"/>
    <n v="1"/>
    <n v="41875"/>
    <n v="0"/>
    <n v="0"/>
    <n v="1"/>
  </r>
  <r>
    <x v="1"/>
    <x v="1"/>
    <x v="4"/>
    <n v="9960"/>
    <s v="CPR NOT OTHERWISE SPECIFIED"/>
    <x v="0"/>
    <n v="1"/>
    <n v="1"/>
    <n v="37324"/>
    <n v="0"/>
    <n v="0"/>
    <n v="1"/>
  </r>
  <r>
    <x v="2"/>
    <x v="0"/>
    <x v="0"/>
    <n v="9960"/>
    <s v="CPR NOT OTHERWISE SPECIFIED"/>
    <x v="0"/>
    <n v="7"/>
    <n v="7"/>
    <s v="&amp;nbsp;"/>
    <s v="&amp;nbsp;"/>
    <s v="&amp;nbsp;"/>
    <n v="1"/>
  </r>
  <r>
    <x v="2"/>
    <x v="0"/>
    <x v="1"/>
    <n v="9960"/>
    <s v="CPR NOT OTHERWISE SPECIFIED"/>
    <x v="0"/>
    <n v="15"/>
    <n v="13"/>
    <n v="344723"/>
    <n v="0"/>
    <n v="0"/>
    <n v="1.2"/>
  </r>
  <r>
    <x v="2"/>
    <x v="0"/>
    <x v="2"/>
    <n v="9960"/>
    <s v="CPR NOT OTHERWISE SPECIFIED"/>
    <x v="0"/>
    <n v="36"/>
    <n v="23"/>
    <n v="287011"/>
    <n v="0.1"/>
    <n v="0.1"/>
    <n v="1.6"/>
  </r>
  <r>
    <x v="2"/>
    <x v="0"/>
    <x v="4"/>
    <n v="9960"/>
    <s v="CPR NOT OTHERWISE SPECIFIED"/>
    <x v="0"/>
    <n v="32"/>
    <n v="17"/>
    <n v="258369"/>
    <n v="0.1"/>
    <n v="0.1"/>
    <n v="1.9"/>
  </r>
  <r>
    <x v="2"/>
    <x v="1"/>
    <x v="0"/>
    <n v="9960"/>
    <s v="CPR NOT OTHERWISE SPECIFIED"/>
    <x v="0"/>
    <n v="13"/>
    <n v="10"/>
    <s v="&amp;nbsp;"/>
    <s v="&amp;nbsp;"/>
    <s v="&amp;nbsp;"/>
    <n v="1.3"/>
  </r>
  <r>
    <x v="2"/>
    <x v="1"/>
    <x v="1"/>
    <n v="9960"/>
    <s v="CPR NOT OTHERWISE SPECIFIED"/>
    <x v="0"/>
    <n v="35"/>
    <n v="21"/>
    <n v="327358"/>
    <n v="0.1"/>
    <n v="0.1"/>
    <n v="1.7"/>
  </r>
  <r>
    <x v="2"/>
    <x v="1"/>
    <x v="2"/>
    <n v="9960"/>
    <s v="CPR NOT OTHERWISE SPECIFIED"/>
    <x v="0"/>
    <n v="17"/>
    <n v="11"/>
    <n v="275118"/>
    <n v="0"/>
    <n v="0.1"/>
    <n v="1.5"/>
  </r>
  <r>
    <x v="2"/>
    <x v="1"/>
    <x v="4"/>
    <n v="9960"/>
    <s v="CPR NOT OTHERWISE SPECIFIED"/>
    <x v="0"/>
    <n v="32"/>
    <n v="13"/>
    <n v="238332"/>
    <n v="0.1"/>
    <n v="0.1"/>
    <n v="2.5"/>
  </r>
  <r>
    <x v="8"/>
    <x v="1"/>
    <x v="2"/>
    <n v="9960"/>
    <s v="CPR NOT OTHERWISE SPECIFIED"/>
    <x v="0"/>
    <n v="3"/>
    <n v="1"/>
    <n v="24805"/>
    <n v="0"/>
    <n v="0.1"/>
    <n v="3"/>
  </r>
  <r>
    <x v="3"/>
    <x v="0"/>
    <x v="0"/>
    <n v="9960"/>
    <s v="CPR NOT OTHERWISE SPECIFIED"/>
    <x v="0"/>
    <n v="69"/>
    <n v="40"/>
    <s v="&amp;nbsp;"/>
    <s v="&amp;nbsp;"/>
    <s v="&amp;nbsp;"/>
    <n v="1.7"/>
  </r>
  <r>
    <x v="3"/>
    <x v="0"/>
    <x v="1"/>
    <n v="9960"/>
    <s v="CPR NOT OTHERWISE SPECIFIED"/>
    <x v="0"/>
    <n v="167"/>
    <n v="94"/>
    <n v="356844"/>
    <n v="0.3"/>
    <n v="0.5"/>
    <n v="1.8"/>
  </r>
  <r>
    <x v="3"/>
    <x v="0"/>
    <x v="2"/>
    <n v="9960"/>
    <s v="CPR NOT OTHERWISE SPECIFIED"/>
    <x v="0"/>
    <n v="272"/>
    <n v="133"/>
    <n v="331916"/>
    <n v="0.4"/>
    <n v="0.8"/>
    <n v="2"/>
  </r>
  <r>
    <x v="3"/>
    <x v="0"/>
    <x v="4"/>
    <n v="9960"/>
    <s v="CPR NOT OTHERWISE SPECIFIED"/>
    <x v="0"/>
    <n v="155"/>
    <n v="72"/>
    <n v="336006"/>
    <n v="0.2"/>
    <n v="0.5"/>
    <n v="2.2000000000000002"/>
  </r>
  <r>
    <x v="3"/>
    <x v="1"/>
    <x v="0"/>
    <n v="9960"/>
    <s v="CPR NOT OTHERWISE SPECIFIED"/>
    <x v="0"/>
    <n v="133"/>
    <n v="76"/>
    <s v="&amp;nbsp;"/>
    <s v="&amp;nbsp;"/>
    <s v="&amp;nbsp;"/>
    <n v="1.8"/>
  </r>
  <r>
    <x v="3"/>
    <x v="1"/>
    <x v="1"/>
    <n v="9960"/>
    <s v="CPR NOT OTHERWISE SPECIFIED"/>
    <x v="0"/>
    <n v="283"/>
    <n v="160"/>
    <n v="338270"/>
    <n v="0.5"/>
    <n v="0.8"/>
    <n v="1.8"/>
  </r>
  <r>
    <x v="3"/>
    <x v="1"/>
    <x v="2"/>
    <n v="9960"/>
    <s v="CPR NOT OTHERWISE SPECIFIED"/>
    <x v="0"/>
    <n v="284"/>
    <n v="150"/>
    <n v="317489"/>
    <n v="0.5"/>
    <n v="0.9"/>
    <n v="1.9"/>
  </r>
  <r>
    <x v="3"/>
    <x v="1"/>
    <x v="4"/>
    <n v="9960"/>
    <s v="CPR NOT OTHERWISE SPECIFIED"/>
    <x v="0"/>
    <n v="287"/>
    <n v="131"/>
    <n v="313135"/>
    <n v="0.4"/>
    <n v="0.9"/>
    <n v="2.2000000000000002"/>
  </r>
  <r>
    <x v="9"/>
    <x v="0"/>
    <x v="0"/>
    <n v="9960"/>
    <s v="CPR NOT OTHERWISE SPECIFIED"/>
    <x v="0"/>
    <n v="1"/>
    <n v="1"/>
    <s v="&amp;nbsp;"/>
    <s v="&amp;nbsp;"/>
    <s v="&amp;nbsp;"/>
    <n v="1"/>
  </r>
  <r>
    <x v="9"/>
    <x v="1"/>
    <x v="2"/>
    <n v="9960"/>
    <s v="CPR NOT OTHERWISE SPECIFIED"/>
    <x v="0"/>
    <n v="1"/>
    <n v="1"/>
    <n v="45424"/>
    <n v="0"/>
    <n v="0"/>
    <n v="1"/>
  </r>
  <r>
    <x v="9"/>
    <x v="1"/>
    <x v="4"/>
    <n v="9960"/>
    <s v="CPR NOT OTHERWISE SPECIFIED"/>
    <x v="0"/>
    <n v="1"/>
    <n v="1"/>
    <n v="39584"/>
    <n v="0"/>
    <n v="0"/>
    <n v="1"/>
  </r>
  <r>
    <x v="4"/>
    <x v="0"/>
    <x v="0"/>
    <n v="9960"/>
    <s v="CPR NOT OTHERWISE SPECIFIED"/>
    <x v="0"/>
    <n v="122"/>
    <n v="80"/>
    <s v="&amp;nbsp;"/>
    <s v="&amp;nbsp;"/>
    <s v="&amp;nbsp;"/>
    <n v="1.5"/>
  </r>
  <r>
    <x v="4"/>
    <x v="0"/>
    <x v="1"/>
    <n v="9960"/>
    <s v="CPR NOT OTHERWISE SPECIFIED"/>
    <x v="0"/>
    <n v="339"/>
    <n v="186"/>
    <n v="355080"/>
    <n v="0.5"/>
    <n v="1"/>
    <n v="1.8"/>
  </r>
  <r>
    <x v="4"/>
    <x v="0"/>
    <x v="2"/>
    <n v="9960"/>
    <s v="CPR NOT OTHERWISE SPECIFIED"/>
    <x v="0"/>
    <n v="511"/>
    <n v="231"/>
    <n v="390889"/>
    <n v="0.6"/>
    <n v="1.3"/>
    <n v="2.2000000000000002"/>
  </r>
  <r>
    <x v="4"/>
    <x v="0"/>
    <x v="4"/>
    <n v="9960"/>
    <s v="CPR NOT OTHERWISE SPECIFIED"/>
    <x v="0"/>
    <n v="383"/>
    <n v="187"/>
    <n v="432837"/>
    <n v="0.4"/>
    <n v="0.9"/>
    <n v="2"/>
  </r>
  <r>
    <x v="4"/>
    <x v="1"/>
    <x v="0"/>
    <n v="9960"/>
    <s v="CPR NOT OTHERWISE SPECIFIED"/>
    <x v="0"/>
    <n v="200"/>
    <n v="111"/>
    <s v="&amp;nbsp;"/>
    <s v="&amp;nbsp;"/>
    <s v="&amp;nbsp;"/>
    <n v="1.8"/>
  </r>
  <r>
    <x v="4"/>
    <x v="1"/>
    <x v="1"/>
    <n v="9960"/>
    <s v="CPR NOT OTHERWISE SPECIFIED"/>
    <x v="0"/>
    <n v="506"/>
    <n v="258"/>
    <n v="304141"/>
    <n v="0.8"/>
    <n v="1.7"/>
    <n v="2"/>
  </r>
  <r>
    <x v="4"/>
    <x v="1"/>
    <x v="2"/>
    <n v="9960"/>
    <s v="CPR NOT OTHERWISE SPECIFIED"/>
    <x v="0"/>
    <n v="637"/>
    <n v="307"/>
    <n v="331689"/>
    <n v="0.9"/>
    <n v="1.9"/>
    <n v="2.1"/>
  </r>
  <r>
    <x v="4"/>
    <x v="1"/>
    <x v="4"/>
    <n v="9960"/>
    <s v="CPR NOT OTHERWISE SPECIFIED"/>
    <x v="0"/>
    <n v="544"/>
    <n v="256"/>
    <n v="363414"/>
    <n v="0.7"/>
    <n v="1.5"/>
    <n v="2.1"/>
  </r>
  <r>
    <x v="5"/>
    <x v="0"/>
    <x v="0"/>
    <n v="9960"/>
    <s v="CPR NOT OTHERWISE SPECIFIED"/>
    <x v="0"/>
    <n v="292"/>
    <n v="153"/>
    <s v="&amp;nbsp;"/>
    <s v="&amp;nbsp;"/>
    <s v="&amp;nbsp;"/>
    <n v="1.9"/>
  </r>
  <r>
    <x v="5"/>
    <x v="0"/>
    <x v="1"/>
    <n v="9960"/>
    <s v="CPR NOT OTHERWISE SPECIFIED"/>
    <x v="0"/>
    <n v="591"/>
    <n v="306"/>
    <n v="270032"/>
    <n v="1.1000000000000001"/>
    <n v="2.2000000000000002"/>
    <n v="1.9"/>
  </r>
  <r>
    <x v="5"/>
    <x v="0"/>
    <x v="2"/>
    <n v="9960"/>
    <s v="CPR NOT OTHERWISE SPECIFIED"/>
    <x v="0"/>
    <n v="675"/>
    <n v="339"/>
    <n v="297995"/>
    <n v="1.1000000000000001"/>
    <n v="2.2999999999999998"/>
    <n v="2"/>
  </r>
  <r>
    <x v="5"/>
    <x v="0"/>
    <x v="4"/>
    <n v="9960"/>
    <s v="CPR NOT OTHERWISE SPECIFIED"/>
    <x v="0"/>
    <n v="612"/>
    <n v="289"/>
    <n v="331711"/>
    <n v="0.9"/>
    <n v="1.8"/>
    <n v="2.1"/>
  </r>
  <r>
    <x v="5"/>
    <x v="1"/>
    <x v="0"/>
    <n v="9960"/>
    <s v="CPR NOT OTHERWISE SPECIFIED"/>
    <x v="0"/>
    <n v="288"/>
    <n v="163"/>
    <s v="&amp;nbsp;"/>
    <s v="&amp;nbsp;"/>
    <s v="&amp;nbsp;"/>
    <n v="1.8"/>
  </r>
  <r>
    <x v="5"/>
    <x v="1"/>
    <x v="1"/>
    <n v="9960"/>
    <s v="CPR NOT OTHERWISE SPECIFIED"/>
    <x v="0"/>
    <n v="736"/>
    <n v="371"/>
    <n v="184194"/>
    <n v="2"/>
    <n v="4"/>
    <n v="2"/>
  </r>
  <r>
    <x v="5"/>
    <x v="1"/>
    <x v="2"/>
    <n v="9960"/>
    <s v="CPR NOT OTHERWISE SPECIFIED"/>
    <x v="0"/>
    <n v="776"/>
    <n v="376"/>
    <n v="203096"/>
    <n v="1.9"/>
    <n v="3.8"/>
    <n v="2.1"/>
  </r>
  <r>
    <x v="5"/>
    <x v="1"/>
    <x v="4"/>
    <n v="9960"/>
    <s v="CPR NOT OTHERWISE SPECIFIED"/>
    <x v="0"/>
    <n v="725"/>
    <n v="354"/>
    <n v="225899"/>
    <n v="1.6"/>
    <n v="3.2"/>
    <n v="2"/>
  </r>
  <r>
    <x v="0"/>
    <x v="0"/>
    <x v="3"/>
    <n v="9960"/>
    <s v="CPR NOT OTHERWISE SPECIFIED"/>
    <x v="0"/>
    <n v="1"/>
    <n v="1"/>
    <n v="4861"/>
    <n v="0.2"/>
    <n v="0.2"/>
    <n v="1"/>
  </r>
  <r>
    <x v="0"/>
    <x v="0"/>
    <x v="0"/>
    <n v="9960"/>
    <s v="CPR NOT OTHERWISE SPECIFIED"/>
    <x v="0"/>
    <n v="1"/>
    <n v="1"/>
    <n v="5226"/>
    <n v="0.2"/>
    <n v="0.2"/>
    <n v="1"/>
  </r>
  <r>
    <x v="0"/>
    <x v="0"/>
    <x v="1"/>
    <n v="9960"/>
    <s v="CPR NOT OTHERWISE SPECIFIED"/>
    <x v="0"/>
    <n v="1"/>
    <n v="1"/>
    <n v="5133"/>
    <n v="0.2"/>
    <n v="0.2"/>
    <n v="1"/>
  </r>
  <r>
    <x v="0"/>
    <x v="1"/>
    <x v="3"/>
    <n v="9960"/>
    <s v="CPR NOT OTHERWISE SPECIFIED"/>
    <x v="0"/>
    <n v="2"/>
    <n v="2"/>
    <n v="5238"/>
    <n v="0.4"/>
    <n v="0.4"/>
    <n v="1"/>
  </r>
  <r>
    <x v="0"/>
    <x v="1"/>
    <x v="0"/>
    <n v="9960"/>
    <s v="CPR NOT OTHERWISE SPECIFIED"/>
    <x v="0"/>
    <n v="2"/>
    <n v="2"/>
    <n v="5637"/>
    <n v="0.4"/>
    <n v="0.4"/>
    <n v="1"/>
  </r>
  <r>
    <x v="0"/>
    <x v="1"/>
    <x v="1"/>
    <n v="9960"/>
    <s v="CPR NOT OTHERWISE SPECIFIED"/>
    <x v="0"/>
    <n v="4"/>
    <n v="4"/>
    <n v="5547"/>
    <n v="0.7"/>
    <n v="0.7"/>
    <n v="1"/>
  </r>
  <r>
    <x v="0"/>
    <x v="1"/>
    <x v="2"/>
    <n v="9960"/>
    <s v="CPR NOT OTHERWISE SPECIFIED"/>
    <x v="0"/>
    <n v="1"/>
    <n v="1"/>
    <n v="5399"/>
    <n v="0.2"/>
    <n v="0.2"/>
    <n v="1"/>
  </r>
  <r>
    <x v="6"/>
    <x v="0"/>
    <x v="0"/>
    <n v="9960"/>
    <s v="CPR NOT OTHERWISE SPECIFIED"/>
    <x v="0"/>
    <n v="1"/>
    <n v="1"/>
    <n v="15393"/>
    <n v="0.1"/>
    <n v="0.1"/>
    <n v="1"/>
  </r>
  <r>
    <x v="6"/>
    <x v="1"/>
    <x v="3"/>
    <n v="9960"/>
    <s v="CPR NOT OTHERWISE SPECIFIED"/>
    <x v="0"/>
    <n v="1"/>
    <n v="1"/>
    <n v="15616"/>
    <n v="0.1"/>
    <n v="0.1"/>
    <n v="1"/>
  </r>
  <r>
    <x v="8"/>
    <x v="0"/>
    <x v="0"/>
    <n v="9960"/>
    <s v="CPR NOT OTHERWISE SPECIFIED"/>
    <x v="0"/>
    <n v="1"/>
    <n v="1"/>
    <n v="8042"/>
    <n v="0.1"/>
    <n v="0.1"/>
    <n v="1"/>
  </r>
  <r>
    <x v="8"/>
    <x v="1"/>
    <x v="1"/>
    <n v="9960"/>
    <s v="CPR NOT OTHERWISE SPECIFIED"/>
    <x v="0"/>
    <n v="1"/>
    <n v="1"/>
    <n v="8456"/>
    <n v="0.1"/>
    <n v="0.1"/>
    <n v="1"/>
  </r>
  <r>
    <x v="2"/>
    <x v="0"/>
    <x v="3"/>
    <n v="9960"/>
    <s v="CPR NOT OTHERWISE SPECIFIED"/>
    <x v="0"/>
    <n v="1"/>
    <n v="1"/>
    <n v="74779"/>
    <n v="0"/>
    <n v="0"/>
    <n v="1"/>
  </r>
  <r>
    <x v="2"/>
    <x v="0"/>
    <x v="0"/>
    <n v="9960"/>
    <s v="CPR NOT OTHERWISE SPECIFIED"/>
    <x v="0"/>
    <n v="3"/>
    <n v="3"/>
    <n v="78670"/>
    <n v="0"/>
    <n v="0"/>
    <n v="1"/>
  </r>
  <r>
    <x v="2"/>
    <x v="0"/>
    <x v="1"/>
    <n v="9960"/>
    <s v="CPR NOT OTHERWISE SPECIFIED"/>
    <x v="0"/>
    <n v="3"/>
    <n v="3"/>
    <n v="76708"/>
    <n v="0"/>
    <n v="0"/>
    <n v="1"/>
  </r>
  <r>
    <x v="2"/>
    <x v="0"/>
    <x v="2"/>
    <n v="9960"/>
    <s v="CPR NOT OTHERWISE SPECIFIED"/>
    <x v="0"/>
    <n v="4"/>
    <n v="4"/>
    <n v="76692"/>
    <n v="0.1"/>
    <n v="0.1"/>
    <n v="1"/>
  </r>
  <r>
    <x v="2"/>
    <x v="1"/>
    <x v="3"/>
    <n v="9960"/>
    <s v="CPR NOT OTHERWISE SPECIFIED"/>
    <x v="0"/>
    <n v="2"/>
    <n v="2"/>
    <n v="66802"/>
    <n v="0"/>
    <n v="0"/>
    <n v="1"/>
  </r>
  <r>
    <x v="2"/>
    <x v="1"/>
    <x v="0"/>
    <n v="9960"/>
    <s v="CPR NOT OTHERWISE SPECIFIED"/>
    <x v="0"/>
    <n v="3"/>
    <n v="3"/>
    <n v="69224"/>
    <n v="0"/>
    <n v="0"/>
    <n v="1"/>
  </r>
  <r>
    <x v="2"/>
    <x v="1"/>
    <x v="1"/>
    <n v="9960"/>
    <s v="CPR NOT OTHERWISE SPECIFIED"/>
    <x v="0"/>
    <n v="4"/>
    <n v="4"/>
    <n v="67505"/>
    <n v="0.1"/>
    <n v="0.1"/>
    <n v="1"/>
  </r>
  <r>
    <x v="2"/>
    <x v="1"/>
    <x v="2"/>
    <n v="9960"/>
    <s v="CPR NOT OTHERWISE SPECIFIED"/>
    <x v="0"/>
    <n v="3"/>
    <n v="3"/>
    <n v="66952"/>
    <n v="0"/>
    <n v="0"/>
    <n v="1"/>
  </r>
  <r>
    <x v="3"/>
    <x v="0"/>
    <x v="3"/>
    <n v="9960"/>
    <s v="CPR NOT OTHERWISE SPECIFIED"/>
    <x v="0"/>
    <n v="5"/>
    <n v="5"/>
    <n v="70791"/>
    <n v="0.1"/>
    <n v="0.1"/>
    <n v="1"/>
  </r>
  <r>
    <x v="3"/>
    <x v="0"/>
    <x v="0"/>
    <n v="9960"/>
    <s v="CPR NOT OTHERWISE SPECIFIED"/>
    <x v="0"/>
    <n v="6"/>
    <n v="5"/>
    <n v="76503"/>
    <n v="0.1"/>
    <n v="0.1"/>
    <n v="1.2"/>
  </r>
  <r>
    <x v="3"/>
    <x v="0"/>
    <x v="1"/>
    <n v="9960"/>
    <s v="CPR NOT OTHERWISE SPECIFIED"/>
    <x v="0"/>
    <n v="2"/>
    <n v="2"/>
    <n v="76760"/>
    <n v="0"/>
    <n v="0"/>
    <n v="1"/>
  </r>
  <r>
    <x v="3"/>
    <x v="0"/>
    <x v="2"/>
    <n v="9960"/>
    <s v="CPR NOT OTHERWISE SPECIFIED"/>
    <x v="0"/>
    <n v="8"/>
    <n v="8"/>
    <n v="77976"/>
    <n v="0.1"/>
    <n v="0.1"/>
    <n v="1"/>
  </r>
  <r>
    <x v="3"/>
    <x v="1"/>
    <x v="3"/>
    <n v="9960"/>
    <s v="CPR NOT OTHERWISE SPECIFIED"/>
    <x v="0"/>
    <n v="9"/>
    <n v="8"/>
    <n v="63303"/>
    <n v="0.1"/>
    <n v="0.1"/>
    <n v="1.1000000000000001"/>
  </r>
  <r>
    <x v="3"/>
    <x v="1"/>
    <x v="0"/>
    <n v="9960"/>
    <s v="CPR NOT OTHERWISE SPECIFIED"/>
    <x v="0"/>
    <n v="8"/>
    <n v="8"/>
    <n v="67441"/>
    <n v="0.1"/>
    <n v="0.1"/>
    <n v="1"/>
  </r>
  <r>
    <x v="3"/>
    <x v="1"/>
    <x v="1"/>
    <n v="9960"/>
    <s v="CPR NOT OTHERWISE SPECIFIED"/>
    <x v="0"/>
    <n v="9"/>
    <n v="8"/>
    <n v="67542"/>
    <n v="0.1"/>
    <n v="0.1"/>
    <n v="1.1000000000000001"/>
  </r>
  <r>
    <x v="3"/>
    <x v="1"/>
    <x v="2"/>
    <n v="9960"/>
    <s v="CPR NOT OTHERWISE SPECIFIED"/>
    <x v="0"/>
    <n v="16"/>
    <n v="15"/>
    <n v="68389"/>
    <n v="0.2"/>
    <n v="0.2"/>
    <n v="1.1000000000000001"/>
  </r>
  <r>
    <x v="4"/>
    <x v="0"/>
    <x v="3"/>
    <n v="9960"/>
    <s v="CPR NOT OTHERWISE SPECIFIED"/>
    <x v="0"/>
    <n v="4"/>
    <n v="4"/>
    <n v="18981"/>
    <n v="0.2"/>
    <n v="0.2"/>
    <n v="1"/>
  </r>
  <r>
    <x v="4"/>
    <x v="0"/>
    <x v="0"/>
    <n v="9960"/>
    <s v="CPR NOT OTHERWISE SPECIFIED"/>
    <x v="0"/>
    <n v="5"/>
    <n v="5"/>
    <n v="19384"/>
    <n v="0.3"/>
    <n v="0.3"/>
    <n v="1"/>
  </r>
  <r>
    <x v="4"/>
    <x v="0"/>
    <x v="1"/>
    <n v="9960"/>
    <s v="CPR NOT OTHERWISE SPECIFIED"/>
    <x v="0"/>
    <n v="5"/>
    <n v="5"/>
    <n v="19707"/>
    <n v="0.3"/>
    <n v="0.3"/>
    <n v="1"/>
  </r>
  <r>
    <x v="4"/>
    <x v="0"/>
    <x v="2"/>
    <n v="9960"/>
    <s v="CPR NOT OTHERWISE SPECIFIED"/>
    <x v="0"/>
    <n v="2"/>
    <n v="2"/>
    <n v="20559"/>
    <n v="0.1"/>
    <n v="0.1"/>
    <n v="1"/>
  </r>
  <r>
    <x v="4"/>
    <x v="1"/>
    <x v="3"/>
    <n v="9960"/>
    <s v="CPR NOT OTHERWISE SPECIFIED"/>
    <x v="0"/>
    <n v="4"/>
    <n v="4"/>
    <n v="15676"/>
    <n v="0.3"/>
    <n v="0.3"/>
    <n v="1"/>
  </r>
  <r>
    <x v="4"/>
    <x v="1"/>
    <x v="0"/>
    <n v="9960"/>
    <s v="CPR NOT OTHERWISE SPECIFIED"/>
    <x v="0"/>
    <n v="4"/>
    <n v="4"/>
    <n v="16087"/>
    <n v="0.2"/>
    <n v="0.2"/>
    <n v="1"/>
  </r>
  <r>
    <x v="4"/>
    <x v="1"/>
    <x v="1"/>
    <n v="9960"/>
    <s v="CPR NOT OTHERWISE SPECIFIED"/>
    <x v="0"/>
    <n v="6"/>
    <n v="5"/>
    <n v="16154"/>
    <n v="0.3"/>
    <n v="0.4"/>
    <n v="1.2"/>
  </r>
  <r>
    <x v="4"/>
    <x v="1"/>
    <x v="2"/>
    <n v="9960"/>
    <s v="CPR NOT OTHERWISE SPECIFIED"/>
    <x v="0"/>
    <n v="5"/>
    <n v="5"/>
    <n v="16904"/>
    <n v="0.3"/>
    <n v="0.3"/>
    <n v="1"/>
  </r>
  <r>
    <x v="5"/>
    <x v="0"/>
    <x v="3"/>
    <n v="9960"/>
    <s v="CPR NOT OTHERWISE SPECIFIED"/>
    <x v="0"/>
    <n v="5"/>
    <n v="5"/>
    <n v="15548"/>
    <n v="0.3"/>
    <n v="0.3"/>
    <n v="1"/>
  </r>
  <r>
    <x v="5"/>
    <x v="0"/>
    <x v="0"/>
    <n v="9960"/>
    <s v="CPR NOT OTHERWISE SPECIFIED"/>
    <x v="0"/>
    <n v="5"/>
    <n v="5"/>
    <n v="16072"/>
    <n v="0.3"/>
    <n v="0.3"/>
    <n v="1"/>
  </r>
  <r>
    <x v="5"/>
    <x v="0"/>
    <x v="1"/>
    <n v="9960"/>
    <s v="CPR NOT OTHERWISE SPECIFIED"/>
    <x v="0"/>
    <n v="5"/>
    <n v="5"/>
    <n v="16473"/>
    <n v="0.3"/>
    <n v="0.3"/>
    <n v="1"/>
  </r>
  <r>
    <x v="5"/>
    <x v="0"/>
    <x v="2"/>
    <n v="9960"/>
    <s v="CPR NOT OTHERWISE SPECIFIED"/>
    <x v="0"/>
    <n v="6"/>
    <n v="6"/>
    <n v="16954"/>
    <n v="0.4"/>
    <n v="0.4"/>
    <n v="1"/>
  </r>
  <r>
    <x v="5"/>
    <x v="1"/>
    <x v="3"/>
    <n v="9960"/>
    <s v="CPR NOT OTHERWISE SPECIFIED"/>
    <x v="0"/>
    <n v="3"/>
    <n v="3"/>
    <n v="10290"/>
    <n v="0.3"/>
    <n v="0.3"/>
    <n v="1"/>
  </r>
  <r>
    <x v="5"/>
    <x v="1"/>
    <x v="0"/>
    <n v="9960"/>
    <s v="CPR NOT OTHERWISE SPECIFIED"/>
    <x v="0"/>
    <n v="9"/>
    <n v="9"/>
    <n v="10768"/>
    <n v="0.8"/>
    <n v="0.8"/>
    <n v="1"/>
  </r>
  <r>
    <x v="5"/>
    <x v="1"/>
    <x v="1"/>
    <n v="9960"/>
    <s v="CPR NOT OTHERWISE SPECIFIED"/>
    <x v="0"/>
    <n v="5"/>
    <n v="5"/>
    <n v="11207"/>
    <n v="0.4"/>
    <n v="0.4"/>
    <n v="1"/>
  </r>
  <r>
    <x v="5"/>
    <x v="1"/>
    <x v="2"/>
    <n v="9960"/>
    <s v="CPR NOT OTHERWISE SPECIFIED"/>
    <x v="0"/>
    <n v="6"/>
    <n v="6"/>
    <n v="11667"/>
    <n v="0.5"/>
    <n v="0.5"/>
    <n v="1"/>
  </r>
  <r>
    <x v="0"/>
    <x v="1"/>
    <x v="2"/>
    <n v="9960"/>
    <s v="CPR NOT OTHERWISE SPECIFIED"/>
    <x v="0"/>
    <n v="1"/>
    <n v="1"/>
    <n v="5019"/>
    <n v="0.2"/>
    <n v="0.2"/>
    <n v="1"/>
  </r>
  <r>
    <x v="2"/>
    <x v="1"/>
    <x v="2"/>
    <n v="9960"/>
    <s v="CPR NOT OTHERWISE SPECIFIED"/>
    <x v="0"/>
    <n v="5"/>
    <n v="3"/>
    <n v="64310"/>
    <n v="0"/>
    <n v="0.1"/>
    <n v="1.7"/>
  </r>
  <r>
    <x v="5"/>
    <x v="0"/>
    <x v="0"/>
    <n v="9960"/>
    <s v="CPR NOT OTHERWISE SPECIFIED"/>
    <x v="0"/>
    <n v="8"/>
    <n v="8"/>
    <n v="14408"/>
    <n v="0.6"/>
    <n v="0.6"/>
    <n v="1"/>
  </r>
  <r>
    <x v="5"/>
    <x v="0"/>
    <x v="1"/>
    <n v="9960"/>
    <s v="CPR NOT OTHERWISE SPECIFIED"/>
    <x v="0"/>
    <n v="9"/>
    <n v="9"/>
    <n v="14290"/>
    <n v="0.6"/>
    <n v="0.6"/>
    <n v="1"/>
  </r>
  <r>
    <x v="5"/>
    <x v="0"/>
    <x v="4"/>
    <n v="9960"/>
    <s v="CPR NOT OTHERWISE SPECIFIED"/>
    <x v="0"/>
    <n v="11"/>
    <n v="10"/>
    <n v="14500"/>
    <n v="0.7"/>
    <n v="0.8"/>
    <n v="1.1000000000000001"/>
  </r>
  <r>
    <x v="7"/>
    <x v="0"/>
    <x v="1"/>
    <n v="9960"/>
    <s v="CPR NOT OTHERWISE SPECIFIED"/>
    <x v="0"/>
    <n v="1"/>
    <n v="1"/>
    <n v="8953"/>
    <n v="0.1"/>
    <n v="0.1"/>
    <n v="1"/>
  </r>
  <r>
    <x v="3"/>
    <x v="1"/>
    <x v="3"/>
    <n v="9960"/>
    <s v="CPR NOT OTHERWISE SPECIFIED"/>
    <x v="0"/>
    <n v="16"/>
    <n v="16"/>
    <n v="68160"/>
    <n v="0.2"/>
    <n v="0.2"/>
    <n v="1"/>
  </r>
  <r>
    <x v="9"/>
    <x v="0"/>
    <x v="3"/>
    <n v="9960"/>
    <s v="CPR NOT OTHERWISE SPECIFIED"/>
    <x v="0"/>
    <n v="1"/>
    <n v="1"/>
    <n v="14774"/>
    <n v="0.1"/>
    <n v="0.1"/>
    <n v="1"/>
  </r>
  <r>
    <x v="3"/>
    <x v="0"/>
    <x v="3"/>
    <n v="9960"/>
    <s v="CPR NOT OTHERWISE SPECIFIED"/>
    <x v="0"/>
    <n v="16"/>
    <n v="16"/>
    <n v="76426"/>
    <n v="0.2"/>
    <n v="0.2"/>
    <n v="1"/>
  </r>
  <r>
    <x v="3"/>
    <x v="0"/>
    <x v="2"/>
    <n v="9960"/>
    <s v="CPR NOT OTHERWISE SPECIFIED"/>
    <x v="0"/>
    <n v="28"/>
    <n v="23"/>
    <n v="76514"/>
    <n v="0.3"/>
    <n v="0.4"/>
    <n v="1.2"/>
  </r>
  <r>
    <x v="3"/>
    <x v="1"/>
    <x v="0"/>
    <n v="9960"/>
    <s v="CPR NOT OTHERWISE SPECIFIED"/>
    <x v="0"/>
    <n v="10"/>
    <n v="8"/>
    <n v="68458"/>
    <n v="0.1"/>
    <n v="0.1"/>
    <n v="1.3"/>
  </r>
  <r>
    <x v="3"/>
    <x v="1"/>
    <x v="1"/>
    <n v="9960"/>
    <s v="CPR NOT OTHERWISE SPECIFIED"/>
    <x v="0"/>
    <n v="25"/>
    <n v="22"/>
    <n v="67728"/>
    <n v="0.3"/>
    <n v="0.4"/>
    <n v="1.1000000000000001"/>
  </r>
  <r>
    <x v="3"/>
    <x v="1"/>
    <x v="4"/>
    <n v="9960"/>
    <s v="CPR NOT OTHERWISE SPECIFIED"/>
    <x v="0"/>
    <n v="13"/>
    <n v="10"/>
    <n v="67125"/>
    <n v="0.1"/>
    <n v="0.2"/>
    <n v="1.3"/>
  </r>
  <r>
    <x v="0"/>
    <x v="0"/>
    <x v="0"/>
    <n v="9960"/>
    <s v="CPR NOT OTHERWISE SPECIFIED"/>
    <x v="0"/>
    <n v="4"/>
    <n v="3"/>
    <n v="4966"/>
    <n v="0.6"/>
    <n v="0.8"/>
    <n v="1.3"/>
  </r>
  <r>
    <x v="6"/>
    <x v="1"/>
    <x v="4"/>
    <n v="9960"/>
    <s v="CPR NOT OTHERWISE SPECIFIED"/>
    <x v="0"/>
    <n v="2"/>
    <n v="1"/>
    <n v="16501"/>
    <n v="0.1"/>
    <n v="0.1"/>
    <n v="2"/>
  </r>
  <r>
    <x v="2"/>
    <x v="0"/>
    <x v="2"/>
    <n v="9960"/>
    <s v="CPR NOT OTHERWISE SPECIFIED"/>
    <x v="0"/>
    <n v="6"/>
    <n v="3"/>
    <n v="72209"/>
    <n v="0"/>
    <n v="0.1"/>
    <n v="2"/>
  </r>
  <r>
    <x v="3"/>
    <x v="1"/>
    <x v="2"/>
    <n v="9960"/>
    <s v="CPR NOT OTHERWISE SPECIFIED"/>
    <x v="0"/>
    <n v="28"/>
    <n v="24"/>
    <n v="67731"/>
    <n v="0.4"/>
    <n v="0.4"/>
    <n v="1.2"/>
  </r>
  <r>
    <x v="9"/>
    <x v="0"/>
    <x v="1"/>
    <n v="9960"/>
    <s v="CPR NOT OTHERWISE SPECIFIED"/>
    <x v="0"/>
    <n v="1"/>
    <n v="1"/>
    <n v="14382"/>
    <n v="0.1"/>
    <n v="0.1"/>
    <n v="1"/>
  </r>
  <r>
    <x v="5"/>
    <x v="1"/>
    <x v="2"/>
    <n v="9960"/>
    <s v="CPR NOT OTHERWISE SPECIFIED"/>
    <x v="0"/>
    <n v="20"/>
    <n v="20"/>
    <n v="10115"/>
    <n v="2"/>
    <n v="2"/>
    <n v="1"/>
  </r>
  <r>
    <x v="0"/>
    <x v="0"/>
    <x v="1"/>
    <n v="9960"/>
    <s v="CPR NOT OTHERWISE SPECIFIED"/>
    <x v="0"/>
    <n v="5"/>
    <n v="4"/>
    <n v="4940"/>
    <n v="0.8"/>
    <n v="1"/>
    <n v="1.3"/>
  </r>
  <r>
    <x v="1"/>
    <x v="1"/>
    <x v="2"/>
    <n v="9960"/>
    <s v="CPR NOT OTHERWISE SPECIFIED"/>
    <x v="0"/>
    <n v="1"/>
    <n v="1"/>
    <n v="13983"/>
    <n v="0.1"/>
    <n v="0.1"/>
    <n v="1"/>
  </r>
  <r>
    <x v="2"/>
    <x v="0"/>
    <x v="3"/>
    <n v="9960"/>
    <s v="CPR NOT OTHERWISE SPECIFIED"/>
    <x v="0"/>
    <n v="10"/>
    <n v="8"/>
    <n v="76413"/>
    <n v="0.1"/>
    <n v="0.1"/>
    <n v="1.3"/>
  </r>
  <r>
    <x v="2"/>
    <x v="1"/>
    <x v="0"/>
    <n v="9960"/>
    <s v="CPR NOT OTHERWISE SPECIFIED"/>
    <x v="0"/>
    <n v="3"/>
    <n v="2"/>
    <n v="67930"/>
    <n v="0"/>
    <n v="0"/>
    <n v="1.5"/>
  </r>
  <r>
    <x v="2"/>
    <x v="1"/>
    <x v="1"/>
    <n v="9960"/>
    <s v="CPR NOT OTHERWISE SPECIFIED"/>
    <x v="0"/>
    <n v="1"/>
    <n v="1"/>
    <n v="65929"/>
    <n v="0"/>
    <n v="0"/>
    <n v="1"/>
  </r>
  <r>
    <x v="2"/>
    <x v="1"/>
    <x v="4"/>
    <n v="9960"/>
    <s v="CPR NOT OTHERWISE SPECIFIED"/>
    <x v="0"/>
    <n v="5"/>
    <n v="4"/>
    <n v="61424"/>
    <n v="0.1"/>
    <n v="0.1"/>
    <n v="1.3"/>
  </r>
  <r>
    <x v="4"/>
    <x v="1"/>
    <x v="3"/>
    <n v="9960"/>
    <s v="CPR NOT OTHERWISE SPECIFIED"/>
    <x v="0"/>
    <n v="10"/>
    <n v="10"/>
    <n v="14927"/>
    <n v="0.7"/>
    <n v="0.7"/>
    <n v="1"/>
  </r>
  <r>
    <x v="4"/>
    <x v="1"/>
    <x v="2"/>
    <n v="9960"/>
    <s v="CPR NOT OTHERWISE SPECIFIED"/>
    <x v="0"/>
    <n v="19"/>
    <n v="18"/>
    <n v="16351"/>
    <n v="1.1000000000000001"/>
    <n v="1.2"/>
    <n v="1.1000000000000001"/>
  </r>
  <r>
    <x v="5"/>
    <x v="1"/>
    <x v="3"/>
    <n v="9960"/>
    <s v="CPR NOT OTHERWISE SPECIFIED"/>
    <x v="0"/>
    <n v="19"/>
    <n v="19"/>
    <n v="10014"/>
    <n v="1.9"/>
    <n v="1.9"/>
    <n v="1"/>
  </r>
  <r>
    <x v="7"/>
    <x v="1"/>
    <x v="2"/>
    <n v="9960"/>
    <s v="CPR NOT OTHERWISE SPECIFIED"/>
    <x v="0"/>
    <n v="1"/>
    <n v="1"/>
    <n v="8581"/>
    <n v="0.1"/>
    <n v="0.1"/>
    <n v="1"/>
  </r>
  <r>
    <x v="3"/>
    <x v="0"/>
    <x v="0"/>
    <n v="9960"/>
    <s v="CPR NOT OTHERWISE SPECIFIED"/>
    <x v="0"/>
    <n v="18"/>
    <n v="16"/>
    <n v="76505"/>
    <n v="0.2"/>
    <n v="0.2"/>
    <n v="1.1000000000000001"/>
  </r>
  <r>
    <x v="3"/>
    <x v="0"/>
    <x v="1"/>
    <n v="9960"/>
    <s v="CPR NOT OTHERWISE SPECIFIED"/>
    <x v="0"/>
    <n v="19"/>
    <n v="17"/>
    <n v="75935"/>
    <n v="0.2"/>
    <n v="0.3"/>
    <n v="1.1000000000000001"/>
  </r>
  <r>
    <x v="3"/>
    <x v="0"/>
    <x v="4"/>
    <n v="9960"/>
    <s v="CPR NOT OTHERWISE SPECIFIED"/>
    <x v="0"/>
    <n v="10"/>
    <n v="9"/>
    <n v="76017"/>
    <n v="0.1"/>
    <n v="0.1"/>
    <n v="1.1000000000000001"/>
  </r>
  <r>
    <x v="4"/>
    <x v="0"/>
    <x v="3"/>
    <n v="9960"/>
    <s v="CPR NOT OTHERWISE SPECIFIED"/>
    <x v="0"/>
    <n v="6"/>
    <n v="6"/>
    <n v="16592"/>
    <n v="0.4"/>
    <n v="0.4"/>
    <n v="1"/>
  </r>
  <r>
    <x v="4"/>
    <x v="1"/>
    <x v="0"/>
    <n v="9960"/>
    <s v="CPR NOT OTHERWISE SPECIFIED"/>
    <x v="0"/>
    <n v="9"/>
    <n v="8"/>
    <n v="15202"/>
    <n v="0.5"/>
    <n v="0.6"/>
    <n v="1.1000000000000001"/>
  </r>
  <r>
    <x v="4"/>
    <x v="1"/>
    <x v="1"/>
    <n v="9960"/>
    <s v="CPR NOT OTHERWISE SPECIFIED"/>
    <x v="0"/>
    <n v="10"/>
    <n v="10"/>
    <n v="15619"/>
    <n v="0.6"/>
    <n v="0.6"/>
    <n v="1"/>
  </r>
  <r>
    <x v="4"/>
    <x v="0"/>
    <x v="0"/>
    <n v="9960"/>
    <s v="CPR NOT OTHERWISE SPECIFIED"/>
    <x v="0"/>
    <n v="12"/>
    <n v="12"/>
    <n v="16878"/>
    <n v="0.7"/>
    <n v="0.7"/>
    <n v="1"/>
  </r>
  <r>
    <x v="4"/>
    <x v="0"/>
    <x v="1"/>
    <n v="9960"/>
    <s v="CPR NOT OTHERWISE SPECIFIED"/>
    <x v="0"/>
    <n v="10"/>
    <n v="10"/>
    <n v="17202"/>
    <n v="0.6"/>
    <n v="0.6"/>
    <n v="1"/>
  </r>
  <r>
    <x v="4"/>
    <x v="0"/>
    <x v="4"/>
    <n v="9960"/>
    <s v="CPR NOT OTHERWISE SPECIFIED"/>
    <x v="0"/>
    <n v="9"/>
    <n v="9"/>
    <n v="19244"/>
    <n v="0.5"/>
    <n v="0.5"/>
    <n v="1"/>
  </r>
  <r>
    <x v="5"/>
    <x v="0"/>
    <x v="3"/>
    <n v="9960"/>
    <s v="CPR NOT OTHERWISE SPECIFIED"/>
    <x v="0"/>
    <n v="10"/>
    <n v="10"/>
    <n v="14458"/>
    <n v="0.7"/>
    <n v="0.7"/>
    <n v="1"/>
  </r>
  <r>
    <x v="5"/>
    <x v="1"/>
    <x v="0"/>
    <n v="9960"/>
    <s v="CPR NOT OTHERWISE SPECIFIED"/>
    <x v="0"/>
    <n v="9"/>
    <n v="9"/>
    <n v="10055"/>
    <n v="0.9"/>
    <n v="0.9"/>
    <n v="1"/>
  </r>
  <r>
    <x v="0"/>
    <x v="0"/>
    <x v="3"/>
    <n v="9960"/>
    <s v="CPR NOT OTHERWISE SPECIFIED"/>
    <x v="0"/>
    <n v="1"/>
    <n v="1"/>
    <n v="5044"/>
    <n v="0.2"/>
    <n v="0.2"/>
    <n v="1"/>
  </r>
  <r>
    <x v="0"/>
    <x v="0"/>
    <x v="2"/>
    <n v="9960"/>
    <s v="CPR NOT OTHERWISE SPECIFIED"/>
    <x v="0"/>
    <n v="3"/>
    <n v="3"/>
    <n v="4717"/>
    <n v="0.6"/>
    <n v="0.6"/>
    <n v="1"/>
  </r>
  <r>
    <x v="0"/>
    <x v="1"/>
    <x v="1"/>
    <n v="9960"/>
    <s v="CPR NOT OTHERWISE SPECIFIED"/>
    <x v="0"/>
    <n v="1"/>
    <n v="1"/>
    <n v="5240"/>
    <n v="0.2"/>
    <n v="0.2"/>
    <n v="1"/>
  </r>
  <r>
    <x v="0"/>
    <x v="1"/>
    <x v="4"/>
    <n v="9960"/>
    <s v="CPR NOT OTHERWISE SPECIFIED"/>
    <x v="0"/>
    <n v="1"/>
    <n v="1"/>
    <n v="4866"/>
    <n v="0.2"/>
    <n v="0.2"/>
    <n v="1"/>
  </r>
  <r>
    <x v="2"/>
    <x v="0"/>
    <x v="0"/>
    <n v="9960"/>
    <s v="CPR NOT OTHERWISE SPECIFIED"/>
    <x v="0"/>
    <n v="4"/>
    <n v="4"/>
    <n v="74508"/>
    <n v="0.1"/>
    <n v="0.1"/>
    <n v="1"/>
  </r>
  <r>
    <x v="2"/>
    <x v="0"/>
    <x v="1"/>
    <n v="9960"/>
    <s v="CPR NOT OTHERWISE SPECIFIED"/>
    <x v="0"/>
    <n v="6"/>
    <n v="5"/>
    <n v="73015"/>
    <n v="0.1"/>
    <n v="0.1"/>
    <n v="1.2"/>
  </r>
  <r>
    <x v="2"/>
    <x v="0"/>
    <x v="4"/>
    <n v="9960"/>
    <s v="CPR NOT OTHERWISE SPECIFIED"/>
    <x v="0"/>
    <n v="2"/>
    <n v="2"/>
    <n v="70606"/>
    <n v="0"/>
    <n v="0"/>
    <n v="1"/>
  </r>
  <r>
    <x v="4"/>
    <x v="0"/>
    <x v="2"/>
    <n v="9960"/>
    <s v="CPR NOT OTHERWISE SPECIFIED"/>
    <x v="0"/>
    <n v="6"/>
    <n v="6"/>
    <n v="18118"/>
    <n v="0.3"/>
    <n v="0.3"/>
    <n v="1"/>
  </r>
  <r>
    <x v="4"/>
    <x v="1"/>
    <x v="4"/>
    <n v="9960"/>
    <s v="CPR NOT OTHERWISE SPECIFIED"/>
    <x v="0"/>
    <n v="20"/>
    <n v="17"/>
    <n v="17389"/>
    <n v="1"/>
    <n v="1.2"/>
    <n v="1.2"/>
  </r>
  <r>
    <x v="5"/>
    <x v="0"/>
    <x v="2"/>
    <n v="9960"/>
    <s v="CPR NOT OTHERWISE SPECIFIED"/>
    <x v="0"/>
    <n v="10"/>
    <n v="10"/>
    <n v="14279"/>
    <n v="0.7"/>
    <n v="0.7"/>
    <n v="1"/>
  </r>
  <r>
    <x v="5"/>
    <x v="1"/>
    <x v="1"/>
    <n v="9960"/>
    <s v="CPR NOT OTHERWISE SPECIFIED"/>
    <x v="0"/>
    <n v="20"/>
    <n v="20"/>
    <n v="10050"/>
    <n v="2"/>
    <n v="2"/>
    <n v="1"/>
  </r>
  <r>
    <x v="5"/>
    <x v="1"/>
    <x v="4"/>
    <n v="9960"/>
    <s v="CPR NOT OTHERWISE SPECIFIED"/>
    <x v="0"/>
    <n v="16"/>
    <n v="15"/>
    <n v="10376"/>
    <n v="1.4"/>
    <n v="1.5"/>
    <n v="1.1000000000000001"/>
  </r>
  <r>
    <x v="0"/>
    <x v="0"/>
    <x v="4"/>
    <n v="9960"/>
    <s v="CPR NOT OTHERWISE SPECIFIED"/>
    <x v="0"/>
    <n v="2"/>
    <n v="2"/>
    <n v="2555"/>
    <n v="0.8"/>
    <n v="0.8"/>
    <n v="1"/>
  </r>
  <r>
    <x v="0"/>
    <x v="1"/>
    <x v="0"/>
    <n v="9960"/>
    <s v="CPR NOT OTHERWISE SPECIFIED"/>
    <x v="0"/>
    <n v="1"/>
    <n v="1"/>
    <n v="2669"/>
    <n v="0.4"/>
    <n v="0.4"/>
    <n v="1"/>
  </r>
  <r>
    <x v="0"/>
    <x v="1"/>
    <x v="4"/>
    <n v="9960"/>
    <s v="CPR NOT OTHERWISE SPECIFIED"/>
    <x v="0"/>
    <n v="2"/>
    <n v="2"/>
    <n v="2690"/>
    <n v="0.7"/>
    <n v="0.7"/>
    <n v="1"/>
  </r>
  <r>
    <x v="8"/>
    <x v="0"/>
    <x v="2"/>
    <n v="9960"/>
    <s v="CPR NOT OTHERWISE SPECIFIED"/>
    <x v="0"/>
    <n v="1"/>
    <n v="1"/>
    <n v="3653"/>
    <n v="0.3"/>
    <n v="0.3"/>
    <n v="1"/>
  </r>
  <r>
    <x v="2"/>
    <x v="0"/>
    <x v="1"/>
    <n v="9960"/>
    <s v="CPR NOT OTHERWISE SPECIFIED"/>
    <x v="0"/>
    <n v="2"/>
    <n v="2"/>
    <n v="32487"/>
    <n v="0.1"/>
    <n v="0.1"/>
    <n v="1"/>
  </r>
  <r>
    <x v="2"/>
    <x v="0"/>
    <x v="2"/>
    <n v="9960"/>
    <s v="CPR NOT OTHERWISE SPECIFIED"/>
    <x v="0"/>
    <n v="2"/>
    <n v="2"/>
    <n v="32551"/>
    <n v="0.1"/>
    <n v="0.1"/>
    <n v="1"/>
  </r>
  <r>
    <x v="2"/>
    <x v="0"/>
    <x v="4"/>
    <n v="9960"/>
    <s v="CPR NOT OTHERWISE SPECIFIED"/>
    <x v="0"/>
    <n v="2"/>
    <n v="2"/>
    <n v="32975"/>
    <n v="0.1"/>
    <n v="0.1"/>
    <n v="1"/>
  </r>
  <r>
    <x v="2"/>
    <x v="1"/>
    <x v="0"/>
    <n v="9960"/>
    <s v="CPR NOT OTHERWISE SPECIFIED"/>
    <x v="0"/>
    <n v="2"/>
    <n v="2"/>
    <n v="32829"/>
    <n v="0.1"/>
    <n v="0.1"/>
    <n v="1"/>
  </r>
  <r>
    <x v="2"/>
    <x v="1"/>
    <x v="1"/>
    <n v="9960"/>
    <s v="CPR NOT OTHERWISE SPECIFIED"/>
    <x v="0"/>
    <n v="1"/>
    <n v="1"/>
    <n v="33045"/>
    <n v="0"/>
    <n v="0"/>
    <n v="1"/>
  </r>
  <r>
    <x v="2"/>
    <x v="1"/>
    <x v="2"/>
    <n v="9960"/>
    <s v="CPR NOT OTHERWISE SPECIFIED"/>
    <x v="0"/>
    <n v="2"/>
    <n v="2"/>
    <n v="32630"/>
    <n v="0.1"/>
    <n v="0.1"/>
    <n v="1"/>
  </r>
  <r>
    <x v="2"/>
    <x v="1"/>
    <x v="4"/>
    <n v="9960"/>
    <s v="CPR NOT OTHERWISE SPECIFIED"/>
    <x v="0"/>
    <n v="1"/>
    <n v="1"/>
    <n v="32757"/>
    <n v="0"/>
    <n v="0"/>
    <n v="1"/>
  </r>
  <r>
    <x v="3"/>
    <x v="0"/>
    <x v="0"/>
    <n v="9960"/>
    <s v="CPR NOT OTHERWISE SPECIFIED"/>
    <x v="0"/>
    <n v="1"/>
    <n v="1"/>
    <n v="32217"/>
    <n v="0"/>
    <n v="0"/>
    <n v="1"/>
  </r>
  <r>
    <x v="3"/>
    <x v="0"/>
    <x v="1"/>
    <n v="9960"/>
    <s v="CPR NOT OTHERWISE SPECIFIED"/>
    <x v="0"/>
    <n v="3"/>
    <n v="3"/>
    <n v="32267"/>
    <n v="0.1"/>
    <n v="0.1"/>
    <n v="1"/>
  </r>
  <r>
    <x v="3"/>
    <x v="0"/>
    <x v="2"/>
    <n v="9960"/>
    <s v="CPR NOT OTHERWISE SPECIFIED"/>
    <x v="0"/>
    <n v="6"/>
    <n v="5"/>
    <n v="32679"/>
    <n v="0.2"/>
    <n v="0.2"/>
    <n v="1.2"/>
  </r>
  <r>
    <x v="3"/>
    <x v="0"/>
    <x v="4"/>
    <n v="9960"/>
    <s v="CPR NOT OTHERWISE SPECIFIED"/>
    <x v="0"/>
    <n v="2"/>
    <n v="2"/>
    <n v="33279"/>
    <n v="0.1"/>
    <n v="0.1"/>
    <n v="1"/>
  </r>
  <r>
    <x v="3"/>
    <x v="1"/>
    <x v="0"/>
    <n v="9960"/>
    <s v="CPR NOT OTHERWISE SPECIFIED"/>
    <x v="0"/>
    <n v="7"/>
    <n v="7"/>
    <n v="31647"/>
    <n v="0.2"/>
    <n v="0.2"/>
    <n v="1"/>
  </r>
  <r>
    <x v="3"/>
    <x v="1"/>
    <x v="1"/>
    <n v="9960"/>
    <s v="CPR NOT OTHERWISE SPECIFIED"/>
    <x v="0"/>
    <n v="5"/>
    <n v="5"/>
    <n v="31911"/>
    <n v="0.2"/>
    <n v="0.2"/>
    <n v="1"/>
  </r>
  <r>
    <x v="3"/>
    <x v="1"/>
    <x v="2"/>
    <n v="9960"/>
    <s v="CPR NOT OTHERWISE SPECIFIED"/>
    <x v="0"/>
    <n v="13"/>
    <n v="12"/>
    <n v="32231"/>
    <n v="0.4"/>
    <n v="0.4"/>
    <n v="1.1000000000000001"/>
  </r>
  <r>
    <x v="3"/>
    <x v="1"/>
    <x v="4"/>
    <n v="9960"/>
    <s v="CPR NOT OTHERWISE SPECIFIED"/>
    <x v="0"/>
    <n v="14"/>
    <n v="13"/>
    <n v="32556"/>
    <n v="0.4"/>
    <n v="0.4"/>
    <n v="1.1000000000000001"/>
  </r>
  <r>
    <x v="4"/>
    <x v="0"/>
    <x v="0"/>
    <n v="9960"/>
    <s v="CPR NOT OTHERWISE SPECIFIED"/>
    <x v="0"/>
    <n v="3"/>
    <n v="2"/>
    <n v="7359"/>
    <n v="0.3"/>
    <n v="0.4"/>
    <n v="1.5"/>
  </r>
  <r>
    <x v="4"/>
    <x v="0"/>
    <x v="1"/>
    <n v="9960"/>
    <s v="CPR NOT OTHERWISE SPECIFIED"/>
    <x v="0"/>
    <n v="3"/>
    <n v="3"/>
    <n v="7512"/>
    <n v="0.4"/>
    <n v="0.4"/>
    <n v="1"/>
  </r>
  <r>
    <x v="4"/>
    <x v="0"/>
    <x v="2"/>
    <n v="9960"/>
    <s v="CPR NOT OTHERWISE SPECIFIED"/>
    <x v="0"/>
    <n v="5"/>
    <n v="5"/>
    <n v="7816"/>
    <n v="0.6"/>
    <n v="0.6"/>
    <n v="1"/>
  </r>
  <r>
    <x v="4"/>
    <x v="0"/>
    <x v="4"/>
    <n v="9960"/>
    <s v="CPR NOT OTHERWISE SPECIFIED"/>
    <x v="0"/>
    <n v="2"/>
    <n v="2"/>
    <n v="8205"/>
    <n v="0.2"/>
    <n v="0.2"/>
    <n v="1"/>
  </r>
  <r>
    <x v="4"/>
    <x v="1"/>
    <x v="3"/>
    <n v="9960"/>
    <s v="CPR NOT OTHERWISE SPECIFIED"/>
    <x v="0"/>
    <n v="2"/>
    <n v="2"/>
    <n v="6552"/>
    <n v="0.3"/>
    <n v="0.3"/>
    <n v="1"/>
  </r>
  <r>
    <x v="4"/>
    <x v="1"/>
    <x v="0"/>
    <n v="9960"/>
    <s v="CPR NOT OTHERWISE SPECIFIED"/>
    <x v="0"/>
    <n v="3"/>
    <n v="3"/>
    <n v="6745"/>
    <n v="0.4"/>
    <n v="0.4"/>
    <n v="1"/>
  </r>
  <r>
    <x v="4"/>
    <x v="1"/>
    <x v="1"/>
    <n v="9960"/>
    <s v="CPR NOT OTHERWISE SPECIFIED"/>
    <x v="0"/>
    <n v="7"/>
    <n v="6"/>
    <n v="7045"/>
    <n v="0.9"/>
    <n v="1"/>
    <n v="1.2"/>
  </r>
  <r>
    <x v="4"/>
    <x v="1"/>
    <x v="2"/>
    <n v="9960"/>
    <s v="CPR NOT OTHERWISE SPECIFIED"/>
    <x v="0"/>
    <n v="6"/>
    <n v="6"/>
    <n v="7466"/>
    <n v="0.8"/>
    <n v="0.8"/>
    <n v="1"/>
  </r>
  <r>
    <x v="4"/>
    <x v="1"/>
    <x v="4"/>
    <n v="9960"/>
    <s v="CPR NOT OTHERWISE SPECIFIED"/>
    <x v="0"/>
    <n v="5"/>
    <n v="5"/>
    <n v="7907"/>
    <n v="0.6"/>
    <n v="0.6"/>
    <n v="1"/>
  </r>
  <r>
    <x v="5"/>
    <x v="0"/>
    <x v="0"/>
    <n v="9960"/>
    <s v="CPR NOT OTHERWISE SPECIFIED"/>
    <x v="0"/>
    <n v="2"/>
    <n v="2"/>
    <n v="7318"/>
    <n v="0.3"/>
    <n v="0.3"/>
    <n v="1"/>
  </r>
  <r>
    <x v="5"/>
    <x v="0"/>
    <x v="1"/>
    <n v="9960"/>
    <s v="CPR NOT OTHERWISE SPECIFIED"/>
    <x v="0"/>
    <n v="8"/>
    <n v="8"/>
    <n v="7443"/>
    <n v="1.1000000000000001"/>
    <n v="1.1000000000000001"/>
    <n v="1"/>
  </r>
  <r>
    <x v="5"/>
    <x v="0"/>
    <x v="2"/>
    <n v="9960"/>
    <s v="CPR NOT OTHERWISE SPECIFIED"/>
    <x v="0"/>
    <n v="6"/>
    <n v="6"/>
    <n v="7485"/>
    <n v="0.8"/>
    <n v="0.8"/>
    <n v="1"/>
  </r>
  <r>
    <x v="5"/>
    <x v="0"/>
    <x v="4"/>
    <n v="9960"/>
    <s v="CPR NOT OTHERWISE SPECIFIED"/>
    <x v="0"/>
    <n v="6"/>
    <n v="6"/>
    <n v="7659"/>
    <n v="0.8"/>
    <n v="0.8"/>
    <n v="1"/>
  </r>
  <r>
    <x v="5"/>
    <x v="1"/>
    <x v="0"/>
    <n v="9960"/>
    <s v="CPR NOT OTHERWISE SPECIFIED"/>
    <x v="0"/>
    <n v="7"/>
    <n v="7"/>
    <n v="5187"/>
    <n v="1.3"/>
    <n v="1.3"/>
    <n v="1"/>
  </r>
  <r>
    <x v="5"/>
    <x v="1"/>
    <x v="1"/>
    <n v="9960"/>
    <s v="CPR NOT OTHERWISE SPECIFIED"/>
    <x v="0"/>
    <n v="5"/>
    <n v="5"/>
    <n v="5146"/>
    <n v="1"/>
    <n v="1"/>
    <n v="1"/>
  </r>
  <r>
    <x v="5"/>
    <x v="1"/>
    <x v="2"/>
    <n v="9960"/>
    <s v="CPR NOT OTHERWISE SPECIFIED"/>
    <x v="0"/>
    <n v="5"/>
    <n v="5"/>
    <n v="5165"/>
    <n v="1"/>
    <n v="1"/>
    <n v="1"/>
  </r>
  <r>
    <x v="5"/>
    <x v="1"/>
    <x v="4"/>
    <n v="9960"/>
    <s v="CPR NOT OTHERWISE SPECIFIED"/>
    <x v="0"/>
    <n v="8"/>
    <n v="8"/>
    <n v="5240"/>
    <n v="1.5"/>
    <n v="1.5"/>
    <n v="1"/>
  </r>
  <r>
    <x v="0"/>
    <x v="0"/>
    <x v="3"/>
    <n v="9960"/>
    <s v="CPR NOT OTHERWISE SPECIFIED"/>
    <x v="0"/>
    <n v="1"/>
    <n v="1"/>
    <n v="3179"/>
    <n v="0.3"/>
    <n v="0.3"/>
    <n v="1"/>
  </r>
  <r>
    <x v="0"/>
    <x v="0"/>
    <x v="0"/>
    <n v="9960"/>
    <s v="CPR NOT OTHERWISE SPECIFIED"/>
    <x v="0"/>
    <n v="1"/>
    <n v="1"/>
    <n v="3066"/>
    <n v="0.3"/>
    <n v="0.3"/>
    <n v="1"/>
  </r>
  <r>
    <x v="0"/>
    <x v="0"/>
    <x v="1"/>
    <n v="9960"/>
    <s v="CPR NOT OTHERWISE SPECIFIED"/>
    <x v="0"/>
    <n v="1"/>
    <n v="1"/>
    <n v="3172"/>
    <n v="0.3"/>
    <n v="0.3"/>
    <n v="1"/>
  </r>
  <r>
    <x v="0"/>
    <x v="1"/>
    <x v="3"/>
    <n v="9960"/>
    <s v="CPR NOT OTHERWISE SPECIFIED"/>
    <x v="0"/>
    <n v="1"/>
    <n v="1"/>
    <n v="3200"/>
    <n v="0.3"/>
    <n v="0.3"/>
    <n v="1"/>
  </r>
  <r>
    <x v="0"/>
    <x v="1"/>
    <x v="0"/>
    <n v="9960"/>
    <s v="CPR NOT OTHERWISE SPECIFIED"/>
    <x v="0"/>
    <n v="1"/>
    <n v="1"/>
    <n v="3253"/>
    <n v="0.3"/>
    <n v="0.3"/>
    <n v="1"/>
  </r>
  <r>
    <x v="0"/>
    <x v="1"/>
    <x v="1"/>
    <n v="9960"/>
    <s v="CPR NOT OTHERWISE SPECIFIED"/>
    <x v="0"/>
    <n v="2"/>
    <n v="1"/>
    <n v="3354"/>
    <n v="0.3"/>
    <n v="0.6"/>
    <n v="2"/>
  </r>
  <r>
    <x v="0"/>
    <x v="1"/>
    <x v="2"/>
    <n v="9960"/>
    <s v="CPR NOT OTHERWISE SPECIFIED"/>
    <x v="0"/>
    <n v="1"/>
    <n v="1"/>
    <n v="3007"/>
    <n v="0.3"/>
    <n v="0.3"/>
    <n v="1"/>
  </r>
  <r>
    <x v="7"/>
    <x v="0"/>
    <x v="3"/>
    <n v="9960"/>
    <s v="CPR NOT OTHERWISE SPECIFIED"/>
    <x v="0"/>
    <n v="2"/>
    <n v="2"/>
    <n v="5414"/>
    <n v="0.4"/>
    <n v="0.4"/>
    <n v="1"/>
  </r>
  <r>
    <x v="2"/>
    <x v="0"/>
    <x v="3"/>
    <n v="9960"/>
    <s v="CPR NOT OTHERWISE SPECIFIED"/>
    <x v="0"/>
    <n v="2"/>
    <n v="2"/>
    <n v="56311"/>
    <n v="0"/>
    <n v="0"/>
    <n v="1"/>
  </r>
  <r>
    <x v="2"/>
    <x v="0"/>
    <x v="1"/>
    <n v="9960"/>
    <s v="CPR NOT OTHERWISE SPECIFIED"/>
    <x v="0"/>
    <n v="2"/>
    <n v="1"/>
    <n v="52642"/>
    <n v="0"/>
    <n v="0"/>
    <n v="2"/>
  </r>
  <r>
    <x v="2"/>
    <x v="1"/>
    <x v="3"/>
    <n v="9960"/>
    <s v="CPR NOT OTHERWISE SPECIFIED"/>
    <x v="0"/>
    <n v="1"/>
    <n v="1"/>
    <n v="47193"/>
    <n v="0"/>
    <n v="0"/>
    <n v="1"/>
  </r>
  <r>
    <x v="2"/>
    <x v="1"/>
    <x v="0"/>
    <n v="9960"/>
    <s v="CPR NOT OTHERWISE SPECIFIED"/>
    <x v="0"/>
    <n v="1"/>
    <n v="1"/>
    <n v="45909"/>
    <n v="0"/>
    <n v="0"/>
    <n v="1"/>
  </r>
  <r>
    <x v="3"/>
    <x v="0"/>
    <x v="3"/>
    <n v="9960"/>
    <s v="CPR NOT OTHERWISE SPECIFIED"/>
    <x v="0"/>
    <n v="7"/>
    <n v="7"/>
    <n v="41861"/>
    <n v="0.2"/>
    <n v="0.2"/>
    <n v="1"/>
  </r>
  <r>
    <x v="3"/>
    <x v="0"/>
    <x v="0"/>
    <n v="9960"/>
    <s v="CPR NOT OTHERWISE SPECIFIED"/>
    <x v="0"/>
    <n v="7"/>
    <n v="7"/>
    <n v="43215"/>
    <n v="0.2"/>
    <n v="0.2"/>
    <n v="1"/>
  </r>
  <r>
    <x v="3"/>
    <x v="0"/>
    <x v="1"/>
    <n v="9960"/>
    <s v="CPR NOT OTHERWISE SPECIFIED"/>
    <x v="0"/>
    <n v="3"/>
    <n v="3"/>
    <n v="43932"/>
    <n v="0.1"/>
    <n v="0.1"/>
    <n v="1"/>
  </r>
  <r>
    <x v="3"/>
    <x v="0"/>
    <x v="2"/>
    <n v="9960"/>
    <s v="CPR NOT OTHERWISE SPECIFIED"/>
    <x v="0"/>
    <n v="3"/>
    <n v="3"/>
    <n v="44396"/>
    <n v="0.1"/>
    <n v="0.1"/>
    <n v="1"/>
  </r>
  <r>
    <x v="3"/>
    <x v="1"/>
    <x v="3"/>
    <n v="9960"/>
    <s v="CPR NOT OTHERWISE SPECIFIED"/>
    <x v="0"/>
    <n v="8"/>
    <n v="7"/>
    <n v="36055"/>
    <n v="0.2"/>
    <n v="0.2"/>
    <n v="1.1000000000000001"/>
  </r>
  <r>
    <x v="3"/>
    <x v="1"/>
    <x v="0"/>
    <n v="9960"/>
    <s v="CPR NOT OTHERWISE SPECIFIED"/>
    <x v="0"/>
    <n v="4"/>
    <n v="4"/>
    <n v="37118"/>
    <n v="0.1"/>
    <n v="0.1"/>
    <n v="1"/>
  </r>
  <r>
    <x v="3"/>
    <x v="1"/>
    <x v="1"/>
    <n v="9960"/>
    <s v="CPR NOT OTHERWISE SPECIFIED"/>
    <x v="0"/>
    <n v="6"/>
    <n v="6"/>
    <n v="37575"/>
    <n v="0.2"/>
    <n v="0.2"/>
    <n v="1"/>
  </r>
  <r>
    <x v="3"/>
    <x v="1"/>
    <x v="2"/>
    <n v="9960"/>
    <s v="CPR NOT OTHERWISE SPECIFIED"/>
    <x v="0"/>
    <n v="3"/>
    <n v="3"/>
    <n v="37887"/>
    <n v="0.1"/>
    <n v="0.1"/>
    <n v="1"/>
  </r>
  <r>
    <x v="9"/>
    <x v="1"/>
    <x v="2"/>
    <n v="9960"/>
    <s v="CPR NOT OTHERWISE SPECIFIED"/>
    <x v="0"/>
    <n v="1"/>
    <n v="1"/>
    <n v="8609"/>
    <n v="0.1"/>
    <n v="0.1"/>
    <n v="1"/>
  </r>
  <r>
    <x v="4"/>
    <x v="0"/>
    <x v="3"/>
    <n v="9960"/>
    <s v="CPR NOT OTHERWISE SPECIFIED"/>
    <x v="0"/>
    <n v="10"/>
    <n v="10"/>
    <n v="6212"/>
    <n v="1.6"/>
    <n v="1.6"/>
    <n v="1"/>
  </r>
  <r>
    <x v="4"/>
    <x v="0"/>
    <x v="0"/>
    <n v="9960"/>
    <s v="CPR NOT OTHERWISE SPECIFIED"/>
    <x v="0"/>
    <n v="2"/>
    <n v="2"/>
    <n v="6366"/>
    <n v="0.3"/>
    <n v="0.3"/>
    <n v="1"/>
  </r>
  <r>
    <x v="4"/>
    <x v="0"/>
    <x v="1"/>
    <n v="9960"/>
    <s v="CPR NOT OTHERWISE SPECIFIED"/>
    <x v="0"/>
    <n v="7"/>
    <n v="5"/>
    <n v="6345"/>
    <n v="0.8"/>
    <n v="1.1000000000000001"/>
    <n v="1.4"/>
  </r>
  <r>
    <x v="4"/>
    <x v="1"/>
    <x v="3"/>
    <n v="9960"/>
    <s v="CPR NOT OTHERWISE SPECIFIED"/>
    <x v="0"/>
    <n v="10"/>
    <n v="6"/>
    <n v="5476"/>
    <n v="1.1000000000000001"/>
    <n v="1.8"/>
    <n v="1.7"/>
  </r>
  <r>
    <x v="4"/>
    <x v="1"/>
    <x v="1"/>
    <n v="9960"/>
    <s v="CPR NOT OTHERWISE SPECIFIED"/>
    <x v="0"/>
    <n v="4"/>
    <n v="4"/>
    <n v="5631"/>
    <n v="0.7"/>
    <n v="0.7"/>
    <n v="1"/>
  </r>
  <r>
    <x v="4"/>
    <x v="1"/>
    <x v="2"/>
    <n v="9960"/>
    <s v="CPR NOT OTHERWISE SPECIFIED"/>
    <x v="0"/>
    <n v="1"/>
    <n v="1"/>
    <n v="5823"/>
    <n v="0.2"/>
    <n v="0.2"/>
    <n v="1"/>
  </r>
  <r>
    <x v="5"/>
    <x v="0"/>
    <x v="3"/>
    <n v="9960"/>
    <s v="CPR NOT OTHERWISE SPECIFIED"/>
    <x v="0"/>
    <n v="1"/>
    <n v="1"/>
    <n v="3349"/>
    <n v="0.3"/>
    <n v="0.3"/>
    <n v="1"/>
  </r>
  <r>
    <x v="5"/>
    <x v="0"/>
    <x v="0"/>
    <n v="9960"/>
    <s v="CPR NOT OTHERWISE SPECIFIED"/>
    <x v="0"/>
    <n v="6"/>
    <n v="5"/>
    <n v="3471"/>
    <n v="1.4"/>
    <n v="1.7"/>
    <n v="1.2"/>
  </r>
  <r>
    <x v="5"/>
    <x v="0"/>
    <x v="2"/>
    <n v="9960"/>
    <s v="CPR NOT OTHERWISE SPECIFIED"/>
    <x v="0"/>
    <n v="1"/>
    <n v="1"/>
    <n v="3621"/>
    <n v="0.3"/>
    <n v="0.3"/>
    <n v="1"/>
  </r>
  <r>
    <x v="5"/>
    <x v="1"/>
    <x v="3"/>
    <n v="9960"/>
    <s v="CPR NOT OTHERWISE SPECIFIED"/>
    <x v="0"/>
    <n v="6"/>
    <n v="5"/>
    <n v="2143"/>
    <n v="2.2999999999999998"/>
    <n v="2.8"/>
    <n v="1.2"/>
  </r>
  <r>
    <x v="5"/>
    <x v="1"/>
    <x v="0"/>
    <n v="9960"/>
    <s v="CPR NOT OTHERWISE SPECIFIED"/>
    <x v="0"/>
    <n v="3"/>
    <n v="3"/>
    <n v="2267"/>
    <n v="1.3"/>
    <n v="1.3"/>
    <n v="1"/>
  </r>
  <r>
    <x v="5"/>
    <x v="1"/>
    <x v="1"/>
    <n v="9960"/>
    <s v="CPR NOT OTHERWISE SPECIFIED"/>
    <x v="0"/>
    <n v="6"/>
    <n v="5"/>
    <n v="2313"/>
    <n v="2.2000000000000002"/>
    <n v="2.6"/>
    <n v="1.2"/>
  </r>
  <r>
    <x v="6"/>
    <x v="0"/>
    <x v="0"/>
    <n v="9960"/>
    <s v="CPR NOT OTHERWISE SPECIFIED"/>
    <x v="0"/>
    <n v="2"/>
    <n v="1"/>
    <n v="127801"/>
    <n v="0"/>
    <n v="0"/>
    <n v="2"/>
  </r>
  <r>
    <x v="6"/>
    <x v="0"/>
    <x v="1"/>
    <n v="9960"/>
    <s v="CPR NOT OTHERWISE SPECIFIED"/>
    <x v="0"/>
    <n v="1"/>
    <n v="1"/>
    <n v="126327"/>
    <n v="0"/>
    <n v="0"/>
    <n v="1"/>
  </r>
  <r>
    <x v="6"/>
    <x v="0"/>
    <x v="4"/>
    <n v="9960"/>
    <s v="CPR NOT OTHERWISE SPECIFIED"/>
    <x v="0"/>
    <n v="1"/>
    <n v="1"/>
    <n v="124818"/>
    <n v="0"/>
    <n v="0"/>
    <n v="1"/>
  </r>
  <r>
    <x v="8"/>
    <x v="1"/>
    <x v="2"/>
    <n v="9960"/>
    <s v="CPR NOT OTHERWISE SPECIFIED"/>
    <x v="0"/>
    <n v="2"/>
    <n v="2"/>
    <n v="61672"/>
    <n v="0"/>
    <n v="0"/>
    <n v="1"/>
  </r>
  <r>
    <x v="2"/>
    <x v="0"/>
    <x v="0"/>
    <n v="9960"/>
    <s v="CPR NOT OTHERWISE SPECIFIED"/>
    <x v="0"/>
    <n v="36"/>
    <n v="28"/>
    <n v="525478"/>
    <n v="0.1"/>
    <n v="0.1"/>
    <n v="1.3"/>
  </r>
  <r>
    <x v="2"/>
    <x v="0"/>
    <x v="1"/>
    <n v="9960"/>
    <s v="CPR NOT OTHERWISE SPECIFIED"/>
    <x v="0"/>
    <n v="41"/>
    <n v="30"/>
    <n v="528866"/>
    <n v="0.1"/>
    <n v="0.1"/>
    <n v="1.4"/>
  </r>
  <r>
    <x v="3"/>
    <x v="0"/>
    <x v="4"/>
    <n v="9960"/>
    <s v="CPR NOT OTHERWISE SPECIFIED"/>
    <x v="0"/>
    <n v="76"/>
    <n v="59"/>
    <n v="485848"/>
    <n v="0.1"/>
    <n v="0.2"/>
    <n v="1.3"/>
  </r>
  <r>
    <x v="3"/>
    <x v="1"/>
    <x v="3"/>
    <n v="9960"/>
    <s v="CPR NOT OTHERWISE SPECIFIED"/>
    <x v="0"/>
    <n v="213"/>
    <n v="168"/>
    <n v="406678"/>
    <n v="0.4"/>
    <n v="0.5"/>
    <n v="1.3"/>
  </r>
  <r>
    <x v="5"/>
    <x v="1"/>
    <x v="2"/>
    <n v="9960"/>
    <s v="CPR NOT OTHERWISE SPECIFIED"/>
    <x v="0"/>
    <n v="166"/>
    <n v="135"/>
    <n v="64433"/>
    <n v="2.1"/>
    <n v="2.6"/>
    <n v="1.2"/>
  </r>
  <r>
    <x v="0"/>
    <x v="0"/>
    <x v="1"/>
    <n v="9960"/>
    <s v="CPR NOT OTHERWISE SPECIFIED"/>
    <x v="0"/>
    <n v="10"/>
    <n v="6"/>
    <n v="37337"/>
    <n v="0.2"/>
    <n v="0.3"/>
    <n v="1.7"/>
  </r>
  <r>
    <x v="0"/>
    <x v="0"/>
    <x v="4"/>
    <n v="9960"/>
    <s v="CPR NOT OTHERWISE SPECIFIED"/>
    <x v="0"/>
    <n v="5"/>
    <n v="4"/>
    <n v="36674"/>
    <n v="0.1"/>
    <n v="0.1"/>
    <n v="1.3"/>
  </r>
  <r>
    <x v="1"/>
    <x v="0"/>
    <x v="3"/>
    <n v="9960"/>
    <s v="CPR NOT OTHERWISE SPECIFIED"/>
    <x v="0"/>
    <n v="2"/>
    <n v="2"/>
    <n v="105006"/>
    <n v="0"/>
    <n v="0"/>
    <n v="1"/>
  </r>
  <r>
    <x v="7"/>
    <x v="1"/>
    <x v="3"/>
    <n v="9960"/>
    <s v="CPR NOT OTHERWISE SPECIFIED"/>
    <x v="0"/>
    <n v="4"/>
    <n v="3"/>
    <n v="54807"/>
    <n v="0.1"/>
    <n v="0.1"/>
    <n v="1.3"/>
  </r>
  <r>
    <x v="2"/>
    <x v="0"/>
    <x v="4"/>
    <n v="9960"/>
    <s v="CPR NOT OTHERWISE SPECIFIED"/>
    <x v="0"/>
    <n v="28"/>
    <n v="19"/>
    <n v="522613"/>
    <n v="0"/>
    <n v="0.1"/>
    <n v="1.5"/>
  </r>
  <r>
    <x v="2"/>
    <x v="1"/>
    <x v="3"/>
    <n v="9960"/>
    <s v="CPR NOT OTHERWISE SPECIFIED"/>
    <x v="0"/>
    <n v="45"/>
    <n v="26"/>
    <n v="476043"/>
    <n v="0.1"/>
    <n v="0.1"/>
    <n v="1.7"/>
  </r>
  <r>
    <x v="2"/>
    <x v="1"/>
    <x v="2"/>
    <n v="9960"/>
    <s v="CPR NOT OTHERWISE SPECIFIED"/>
    <x v="0"/>
    <n v="48"/>
    <n v="32"/>
    <n v="486722"/>
    <n v="0.1"/>
    <n v="0.1"/>
    <n v="1.5"/>
  </r>
  <r>
    <x v="5"/>
    <x v="0"/>
    <x v="2"/>
    <n v="9960"/>
    <s v="CPR NOT OTHERWISE SPECIFIED"/>
    <x v="0"/>
    <n v="156"/>
    <n v="124"/>
    <n v="84910"/>
    <n v="1.5"/>
    <n v="1.8"/>
    <n v="1.3"/>
  </r>
  <r>
    <x v="5"/>
    <x v="1"/>
    <x v="1"/>
    <n v="9960"/>
    <s v="CPR NOT OTHERWISE SPECIFIED"/>
    <x v="0"/>
    <n v="219"/>
    <n v="176"/>
    <n v="62446"/>
    <n v="2.8"/>
    <n v="3.5"/>
    <n v="1.2"/>
  </r>
  <r>
    <x v="5"/>
    <x v="1"/>
    <x v="4"/>
    <n v="9960"/>
    <s v="CPR NOT OTHERWISE SPECIFIED"/>
    <x v="0"/>
    <n v="166"/>
    <n v="140"/>
    <n v="68025"/>
    <n v="2.1"/>
    <n v="2.4"/>
    <n v="1.2"/>
  </r>
  <r>
    <x v="6"/>
    <x v="1"/>
    <x v="0"/>
    <n v="9960"/>
    <s v="CPR NOT OTHERWISE SPECIFIED"/>
    <x v="0"/>
    <n v="2"/>
    <n v="1"/>
    <n v="132966"/>
    <n v="0"/>
    <n v="0"/>
    <n v="2"/>
  </r>
  <r>
    <x v="6"/>
    <x v="1"/>
    <x v="1"/>
    <n v="9960"/>
    <s v="CPR NOT OTHERWISE SPECIFIED"/>
    <x v="0"/>
    <n v="3"/>
    <n v="3"/>
    <n v="131758"/>
    <n v="0"/>
    <n v="0"/>
    <n v="1"/>
  </r>
  <r>
    <x v="6"/>
    <x v="1"/>
    <x v="4"/>
    <n v="9960"/>
    <s v="CPR NOT OTHERWISE SPECIFIED"/>
    <x v="0"/>
    <n v="4"/>
    <n v="3"/>
    <n v="129918"/>
    <n v="0"/>
    <n v="0"/>
    <n v="1.3"/>
  </r>
  <r>
    <x v="7"/>
    <x v="0"/>
    <x v="3"/>
    <n v="9960"/>
    <s v="CPR NOT OTHERWISE SPECIFIED"/>
    <x v="0"/>
    <n v="4"/>
    <n v="3"/>
    <n v="57952"/>
    <n v="0.1"/>
    <n v="0.1"/>
    <n v="1.3"/>
  </r>
  <r>
    <x v="7"/>
    <x v="1"/>
    <x v="0"/>
    <n v="9960"/>
    <s v="CPR NOT OTHERWISE SPECIFIED"/>
    <x v="0"/>
    <n v="8"/>
    <n v="4"/>
    <n v="58616"/>
    <n v="0.1"/>
    <n v="0.1"/>
    <n v="2"/>
  </r>
  <r>
    <x v="7"/>
    <x v="1"/>
    <x v="1"/>
    <n v="9960"/>
    <s v="CPR NOT OTHERWISE SPECIFIED"/>
    <x v="0"/>
    <n v="6"/>
    <n v="4"/>
    <n v="59395"/>
    <n v="0.1"/>
    <n v="0.1"/>
    <n v="1.5"/>
  </r>
  <r>
    <x v="2"/>
    <x v="0"/>
    <x v="2"/>
    <n v="9960"/>
    <s v="CPR NOT OTHERWISE SPECIFIED"/>
    <x v="0"/>
    <n v="38"/>
    <n v="25"/>
    <n v="528916"/>
    <n v="0"/>
    <n v="0.1"/>
    <n v="1.5"/>
  </r>
  <r>
    <x v="4"/>
    <x v="0"/>
    <x v="2"/>
    <n v="9960"/>
    <s v="CPR NOT OTHERWISE SPECIFIED"/>
    <x v="0"/>
    <n v="127"/>
    <n v="96"/>
    <n v="116261"/>
    <n v="0.8"/>
    <n v="1.1000000000000001"/>
    <n v="1.3"/>
  </r>
  <r>
    <x v="4"/>
    <x v="1"/>
    <x v="4"/>
    <n v="9960"/>
    <s v="CPR NOT OTHERWISE SPECIFIED"/>
    <x v="0"/>
    <n v="120"/>
    <n v="89"/>
    <n v="108890"/>
    <n v="0.8"/>
    <n v="1.1000000000000001"/>
    <n v="1.3"/>
  </r>
  <r>
    <x v="6"/>
    <x v="1"/>
    <x v="2"/>
    <n v="9960"/>
    <s v="CPR NOT OTHERWISE SPECIFIED"/>
    <x v="0"/>
    <n v="5"/>
    <n v="2"/>
    <n v="130301"/>
    <n v="0"/>
    <n v="0"/>
    <n v="2.5"/>
  </r>
  <r>
    <x v="2"/>
    <x v="0"/>
    <x v="3"/>
    <n v="9960"/>
    <s v="CPR NOT OTHERWISE SPECIFIED"/>
    <x v="0"/>
    <n v="42"/>
    <n v="26"/>
    <n v="509674"/>
    <n v="0.1"/>
    <n v="0.1"/>
    <n v="1.6"/>
  </r>
  <r>
    <x v="2"/>
    <x v="1"/>
    <x v="0"/>
    <n v="9960"/>
    <s v="CPR NOT OTHERWISE SPECIFIED"/>
    <x v="0"/>
    <n v="45"/>
    <n v="30"/>
    <n v="492606"/>
    <n v="0.1"/>
    <n v="0.1"/>
    <n v="1.5"/>
  </r>
  <r>
    <x v="2"/>
    <x v="1"/>
    <x v="1"/>
    <n v="9960"/>
    <s v="CPR NOT OTHERWISE SPECIFIED"/>
    <x v="0"/>
    <n v="42"/>
    <n v="29"/>
    <n v="493027"/>
    <n v="0.1"/>
    <n v="0.1"/>
    <n v="1.4"/>
  </r>
  <r>
    <x v="9"/>
    <x v="0"/>
    <x v="0"/>
    <n v="9960"/>
    <s v="CPR NOT OTHERWISE SPECIFIED"/>
    <x v="0"/>
    <n v="1"/>
    <n v="1"/>
    <n v="108772"/>
    <n v="0"/>
    <n v="0"/>
    <n v="1"/>
  </r>
  <r>
    <x v="9"/>
    <x v="0"/>
    <x v="1"/>
    <n v="9960"/>
    <s v="CPR NOT OTHERWISE SPECIFIED"/>
    <x v="0"/>
    <n v="3"/>
    <n v="2"/>
    <n v="107277"/>
    <n v="0"/>
    <n v="0"/>
    <n v="1.5"/>
  </r>
  <r>
    <x v="5"/>
    <x v="0"/>
    <x v="0"/>
    <n v="9960"/>
    <s v="CPR NOT OTHERWISE SPECIFIED"/>
    <x v="0"/>
    <n v="254"/>
    <n v="177"/>
    <n v="82201"/>
    <n v="2.2000000000000002"/>
    <n v="3.1"/>
    <n v="1.4"/>
  </r>
  <r>
    <x v="5"/>
    <x v="0"/>
    <x v="1"/>
    <n v="9960"/>
    <s v="CPR NOT OTHERWISE SPECIFIED"/>
    <x v="0"/>
    <n v="186"/>
    <n v="136"/>
    <n v="82732"/>
    <n v="1.6"/>
    <n v="2.2000000000000002"/>
    <n v="1.4"/>
  </r>
  <r>
    <x v="5"/>
    <x v="0"/>
    <x v="4"/>
    <n v="9960"/>
    <s v="CPR NOT OTHERWISE SPECIFIED"/>
    <x v="0"/>
    <n v="129"/>
    <n v="103"/>
    <n v="89104"/>
    <n v="1.2"/>
    <n v="1.4"/>
    <n v="1.3"/>
  </r>
  <r>
    <x v="0"/>
    <x v="0"/>
    <x v="0"/>
    <n v="9960"/>
    <s v="CPR NOT OTHERWISE SPECIFIED"/>
    <x v="0"/>
    <n v="31"/>
    <n v="17"/>
    <n v="36478"/>
    <n v="0.5"/>
    <n v="0.8"/>
    <n v="1.8"/>
  </r>
  <r>
    <x v="6"/>
    <x v="0"/>
    <x v="3"/>
    <n v="9960"/>
    <s v="CPR NOT OTHERWISE SPECIFIED"/>
    <x v="0"/>
    <n v="4"/>
    <n v="2"/>
    <n v="123653"/>
    <n v="0"/>
    <n v="0"/>
    <n v="2"/>
  </r>
  <r>
    <x v="1"/>
    <x v="1"/>
    <x v="2"/>
    <n v="9960"/>
    <s v="CPR NOT OTHERWISE SPECIFIED"/>
    <x v="0"/>
    <n v="5"/>
    <n v="2"/>
    <n v="116530"/>
    <n v="0"/>
    <n v="0"/>
    <n v="2.5"/>
  </r>
  <r>
    <x v="7"/>
    <x v="1"/>
    <x v="2"/>
    <n v="9960"/>
    <s v="CPR NOT OTHERWISE SPECIFIED"/>
    <x v="0"/>
    <n v="5"/>
    <n v="3"/>
    <n v="59843"/>
    <n v="0.1"/>
    <n v="0.1"/>
    <n v="1.7"/>
  </r>
  <r>
    <x v="3"/>
    <x v="0"/>
    <x v="3"/>
    <n v="9960"/>
    <s v="CPR NOT OTHERWISE SPECIFIED"/>
    <x v="0"/>
    <n v="198"/>
    <n v="143"/>
    <n v="444401"/>
    <n v="0.3"/>
    <n v="0.4"/>
    <n v="1.4"/>
  </r>
  <r>
    <x v="3"/>
    <x v="0"/>
    <x v="2"/>
    <n v="9960"/>
    <s v="CPR NOT OTHERWISE SPECIFIED"/>
    <x v="0"/>
    <n v="144"/>
    <n v="100"/>
    <n v="479057"/>
    <n v="0.2"/>
    <n v="0.3"/>
    <n v="1.4"/>
  </r>
  <r>
    <x v="3"/>
    <x v="1"/>
    <x v="0"/>
    <n v="9960"/>
    <s v="CPR NOT OTHERWISE SPECIFIED"/>
    <x v="0"/>
    <n v="173"/>
    <n v="129"/>
    <n v="424714"/>
    <n v="0.3"/>
    <n v="0.4"/>
    <n v="1.3"/>
  </r>
  <r>
    <x v="3"/>
    <x v="1"/>
    <x v="1"/>
    <n v="9960"/>
    <s v="CPR NOT OTHERWISE SPECIFIED"/>
    <x v="0"/>
    <n v="215"/>
    <n v="163"/>
    <n v="434085"/>
    <n v="0.4"/>
    <n v="0.5"/>
    <n v="1.3"/>
  </r>
  <r>
    <x v="4"/>
    <x v="0"/>
    <x v="0"/>
    <n v="9960"/>
    <s v="CPR NOT OTHERWISE SPECIFIED"/>
    <x v="0"/>
    <n v="158"/>
    <n v="101"/>
    <n v="112339"/>
    <n v="0.9"/>
    <n v="1.4"/>
    <n v="1.6"/>
  </r>
  <r>
    <x v="4"/>
    <x v="0"/>
    <x v="1"/>
    <n v="9960"/>
    <s v="CPR NOT OTHERWISE SPECIFIED"/>
    <x v="0"/>
    <n v="129"/>
    <n v="94"/>
    <n v="111782"/>
    <n v="0.8"/>
    <n v="1.2"/>
    <n v="1.4"/>
  </r>
  <r>
    <x v="4"/>
    <x v="0"/>
    <x v="4"/>
    <n v="9960"/>
    <s v="CPR NOT OTHERWISE SPECIFIED"/>
    <x v="0"/>
    <n v="95"/>
    <n v="81"/>
    <n v="123062"/>
    <n v="0.7"/>
    <n v="0.8"/>
    <n v="1.2"/>
  </r>
  <r>
    <x v="0"/>
    <x v="1"/>
    <x v="3"/>
    <n v="9960"/>
    <s v="CPR NOT OTHERWISE SPECIFIED"/>
    <x v="0"/>
    <n v="22"/>
    <n v="14"/>
    <n v="35660"/>
    <n v="0.4"/>
    <n v="0.6"/>
    <n v="1.6"/>
  </r>
  <r>
    <x v="6"/>
    <x v="1"/>
    <x v="3"/>
    <n v="9960"/>
    <s v="CPR NOT OTHERWISE SPECIFIED"/>
    <x v="0"/>
    <n v="2"/>
    <n v="2"/>
    <n v="128400"/>
    <n v="0"/>
    <n v="0"/>
    <n v="1"/>
  </r>
  <r>
    <x v="1"/>
    <x v="1"/>
    <x v="0"/>
    <n v="9960"/>
    <s v="CPR NOT OTHERWISE SPECIFIED"/>
    <x v="0"/>
    <n v="3"/>
    <n v="2"/>
    <n v="115681"/>
    <n v="0"/>
    <n v="0"/>
    <n v="1.5"/>
  </r>
  <r>
    <x v="1"/>
    <x v="1"/>
    <x v="1"/>
    <n v="9960"/>
    <s v="CPR NOT OTHERWISE SPECIFIED"/>
    <x v="0"/>
    <n v="1"/>
    <n v="1"/>
    <n v="116587"/>
    <n v="0"/>
    <n v="0"/>
    <n v="1"/>
  </r>
  <r>
    <x v="7"/>
    <x v="0"/>
    <x v="0"/>
    <n v="9960"/>
    <s v="CPR NOT OTHERWISE SPECIFIED"/>
    <x v="0"/>
    <n v="6"/>
    <n v="4"/>
    <n v="60960"/>
    <n v="0.1"/>
    <n v="0.1"/>
    <n v="1.5"/>
  </r>
  <r>
    <x v="7"/>
    <x v="0"/>
    <x v="1"/>
    <n v="9960"/>
    <s v="CPR NOT OTHERWISE SPECIFIED"/>
    <x v="0"/>
    <n v="3"/>
    <n v="3"/>
    <n v="61942"/>
    <n v="0"/>
    <n v="0"/>
    <n v="1"/>
  </r>
  <r>
    <x v="7"/>
    <x v="0"/>
    <x v="4"/>
    <n v="9960"/>
    <s v="CPR NOT OTHERWISE SPECIFIED"/>
    <x v="0"/>
    <n v="4"/>
    <n v="2"/>
    <n v="62844"/>
    <n v="0"/>
    <n v="0.1"/>
    <n v="2"/>
  </r>
  <r>
    <x v="8"/>
    <x v="1"/>
    <x v="1"/>
    <n v="9960"/>
    <s v="CPR NOT OTHERWISE SPECIFIED"/>
    <x v="0"/>
    <n v="3"/>
    <n v="3"/>
    <n v="61058"/>
    <n v="0"/>
    <n v="0"/>
    <n v="1"/>
  </r>
  <r>
    <x v="3"/>
    <x v="0"/>
    <x v="0"/>
    <n v="9960"/>
    <s v="CPR NOT OTHERWISE SPECIFIED"/>
    <x v="0"/>
    <n v="191"/>
    <n v="113"/>
    <n v="462693"/>
    <n v="0.2"/>
    <n v="0.4"/>
    <n v="1.7"/>
  </r>
  <r>
    <x v="3"/>
    <x v="0"/>
    <x v="1"/>
    <n v="9960"/>
    <s v="CPR NOT OTHERWISE SPECIFIED"/>
    <x v="0"/>
    <n v="177"/>
    <n v="122"/>
    <n v="472324"/>
    <n v="0.3"/>
    <n v="0.4"/>
    <n v="1.5"/>
  </r>
  <r>
    <x v="3"/>
    <x v="1"/>
    <x v="4"/>
    <n v="9960"/>
    <s v="CPR NOT OTHERWISE SPECIFIED"/>
    <x v="0"/>
    <n v="140"/>
    <n v="106"/>
    <n v="442966"/>
    <n v="0.2"/>
    <n v="0.3"/>
    <n v="1.3"/>
  </r>
  <r>
    <x v="4"/>
    <x v="1"/>
    <x v="3"/>
    <n v="9960"/>
    <s v="CPR NOT OTHERWISE SPECIFIED"/>
    <x v="0"/>
    <n v="167"/>
    <n v="128"/>
    <n v="99196"/>
    <n v="1.3"/>
    <n v="1.7"/>
    <n v="1.3"/>
  </r>
  <r>
    <x v="4"/>
    <x v="1"/>
    <x v="2"/>
    <n v="9960"/>
    <s v="CPR NOT OTHERWISE SPECIFIED"/>
    <x v="0"/>
    <n v="158"/>
    <n v="112"/>
    <n v="103501"/>
    <n v="1.1000000000000001"/>
    <n v="1.5"/>
    <n v="1.4"/>
  </r>
  <r>
    <x v="0"/>
    <x v="0"/>
    <x v="3"/>
    <n v="9960"/>
    <s v="CPR NOT OTHERWISE SPECIFIED"/>
    <x v="0"/>
    <n v="18"/>
    <n v="12"/>
    <n v="33617"/>
    <n v="0.4"/>
    <n v="0.5"/>
    <n v="1.5"/>
  </r>
  <r>
    <x v="0"/>
    <x v="0"/>
    <x v="2"/>
    <n v="9960"/>
    <s v="CPR NOT OTHERWISE SPECIFIED"/>
    <x v="0"/>
    <n v="10"/>
    <n v="6"/>
    <n v="37211"/>
    <n v="0.2"/>
    <n v="0.3"/>
    <n v="1.7"/>
  </r>
  <r>
    <x v="0"/>
    <x v="1"/>
    <x v="0"/>
    <n v="9960"/>
    <s v="CPR NOT OTHERWISE SPECIFIED"/>
    <x v="0"/>
    <n v="14"/>
    <n v="10"/>
    <n v="38092"/>
    <n v="0.3"/>
    <n v="0.4"/>
    <n v="1.4"/>
  </r>
  <r>
    <x v="0"/>
    <x v="1"/>
    <x v="1"/>
    <n v="9960"/>
    <s v="CPR NOT OTHERWISE SPECIFIED"/>
    <x v="0"/>
    <n v="26"/>
    <n v="13"/>
    <n v="38882"/>
    <n v="0.3"/>
    <n v="0.7"/>
    <n v="2"/>
  </r>
  <r>
    <x v="0"/>
    <x v="1"/>
    <x v="4"/>
    <n v="9960"/>
    <s v="CPR NOT OTHERWISE SPECIFIED"/>
    <x v="0"/>
    <n v="11"/>
    <n v="6"/>
    <n v="38100"/>
    <n v="0.2"/>
    <n v="0.3"/>
    <n v="1.8"/>
  </r>
  <r>
    <x v="1"/>
    <x v="0"/>
    <x v="0"/>
    <n v="9960"/>
    <s v="CPR NOT OTHERWISE SPECIFIED"/>
    <x v="0"/>
    <n v="4"/>
    <n v="3"/>
    <n v="111684"/>
    <n v="0"/>
    <n v="0"/>
    <n v="1.3"/>
  </r>
  <r>
    <x v="1"/>
    <x v="0"/>
    <x v="1"/>
    <n v="9960"/>
    <s v="CPR NOT OTHERWISE SPECIFIED"/>
    <x v="0"/>
    <n v="1"/>
    <n v="1"/>
    <n v="112893"/>
    <n v="0"/>
    <n v="0"/>
    <n v="1"/>
  </r>
  <r>
    <x v="1"/>
    <x v="0"/>
    <x v="4"/>
    <n v="9960"/>
    <s v="CPR NOT OTHERWISE SPECIFIED"/>
    <x v="0"/>
    <n v="2"/>
    <n v="1"/>
    <n v="111676"/>
    <n v="0"/>
    <n v="0"/>
    <n v="2"/>
  </r>
  <r>
    <x v="1"/>
    <x v="1"/>
    <x v="3"/>
    <n v="9960"/>
    <s v="CPR NOT OTHERWISE SPECIFIED"/>
    <x v="0"/>
    <n v="3"/>
    <n v="2"/>
    <n v="108884"/>
    <n v="0"/>
    <n v="0"/>
    <n v="1.5"/>
  </r>
  <r>
    <x v="8"/>
    <x v="1"/>
    <x v="3"/>
    <n v="9960"/>
    <s v="CPR NOT OTHERWISE SPECIFIED"/>
    <x v="0"/>
    <n v="3"/>
    <n v="1"/>
    <n v="57052"/>
    <n v="0"/>
    <n v="0.1"/>
    <n v="3"/>
  </r>
  <r>
    <x v="2"/>
    <x v="1"/>
    <x v="4"/>
    <n v="9960"/>
    <s v="CPR NOT OTHERWISE SPECIFIED"/>
    <x v="0"/>
    <n v="31"/>
    <n v="24"/>
    <n v="472781"/>
    <n v="0.1"/>
    <n v="0.1"/>
    <n v="1.3"/>
  </r>
  <r>
    <x v="3"/>
    <x v="1"/>
    <x v="2"/>
    <n v="9960"/>
    <s v="CPR NOT OTHERWISE SPECIFIED"/>
    <x v="0"/>
    <n v="180"/>
    <n v="124"/>
    <n v="439256"/>
    <n v="0.3"/>
    <n v="0.4"/>
    <n v="1.5"/>
  </r>
  <r>
    <x v="9"/>
    <x v="1"/>
    <x v="0"/>
    <n v="9960"/>
    <s v="CPR NOT OTHERWISE SPECIFIED"/>
    <x v="0"/>
    <n v="2"/>
    <n v="1"/>
    <n v="113775"/>
    <n v="0"/>
    <n v="0"/>
    <n v="2"/>
  </r>
  <r>
    <x v="5"/>
    <x v="1"/>
    <x v="3"/>
    <n v="9960"/>
    <s v="CPR NOT OTHERWISE SPECIFIED"/>
    <x v="0"/>
    <n v="261"/>
    <n v="199"/>
    <n v="59124"/>
    <n v="3.4"/>
    <n v="4.4000000000000004"/>
    <n v="1.3"/>
  </r>
  <r>
    <x v="0"/>
    <x v="1"/>
    <x v="2"/>
    <n v="9960"/>
    <s v="CPR NOT OTHERWISE SPECIFIED"/>
    <x v="0"/>
    <n v="24"/>
    <n v="11"/>
    <n v="38709"/>
    <n v="0.3"/>
    <n v="0.6"/>
    <n v="2.2000000000000002"/>
  </r>
  <r>
    <x v="1"/>
    <x v="0"/>
    <x v="2"/>
    <n v="9960"/>
    <s v="CPR NOT OTHERWISE SPECIFIED"/>
    <x v="0"/>
    <n v="1"/>
    <n v="1"/>
    <n v="112502"/>
    <n v="0"/>
    <n v="0"/>
    <n v="1"/>
  </r>
  <r>
    <x v="1"/>
    <x v="1"/>
    <x v="4"/>
    <n v="9960"/>
    <s v="CPR NOT OTHERWISE SPECIFIED"/>
    <x v="0"/>
    <n v="1"/>
    <n v="1"/>
    <n v="115770"/>
    <n v="0"/>
    <n v="0"/>
    <n v="1"/>
  </r>
  <r>
    <x v="7"/>
    <x v="0"/>
    <x v="2"/>
    <n v="9960"/>
    <s v="CPR NOT OTHERWISE SPECIFIED"/>
    <x v="0"/>
    <n v="6"/>
    <n v="3"/>
    <n v="63304"/>
    <n v="0"/>
    <n v="0.1"/>
    <n v="2"/>
  </r>
  <r>
    <x v="4"/>
    <x v="0"/>
    <x v="3"/>
    <n v="9960"/>
    <s v="CPR NOT OTHERWISE SPECIFIED"/>
    <x v="0"/>
    <n v="140"/>
    <n v="110"/>
    <n v="110163"/>
    <n v="1"/>
    <n v="1.3"/>
    <n v="1.3"/>
  </r>
  <r>
    <x v="4"/>
    <x v="1"/>
    <x v="0"/>
    <n v="9960"/>
    <s v="CPR NOT OTHERWISE SPECIFIED"/>
    <x v="0"/>
    <n v="207"/>
    <n v="150"/>
    <n v="100588"/>
    <n v="1.5"/>
    <n v="2.1"/>
    <n v="1.4"/>
  </r>
  <r>
    <x v="4"/>
    <x v="1"/>
    <x v="1"/>
    <n v="9960"/>
    <s v="CPR NOT OTHERWISE SPECIFIED"/>
    <x v="0"/>
    <n v="158"/>
    <n v="114"/>
    <n v="99623"/>
    <n v="1.1000000000000001"/>
    <n v="1.6"/>
    <n v="1.4"/>
  </r>
  <r>
    <x v="5"/>
    <x v="0"/>
    <x v="3"/>
    <n v="9960"/>
    <s v="CPR NOT OTHERWISE SPECIFIED"/>
    <x v="0"/>
    <n v="219"/>
    <n v="180"/>
    <n v="79176"/>
    <n v="2.2999999999999998"/>
    <n v="2.8"/>
    <n v="1.2"/>
  </r>
  <r>
    <x v="5"/>
    <x v="1"/>
    <x v="0"/>
    <n v="9960"/>
    <s v="CPR NOT OTHERWISE SPECIFIED"/>
    <x v="0"/>
    <n v="247"/>
    <n v="182"/>
    <n v="61808"/>
    <n v="2.9"/>
    <n v="4"/>
    <n v="1.4"/>
  </r>
  <r>
    <x v="0"/>
    <x v="0"/>
    <x v="4"/>
    <n v="9960"/>
    <s v="CPR NOT OTHERWISE SPECIFIED"/>
    <x v="0"/>
    <n v="1"/>
    <n v="1"/>
    <n v="1969"/>
    <n v="0.5"/>
    <n v="0.5"/>
    <n v="1"/>
  </r>
  <r>
    <x v="0"/>
    <x v="1"/>
    <x v="3"/>
    <n v="9960"/>
    <s v="CPR NOT OTHERWISE SPECIFIED"/>
    <x v="0"/>
    <n v="2"/>
    <n v="1"/>
    <n v="1676"/>
    <n v="0.6"/>
    <n v="1.2"/>
    <n v="2"/>
  </r>
  <r>
    <x v="0"/>
    <x v="1"/>
    <x v="0"/>
    <n v="9960"/>
    <s v="CPR NOT OTHERWISE SPECIFIED"/>
    <x v="0"/>
    <n v="1"/>
    <n v="1"/>
    <n v="2013"/>
    <n v="0.5"/>
    <n v="0.5"/>
    <n v="1"/>
  </r>
  <r>
    <x v="1"/>
    <x v="0"/>
    <x v="4"/>
    <n v="9960"/>
    <s v="CPR NOT OTHERWISE SPECIFIED"/>
    <x v="0"/>
    <n v="2"/>
    <n v="1"/>
    <n v="5018"/>
    <n v="0.2"/>
    <n v="0.4"/>
    <n v="2"/>
  </r>
  <r>
    <x v="3"/>
    <x v="0"/>
    <x v="1"/>
    <n v="9960"/>
    <s v="CPR NOT OTHERWISE SPECIFIED"/>
    <x v="0"/>
    <n v="1"/>
    <n v="1"/>
    <n v="21609"/>
    <n v="0"/>
    <n v="0"/>
    <n v="1"/>
  </r>
  <r>
    <x v="4"/>
    <x v="1"/>
    <x v="3"/>
    <n v="9960"/>
    <s v="CPR NOT OTHERWISE SPECIFIED"/>
    <x v="0"/>
    <n v="1"/>
    <n v="1"/>
    <n v="5032"/>
    <n v="0.2"/>
    <n v="0.2"/>
    <n v="1"/>
  </r>
  <r>
    <x v="4"/>
    <x v="1"/>
    <x v="4"/>
    <n v="9960"/>
    <s v="CPR NOT OTHERWISE SPECIFIED"/>
    <x v="0"/>
    <n v="5"/>
    <n v="4"/>
    <n v="7064"/>
    <n v="0.6"/>
    <n v="0.7"/>
    <n v="1.2"/>
  </r>
  <r>
    <x v="5"/>
    <x v="0"/>
    <x v="1"/>
    <n v="9960"/>
    <s v="CPR NOT OTHERWISE SPECIFIED"/>
    <x v="0"/>
    <n v="1"/>
    <n v="1"/>
    <n v="8478"/>
    <n v="0.1"/>
    <n v="0.1"/>
    <n v="1"/>
  </r>
  <r>
    <x v="5"/>
    <x v="0"/>
    <x v="4"/>
    <n v="9960"/>
    <s v="CPR NOT OTHERWISE SPECIFIED"/>
    <x v="0"/>
    <n v="2"/>
    <n v="2"/>
    <n v="9435"/>
    <n v="0.2"/>
    <n v="0.2"/>
    <n v="1"/>
  </r>
  <r>
    <x v="5"/>
    <x v="1"/>
    <x v="3"/>
    <n v="9960"/>
    <s v="CPR NOT OTHERWISE SPECIFIED"/>
    <x v="0"/>
    <n v="3"/>
    <n v="3"/>
    <n v="5107"/>
    <n v="0.6"/>
    <n v="0.6"/>
    <n v="1"/>
  </r>
  <r>
    <x v="5"/>
    <x v="1"/>
    <x v="0"/>
    <n v="9960"/>
    <s v="CPR NOT OTHERWISE SPECIFIED"/>
    <x v="0"/>
    <n v="1"/>
    <n v="1"/>
    <n v="5317"/>
    <n v="0.2"/>
    <n v="0.2"/>
    <n v="1"/>
  </r>
  <r>
    <x v="5"/>
    <x v="1"/>
    <x v="4"/>
    <n v="9960"/>
    <s v="CPR NOT OTHERWISE SPECIFIED"/>
    <x v="0"/>
    <n v="2"/>
    <n v="2"/>
    <n v="6324"/>
    <n v="0.3"/>
    <n v="0.3"/>
    <n v="1"/>
  </r>
  <r>
    <x v="0"/>
    <x v="0"/>
    <x v="2"/>
    <n v="9960"/>
    <s v="CPR NOT OTHERWISE SPECIFIED"/>
    <x v="0"/>
    <n v="1"/>
    <n v="1"/>
    <n v="7150"/>
    <n v="0.1"/>
    <n v="0.1"/>
    <n v="1"/>
  </r>
  <r>
    <x v="0"/>
    <x v="0"/>
    <x v="4"/>
    <n v="9960"/>
    <s v="CPR NOT OTHERWISE SPECIFIED"/>
    <x v="0"/>
    <n v="1"/>
    <n v="1"/>
    <n v="5309"/>
    <n v="0.2"/>
    <n v="0.2"/>
    <n v="1"/>
  </r>
  <r>
    <x v="7"/>
    <x v="0"/>
    <x v="1"/>
    <n v="9960"/>
    <s v="CPR NOT OTHERWISE SPECIFIED"/>
    <x v="0"/>
    <n v="1"/>
    <n v="1"/>
    <n v="13430"/>
    <n v="0.1"/>
    <n v="0.1"/>
    <n v="1"/>
  </r>
  <r>
    <x v="7"/>
    <x v="0"/>
    <x v="2"/>
    <n v="9960"/>
    <s v="CPR NOT OTHERWISE SPECIFIED"/>
    <x v="0"/>
    <n v="1"/>
    <n v="1"/>
    <n v="23840"/>
    <n v="0"/>
    <n v="0"/>
    <n v="1"/>
  </r>
  <r>
    <x v="2"/>
    <x v="0"/>
    <x v="2"/>
    <n v="9960"/>
    <s v="CPR NOT OTHERWISE SPECIFIED"/>
    <x v="0"/>
    <n v="1"/>
    <n v="1"/>
    <n v="146488"/>
    <n v="0"/>
    <n v="0"/>
    <n v="1"/>
  </r>
  <r>
    <x v="2"/>
    <x v="0"/>
    <x v="4"/>
    <n v="9960"/>
    <s v="CPR NOT OTHERWISE SPECIFIED"/>
    <x v="0"/>
    <n v="4"/>
    <n v="4"/>
    <n v="128384"/>
    <n v="0"/>
    <n v="0"/>
    <n v="1"/>
  </r>
  <r>
    <x v="2"/>
    <x v="1"/>
    <x v="2"/>
    <n v="9960"/>
    <s v="CPR NOT OTHERWISE SPECIFIED"/>
    <x v="0"/>
    <n v="2"/>
    <n v="2"/>
    <n v="137560"/>
    <n v="0"/>
    <n v="0"/>
    <n v="1"/>
  </r>
  <r>
    <x v="2"/>
    <x v="1"/>
    <x v="4"/>
    <n v="9960"/>
    <s v="CPR NOT OTHERWISE SPECIFIED"/>
    <x v="0"/>
    <n v="4"/>
    <n v="4"/>
    <n v="123344"/>
    <n v="0"/>
    <n v="0"/>
    <n v="1"/>
  </r>
  <r>
    <x v="8"/>
    <x v="1"/>
    <x v="2"/>
    <n v="9960"/>
    <s v="CPR NOT OTHERWISE SPECIFIED"/>
    <x v="0"/>
    <n v="1"/>
    <n v="1"/>
    <n v="12061"/>
    <n v="0.1"/>
    <n v="0.1"/>
    <n v="1"/>
  </r>
  <r>
    <x v="3"/>
    <x v="0"/>
    <x v="1"/>
    <n v="9960"/>
    <s v="CPR NOT OTHERWISE SPECIFIED"/>
    <x v="0"/>
    <n v="4"/>
    <n v="4"/>
    <n v="69856"/>
    <n v="0.1"/>
    <n v="0.1"/>
    <n v="1"/>
  </r>
  <r>
    <x v="3"/>
    <x v="0"/>
    <x v="2"/>
    <n v="9960"/>
    <s v="CPR NOT OTHERWISE SPECIFIED"/>
    <x v="0"/>
    <n v="11"/>
    <n v="10"/>
    <n v="106611"/>
    <n v="0.1"/>
    <n v="0.1"/>
    <n v="1.1000000000000001"/>
  </r>
  <r>
    <x v="3"/>
    <x v="0"/>
    <x v="4"/>
    <n v="9960"/>
    <s v="CPR NOT OTHERWISE SPECIFIED"/>
    <x v="0"/>
    <n v="4"/>
    <n v="4"/>
    <n v="97337"/>
    <n v="0"/>
    <n v="0"/>
    <n v="1"/>
  </r>
  <r>
    <x v="3"/>
    <x v="1"/>
    <x v="1"/>
    <n v="9960"/>
    <s v="CPR NOT OTHERWISE SPECIFIED"/>
    <x v="0"/>
    <n v="4"/>
    <n v="4"/>
    <n v="64785"/>
    <n v="0.1"/>
    <n v="0.1"/>
    <n v="1"/>
  </r>
  <r>
    <x v="3"/>
    <x v="1"/>
    <x v="2"/>
    <n v="9960"/>
    <s v="CPR NOT OTHERWISE SPECIFIED"/>
    <x v="0"/>
    <n v="11"/>
    <n v="10"/>
    <n v="97875"/>
    <n v="0.1"/>
    <n v="0.1"/>
    <n v="1.1000000000000001"/>
  </r>
  <r>
    <x v="3"/>
    <x v="1"/>
    <x v="4"/>
    <n v="9960"/>
    <s v="CPR NOT OTHERWISE SPECIFIED"/>
    <x v="0"/>
    <n v="8"/>
    <n v="8"/>
    <n v="89616"/>
    <n v="0.1"/>
    <n v="0.1"/>
    <n v="1"/>
  </r>
  <r>
    <x v="4"/>
    <x v="0"/>
    <x v="1"/>
    <n v="9960"/>
    <s v="CPR NOT OTHERWISE SPECIFIED"/>
    <x v="0"/>
    <n v="4"/>
    <n v="4"/>
    <n v="11000"/>
    <n v="0.4"/>
    <n v="0.4"/>
    <n v="1"/>
  </r>
  <r>
    <x v="4"/>
    <x v="0"/>
    <x v="2"/>
    <n v="9960"/>
    <s v="CPR NOT OTHERWISE SPECIFIED"/>
    <x v="0"/>
    <n v="9"/>
    <n v="8"/>
    <n v="14761"/>
    <n v="0.5"/>
    <n v="0.6"/>
    <n v="1.1000000000000001"/>
  </r>
  <r>
    <x v="4"/>
    <x v="0"/>
    <x v="4"/>
    <n v="9960"/>
    <s v="CPR NOT OTHERWISE SPECIFIED"/>
    <x v="0"/>
    <n v="8"/>
    <n v="8"/>
    <n v="11804"/>
    <n v="0.7"/>
    <n v="0.7"/>
    <n v="1"/>
  </r>
  <r>
    <x v="4"/>
    <x v="1"/>
    <x v="1"/>
    <n v="9960"/>
    <s v="CPR NOT OTHERWISE SPECIFIED"/>
    <x v="0"/>
    <n v="1"/>
    <n v="1"/>
    <n v="8499"/>
    <n v="0.1"/>
    <n v="0.1"/>
    <n v="1"/>
  </r>
  <r>
    <x v="4"/>
    <x v="1"/>
    <x v="2"/>
    <n v="9960"/>
    <s v="CPR NOT OTHERWISE SPECIFIED"/>
    <x v="0"/>
    <n v="9"/>
    <n v="9"/>
    <n v="11489"/>
    <n v="0.8"/>
    <n v="0.8"/>
    <n v="1"/>
  </r>
  <r>
    <x v="4"/>
    <x v="1"/>
    <x v="4"/>
    <n v="9960"/>
    <s v="CPR NOT OTHERWISE SPECIFIED"/>
    <x v="0"/>
    <n v="3"/>
    <n v="3"/>
    <n v="9648"/>
    <n v="0.3"/>
    <n v="0.3"/>
    <n v="1"/>
  </r>
  <r>
    <x v="5"/>
    <x v="0"/>
    <x v="1"/>
    <n v="9960"/>
    <s v="CPR NOT OTHERWISE SPECIFIED"/>
    <x v="0"/>
    <n v="2"/>
    <n v="2"/>
    <n v="13713"/>
    <n v="0.1"/>
    <n v="0.1"/>
    <n v="1"/>
  </r>
  <r>
    <x v="5"/>
    <x v="0"/>
    <x v="2"/>
    <n v="9960"/>
    <s v="CPR NOT OTHERWISE SPECIFIED"/>
    <x v="0"/>
    <n v="25"/>
    <n v="25"/>
    <n v="16811"/>
    <n v="1.5"/>
    <n v="1.5"/>
    <n v="1"/>
  </r>
  <r>
    <x v="5"/>
    <x v="0"/>
    <x v="4"/>
    <n v="9960"/>
    <s v="CPR NOT OTHERWISE SPECIFIED"/>
    <x v="0"/>
    <n v="12"/>
    <n v="12"/>
    <n v="10950"/>
    <n v="1.1000000000000001"/>
    <n v="1.1000000000000001"/>
    <n v="1"/>
  </r>
  <r>
    <x v="5"/>
    <x v="1"/>
    <x v="1"/>
    <n v="9960"/>
    <s v="CPR NOT OTHERWISE SPECIFIED"/>
    <x v="0"/>
    <n v="5"/>
    <n v="5"/>
    <n v="8079"/>
    <n v="0.6"/>
    <n v="0.6"/>
    <n v="1"/>
  </r>
  <r>
    <x v="5"/>
    <x v="1"/>
    <x v="2"/>
    <n v="9960"/>
    <s v="CPR NOT OTHERWISE SPECIFIED"/>
    <x v="0"/>
    <n v="18"/>
    <n v="18"/>
    <n v="10277"/>
    <n v="1.8"/>
    <n v="1.8"/>
    <n v="1"/>
  </r>
  <r>
    <x v="5"/>
    <x v="1"/>
    <x v="4"/>
    <n v="9960"/>
    <s v="CPR NOT OTHERWISE SPECIFIED"/>
    <x v="0"/>
    <n v="12"/>
    <n v="12"/>
    <n v="7163"/>
    <n v="1.7"/>
    <n v="1.7"/>
    <n v="1"/>
  </r>
  <r>
    <x v="3"/>
    <x v="0"/>
    <x v="0"/>
    <n v="9960"/>
    <s v="CPR NOT OTHERWISE SPECIFIED"/>
    <x v="1"/>
    <n v="2"/>
    <n v="1"/>
    <n v="130694"/>
    <n v="0"/>
    <n v="0"/>
    <n v="2"/>
  </r>
  <r>
    <x v="0"/>
    <x v="0"/>
    <x v="3"/>
    <n v="9960"/>
    <s v="CPR NOT OTHERWISE SPECIFIED"/>
    <x v="1"/>
    <n v="7"/>
    <n v="7"/>
    <n v="219986"/>
    <n v="0"/>
    <n v="0"/>
    <n v="1"/>
  </r>
  <r>
    <x v="0"/>
    <x v="0"/>
    <x v="0"/>
    <n v="9960"/>
    <s v="CPR NOT OTHERWISE SPECIFIED"/>
    <x v="1"/>
    <n v="3"/>
    <n v="3"/>
    <n v="228941"/>
    <n v="0"/>
    <n v="0"/>
    <n v="1"/>
  </r>
  <r>
    <x v="0"/>
    <x v="0"/>
    <x v="1"/>
    <n v="9960"/>
    <s v="CPR NOT OTHERWISE SPECIFIED"/>
    <x v="1"/>
    <n v="1"/>
    <n v="1"/>
    <n v="236265"/>
    <n v="0"/>
    <n v="0"/>
    <n v="1"/>
  </r>
  <r>
    <x v="0"/>
    <x v="0"/>
    <x v="2"/>
    <n v="9960"/>
    <s v="CPR NOT OTHERWISE SPECIFIED"/>
    <x v="1"/>
    <n v="1"/>
    <n v="1"/>
    <n v="232931"/>
    <n v="0"/>
    <n v="0"/>
    <n v="1"/>
  </r>
  <r>
    <x v="0"/>
    <x v="0"/>
    <x v="4"/>
    <n v="9960"/>
    <s v="CPR NOT OTHERWISE SPECIFIED"/>
    <x v="1"/>
    <n v="1"/>
    <n v="1"/>
    <n v="223945"/>
    <n v="0"/>
    <n v="0"/>
    <n v="1"/>
  </r>
  <r>
    <x v="0"/>
    <x v="1"/>
    <x v="3"/>
    <n v="9960"/>
    <s v="CPR NOT OTHERWISE SPECIFIED"/>
    <x v="1"/>
    <n v="9"/>
    <n v="9"/>
    <n v="233020"/>
    <n v="0"/>
    <n v="0"/>
    <n v="1"/>
  </r>
  <r>
    <x v="0"/>
    <x v="1"/>
    <x v="0"/>
    <n v="9960"/>
    <s v="CPR NOT OTHERWISE SPECIFIED"/>
    <x v="1"/>
    <n v="2"/>
    <n v="2"/>
    <n v="242793"/>
    <n v="0"/>
    <n v="0"/>
    <n v="1"/>
  </r>
  <r>
    <x v="0"/>
    <x v="1"/>
    <x v="1"/>
    <n v="9960"/>
    <s v="CPR NOT OTHERWISE SPECIFIED"/>
    <x v="1"/>
    <n v="3"/>
    <n v="3"/>
    <n v="250153"/>
    <n v="0"/>
    <n v="0"/>
    <n v="1"/>
  </r>
  <r>
    <x v="0"/>
    <x v="1"/>
    <x v="2"/>
    <n v="9960"/>
    <s v="CPR NOT OTHERWISE SPECIFIED"/>
    <x v="1"/>
    <n v="3"/>
    <n v="3"/>
    <n v="246640"/>
    <n v="0"/>
    <n v="0"/>
    <n v="1"/>
  </r>
  <r>
    <x v="6"/>
    <x v="0"/>
    <x v="3"/>
    <n v="9960"/>
    <s v="CPR NOT OTHERWISE SPECIFIED"/>
    <x v="1"/>
    <n v="2"/>
    <n v="2"/>
    <n v="723732"/>
    <n v="0"/>
    <n v="0"/>
    <n v="1"/>
  </r>
  <r>
    <x v="6"/>
    <x v="0"/>
    <x v="0"/>
    <n v="9960"/>
    <s v="CPR NOT OTHERWISE SPECIFIED"/>
    <x v="1"/>
    <n v="1"/>
    <n v="1"/>
    <n v="741926"/>
    <n v="0"/>
    <n v="0"/>
    <n v="1"/>
  </r>
  <r>
    <x v="6"/>
    <x v="0"/>
    <x v="1"/>
    <n v="9960"/>
    <s v="CPR NOT OTHERWISE SPECIFIED"/>
    <x v="1"/>
    <n v="2"/>
    <n v="2"/>
    <n v="754681"/>
    <n v="0"/>
    <n v="0"/>
    <n v="1"/>
  </r>
  <r>
    <x v="6"/>
    <x v="0"/>
    <x v="4"/>
    <n v="9960"/>
    <s v="CPR NOT OTHERWISE SPECIFIED"/>
    <x v="1"/>
    <n v="1"/>
    <n v="1"/>
    <n v="779037"/>
    <n v="0"/>
    <n v="0"/>
    <n v="1"/>
  </r>
  <r>
    <x v="6"/>
    <x v="1"/>
    <x v="3"/>
    <n v="9960"/>
    <s v="CPR NOT OTHERWISE SPECIFIED"/>
    <x v="1"/>
    <n v="3"/>
    <n v="3"/>
    <n v="757756"/>
    <n v="0"/>
    <n v="0"/>
    <n v="1"/>
  </r>
  <r>
    <x v="6"/>
    <x v="1"/>
    <x v="0"/>
    <n v="9960"/>
    <s v="CPR NOT OTHERWISE SPECIFIED"/>
    <x v="1"/>
    <n v="4"/>
    <n v="3"/>
    <n v="776176"/>
    <n v="0"/>
    <n v="0"/>
    <n v="1.3"/>
  </r>
  <r>
    <x v="6"/>
    <x v="1"/>
    <x v="2"/>
    <n v="9960"/>
    <s v="CPR NOT OTHERWISE SPECIFIED"/>
    <x v="1"/>
    <n v="1"/>
    <n v="1"/>
    <n v="794603"/>
    <n v="0"/>
    <n v="0"/>
    <n v="1"/>
  </r>
  <r>
    <x v="1"/>
    <x v="0"/>
    <x v="3"/>
    <n v="9960"/>
    <s v="CPR NOT OTHERWISE SPECIFIED"/>
    <x v="1"/>
    <n v="2"/>
    <n v="2"/>
    <n v="617346"/>
    <n v="0"/>
    <n v="0"/>
    <n v="1"/>
  </r>
  <r>
    <x v="1"/>
    <x v="0"/>
    <x v="0"/>
    <n v="9960"/>
    <s v="CPR NOT OTHERWISE SPECIFIED"/>
    <x v="1"/>
    <n v="2"/>
    <n v="2"/>
    <n v="647763"/>
    <n v="0"/>
    <n v="0"/>
    <n v="1"/>
  </r>
  <r>
    <x v="1"/>
    <x v="0"/>
    <x v="1"/>
    <n v="9960"/>
    <s v="CPR NOT OTHERWISE SPECIFIED"/>
    <x v="1"/>
    <n v="3"/>
    <n v="3"/>
    <n v="668364"/>
    <n v="0"/>
    <n v="0"/>
    <n v="1"/>
  </r>
  <r>
    <x v="1"/>
    <x v="0"/>
    <x v="2"/>
    <n v="9960"/>
    <s v="CPR NOT OTHERWISE SPECIFIED"/>
    <x v="1"/>
    <n v="1"/>
    <n v="1"/>
    <n v="673683"/>
    <n v="0"/>
    <n v="0"/>
    <n v="1"/>
  </r>
  <r>
    <x v="1"/>
    <x v="1"/>
    <x v="3"/>
    <n v="9960"/>
    <s v="CPR NOT OTHERWISE SPECIFIED"/>
    <x v="1"/>
    <n v="7"/>
    <n v="7"/>
    <n v="646834"/>
    <n v="0"/>
    <n v="0"/>
    <n v="1"/>
  </r>
  <r>
    <x v="1"/>
    <x v="1"/>
    <x v="0"/>
    <n v="9960"/>
    <s v="CPR NOT OTHERWISE SPECIFIED"/>
    <x v="1"/>
    <n v="3"/>
    <n v="3"/>
    <n v="678954"/>
    <n v="0"/>
    <n v="0"/>
    <n v="1"/>
  </r>
  <r>
    <x v="1"/>
    <x v="1"/>
    <x v="1"/>
    <n v="9960"/>
    <s v="CPR NOT OTHERWISE SPECIFIED"/>
    <x v="1"/>
    <n v="1"/>
    <n v="1"/>
    <n v="699954"/>
    <n v="0"/>
    <n v="0"/>
    <n v="1"/>
  </r>
  <r>
    <x v="7"/>
    <x v="0"/>
    <x v="3"/>
    <n v="9960"/>
    <s v="CPR NOT OTHERWISE SPECIFIED"/>
    <x v="1"/>
    <n v="4"/>
    <n v="4"/>
    <n v="390287"/>
    <n v="0"/>
    <n v="0"/>
    <n v="1"/>
  </r>
  <r>
    <x v="7"/>
    <x v="0"/>
    <x v="0"/>
    <n v="9960"/>
    <s v="CPR NOT OTHERWISE SPECIFIED"/>
    <x v="1"/>
    <n v="1"/>
    <n v="1"/>
    <n v="403502"/>
    <n v="0"/>
    <n v="0"/>
    <n v="1"/>
  </r>
  <r>
    <x v="7"/>
    <x v="0"/>
    <x v="2"/>
    <n v="9960"/>
    <s v="CPR NOT OTHERWISE SPECIFIED"/>
    <x v="1"/>
    <n v="2"/>
    <n v="2"/>
    <n v="436878"/>
    <n v="0"/>
    <n v="0"/>
    <n v="1"/>
  </r>
  <r>
    <x v="7"/>
    <x v="1"/>
    <x v="3"/>
    <n v="9960"/>
    <s v="CPR NOT OTHERWISE SPECIFIED"/>
    <x v="1"/>
    <n v="2"/>
    <n v="2"/>
    <n v="392131"/>
    <n v="0"/>
    <n v="0"/>
    <n v="1"/>
  </r>
  <r>
    <x v="7"/>
    <x v="1"/>
    <x v="0"/>
    <n v="9960"/>
    <s v="CPR NOT OTHERWISE SPECIFIED"/>
    <x v="1"/>
    <n v="8"/>
    <n v="8"/>
    <n v="408427"/>
    <n v="0"/>
    <n v="0"/>
    <n v="1"/>
  </r>
  <r>
    <x v="7"/>
    <x v="1"/>
    <x v="1"/>
    <n v="9960"/>
    <s v="CPR NOT OTHERWISE SPECIFIED"/>
    <x v="1"/>
    <n v="4"/>
    <n v="4"/>
    <n v="420220"/>
    <n v="0"/>
    <n v="0"/>
    <n v="1"/>
  </r>
  <r>
    <x v="7"/>
    <x v="1"/>
    <x v="4"/>
    <n v="9960"/>
    <s v="CPR NOT OTHERWISE SPECIFIED"/>
    <x v="1"/>
    <n v="1"/>
    <n v="1"/>
    <n v="463980"/>
    <n v="0"/>
    <n v="0"/>
    <n v="1"/>
  </r>
  <r>
    <x v="2"/>
    <x v="0"/>
    <x v="3"/>
    <n v="9960"/>
    <s v="CPR NOT OTHERWISE SPECIFIED"/>
    <x v="1"/>
    <n v="18"/>
    <n v="18"/>
    <n v="3606905"/>
    <n v="0"/>
    <n v="0"/>
    <n v="1"/>
  </r>
  <r>
    <x v="2"/>
    <x v="0"/>
    <x v="0"/>
    <n v="9960"/>
    <s v="CPR NOT OTHERWISE SPECIFIED"/>
    <x v="1"/>
    <n v="23"/>
    <n v="23"/>
    <n v="3717372"/>
    <n v="0"/>
    <n v="0"/>
    <n v="1"/>
  </r>
  <r>
    <x v="2"/>
    <x v="0"/>
    <x v="1"/>
    <n v="9960"/>
    <s v="CPR NOT OTHERWISE SPECIFIED"/>
    <x v="1"/>
    <n v="11"/>
    <n v="9"/>
    <n v="3778921"/>
    <n v="0"/>
    <n v="0"/>
    <n v="1.2"/>
  </r>
  <r>
    <x v="2"/>
    <x v="0"/>
    <x v="2"/>
    <n v="9960"/>
    <s v="CPR NOT OTHERWISE SPECIFIED"/>
    <x v="1"/>
    <n v="13"/>
    <n v="12"/>
    <n v="3809137"/>
    <n v="0"/>
    <n v="0"/>
    <n v="1.1000000000000001"/>
  </r>
  <r>
    <x v="2"/>
    <x v="0"/>
    <x v="4"/>
    <n v="9960"/>
    <s v="CPR NOT OTHERWISE SPECIFIED"/>
    <x v="1"/>
    <n v="2"/>
    <n v="2"/>
    <n v="3903548"/>
    <n v="0"/>
    <n v="0"/>
    <n v="1"/>
  </r>
  <r>
    <x v="2"/>
    <x v="1"/>
    <x v="3"/>
    <n v="9960"/>
    <s v="CPR NOT OTHERWISE SPECIFIED"/>
    <x v="1"/>
    <n v="51"/>
    <n v="51"/>
    <n v="3454399"/>
    <n v="0"/>
    <n v="0"/>
    <n v="1"/>
  </r>
  <r>
    <x v="2"/>
    <x v="1"/>
    <x v="0"/>
    <n v="9960"/>
    <s v="CPR NOT OTHERWISE SPECIFIED"/>
    <x v="1"/>
    <n v="45"/>
    <n v="44"/>
    <n v="3573350"/>
    <n v="0"/>
    <n v="0"/>
    <n v="1"/>
  </r>
  <r>
    <x v="2"/>
    <x v="1"/>
    <x v="1"/>
    <n v="9960"/>
    <s v="CPR NOT OTHERWISE SPECIFIED"/>
    <x v="1"/>
    <n v="30"/>
    <n v="28"/>
    <n v="3635829"/>
    <n v="0"/>
    <n v="0"/>
    <n v="1.1000000000000001"/>
  </r>
  <r>
    <x v="2"/>
    <x v="1"/>
    <x v="2"/>
    <n v="9960"/>
    <s v="CPR NOT OTHERWISE SPECIFIED"/>
    <x v="1"/>
    <n v="17"/>
    <n v="17"/>
    <n v="3692747"/>
    <n v="0"/>
    <n v="0"/>
    <n v="1"/>
  </r>
  <r>
    <x v="2"/>
    <x v="1"/>
    <x v="4"/>
    <n v="9960"/>
    <s v="CPR NOT OTHERWISE SPECIFIED"/>
    <x v="1"/>
    <n v="8"/>
    <n v="8"/>
    <n v="3754616"/>
    <n v="0"/>
    <n v="0"/>
    <n v="1"/>
  </r>
  <r>
    <x v="9"/>
    <x v="0"/>
    <x v="3"/>
    <n v="9960"/>
    <s v="CPR NOT OTHERWISE SPECIFIED"/>
    <x v="1"/>
    <n v="1"/>
    <n v="1"/>
    <n v="358271"/>
    <n v="0"/>
    <n v="0"/>
    <n v="1"/>
  </r>
  <r>
    <x v="8"/>
    <x v="0"/>
    <x v="0"/>
    <n v="9960"/>
    <s v="CPR NOT OTHERWISE SPECIFIED"/>
    <x v="1"/>
    <n v="1"/>
    <n v="1"/>
    <n v="373820"/>
    <n v="0"/>
    <n v="0"/>
    <n v="1"/>
  </r>
  <r>
    <x v="8"/>
    <x v="0"/>
    <x v="4"/>
    <n v="9960"/>
    <s v="CPR NOT OTHERWISE SPECIFIED"/>
    <x v="1"/>
    <n v="1"/>
    <n v="1"/>
    <n v="394994"/>
    <n v="0"/>
    <n v="0"/>
    <n v="1"/>
  </r>
  <r>
    <x v="8"/>
    <x v="1"/>
    <x v="3"/>
    <n v="9960"/>
    <s v="CPR NOT OTHERWISE SPECIFIED"/>
    <x v="1"/>
    <n v="1"/>
    <n v="1"/>
    <n v="373601"/>
    <n v="0"/>
    <n v="0"/>
    <n v="1"/>
  </r>
  <r>
    <x v="8"/>
    <x v="1"/>
    <x v="0"/>
    <n v="9960"/>
    <s v="CPR NOT OTHERWISE SPECIFIED"/>
    <x v="1"/>
    <n v="2"/>
    <n v="2"/>
    <n v="391336"/>
    <n v="0"/>
    <n v="0"/>
    <n v="1"/>
  </r>
  <r>
    <x v="8"/>
    <x v="1"/>
    <x v="1"/>
    <n v="9960"/>
    <s v="CPR NOT OTHERWISE SPECIFIED"/>
    <x v="1"/>
    <n v="1"/>
    <n v="1"/>
    <n v="401325"/>
    <n v="0"/>
    <n v="0"/>
    <n v="1"/>
  </r>
  <r>
    <x v="3"/>
    <x v="0"/>
    <x v="3"/>
    <n v="9960"/>
    <s v="CPR NOT OTHERWISE SPECIFIED"/>
    <x v="1"/>
    <n v="76"/>
    <n v="73"/>
    <n v="3300998"/>
    <n v="0"/>
    <n v="0"/>
    <n v="1"/>
  </r>
  <r>
    <x v="3"/>
    <x v="0"/>
    <x v="0"/>
    <n v="9960"/>
    <s v="CPR NOT OTHERWISE SPECIFIED"/>
    <x v="1"/>
    <n v="44"/>
    <n v="43"/>
    <n v="3470917"/>
    <n v="0"/>
    <n v="0"/>
    <n v="1"/>
  </r>
  <r>
    <x v="3"/>
    <x v="0"/>
    <x v="1"/>
    <n v="9960"/>
    <s v="CPR NOT OTHERWISE SPECIFIED"/>
    <x v="1"/>
    <n v="39"/>
    <n v="38"/>
    <n v="3628916"/>
    <n v="0"/>
    <n v="0"/>
    <n v="1"/>
  </r>
  <r>
    <x v="3"/>
    <x v="0"/>
    <x v="2"/>
    <n v="9960"/>
    <s v="CPR NOT OTHERWISE SPECIFIED"/>
    <x v="1"/>
    <n v="27"/>
    <n v="25"/>
    <n v="3749775"/>
    <n v="0"/>
    <n v="0"/>
    <n v="1.1000000000000001"/>
  </r>
  <r>
    <x v="3"/>
    <x v="0"/>
    <x v="4"/>
    <n v="9960"/>
    <s v="CPR NOT OTHERWISE SPECIFIED"/>
    <x v="1"/>
    <n v="14"/>
    <n v="13"/>
    <n v="3936902"/>
    <n v="0"/>
    <n v="0"/>
    <n v="1.1000000000000001"/>
  </r>
  <r>
    <x v="3"/>
    <x v="1"/>
    <x v="3"/>
    <n v="9960"/>
    <s v="CPR NOT OTHERWISE SPECIFIED"/>
    <x v="1"/>
    <n v="226"/>
    <n v="223"/>
    <n v="3071799"/>
    <n v="0.1"/>
    <n v="0.1"/>
    <n v="1"/>
  </r>
  <r>
    <x v="3"/>
    <x v="1"/>
    <x v="0"/>
    <n v="9960"/>
    <s v="CPR NOT OTHERWISE SPECIFIED"/>
    <x v="1"/>
    <n v="114"/>
    <n v="111"/>
    <n v="3235436"/>
    <n v="0"/>
    <n v="0"/>
    <n v="1"/>
  </r>
  <r>
    <x v="3"/>
    <x v="1"/>
    <x v="1"/>
    <n v="9960"/>
    <s v="CPR NOT OTHERWISE SPECIFIED"/>
    <x v="1"/>
    <n v="100"/>
    <n v="98"/>
    <n v="3384031"/>
    <n v="0"/>
    <n v="0"/>
    <n v="1"/>
  </r>
  <r>
    <x v="3"/>
    <x v="1"/>
    <x v="2"/>
    <n v="9960"/>
    <s v="CPR NOT OTHERWISE SPECIFIED"/>
    <x v="1"/>
    <n v="67"/>
    <n v="67"/>
    <n v="3508216"/>
    <n v="0"/>
    <n v="0"/>
    <n v="1"/>
  </r>
  <r>
    <x v="3"/>
    <x v="1"/>
    <x v="4"/>
    <n v="9960"/>
    <s v="CPR NOT OTHERWISE SPECIFIED"/>
    <x v="1"/>
    <n v="27"/>
    <n v="27"/>
    <n v="3671994"/>
    <n v="0"/>
    <n v="0"/>
    <n v="1"/>
  </r>
  <r>
    <x v="9"/>
    <x v="0"/>
    <x v="3"/>
    <n v="9960"/>
    <s v="CPR NOT OTHERWISE SPECIFIED"/>
    <x v="1"/>
    <n v="2"/>
    <n v="2"/>
    <n v="648256"/>
    <n v="0"/>
    <n v="0"/>
    <n v="1"/>
  </r>
  <r>
    <x v="9"/>
    <x v="0"/>
    <x v="0"/>
    <n v="9960"/>
    <s v="CPR NOT OTHERWISE SPECIFIED"/>
    <x v="1"/>
    <n v="2"/>
    <n v="2"/>
    <n v="672199"/>
    <n v="0"/>
    <n v="0"/>
    <n v="1"/>
  </r>
  <r>
    <x v="9"/>
    <x v="0"/>
    <x v="4"/>
    <n v="9960"/>
    <s v="CPR NOT OTHERWISE SPECIFIED"/>
    <x v="1"/>
    <n v="1"/>
    <n v="1"/>
    <n v="715526"/>
    <n v="0"/>
    <n v="0"/>
    <n v="1"/>
  </r>
  <r>
    <x v="9"/>
    <x v="1"/>
    <x v="3"/>
    <n v="9960"/>
    <s v="CPR NOT OTHERWISE SPECIFIED"/>
    <x v="1"/>
    <n v="2"/>
    <n v="2"/>
    <n v="679673"/>
    <n v="0"/>
    <n v="0"/>
    <n v="1"/>
  </r>
  <r>
    <x v="9"/>
    <x v="1"/>
    <x v="0"/>
    <n v="9960"/>
    <s v="CPR NOT OTHERWISE SPECIFIED"/>
    <x v="1"/>
    <n v="1"/>
    <n v="1"/>
    <n v="704828"/>
    <n v="0"/>
    <n v="0"/>
    <n v="1"/>
  </r>
  <r>
    <x v="9"/>
    <x v="1"/>
    <x v="1"/>
    <n v="9960"/>
    <s v="CPR NOT OTHERWISE SPECIFIED"/>
    <x v="1"/>
    <n v="1"/>
    <n v="1"/>
    <n v="719754"/>
    <n v="0"/>
    <n v="0"/>
    <n v="1"/>
  </r>
  <r>
    <x v="9"/>
    <x v="1"/>
    <x v="2"/>
    <n v="9960"/>
    <s v="CPR NOT OTHERWISE SPECIFIED"/>
    <x v="1"/>
    <n v="3"/>
    <n v="3"/>
    <n v="726364"/>
    <n v="0"/>
    <n v="0"/>
    <n v="1"/>
  </r>
  <r>
    <x v="9"/>
    <x v="1"/>
    <x v="4"/>
    <n v="9960"/>
    <s v="CPR NOT OTHERWISE SPECIFIED"/>
    <x v="1"/>
    <n v="1"/>
    <n v="1"/>
    <n v="749038"/>
    <n v="0"/>
    <n v="0"/>
    <n v="1"/>
  </r>
  <r>
    <x v="4"/>
    <x v="0"/>
    <x v="3"/>
    <n v="9960"/>
    <s v="CPR NOT OTHERWISE SPECIFIED"/>
    <x v="1"/>
    <n v="16"/>
    <n v="16"/>
    <n v="629152"/>
    <n v="0"/>
    <n v="0"/>
    <n v="1"/>
  </r>
  <r>
    <x v="4"/>
    <x v="0"/>
    <x v="0"/>
    <n v="9960"/>
    <s v="CPR NOT OTHERWISE SPECIFIED"/>
    <x v="1"/>
    <n v="15"/>
    <n v="15"/>
    <n v="657814"/>
    <n v="0"/>
    <n v="0"/>
    <n v="1"/>
  </r>
  <r>
    <x v="4"/>
    <x v="0"/>
    <x v="1"/>
    <n v="9960"/>
    <s v="CPR NOT OTHERWISE SPECIFIED"/>
    <x v="1"/>
    <n v="9"/>
    <n v="8"/>
    <n v="689374"/>
    <n v="0"/>
    <n v="0"/>
    <n v="1.1000000000000001"/>
  </r>
  <r>
    <x v="4"/>
    <x v="0"/>
    <x v="2"/>
    <n v="9960"/>
    <s v="CPR NOT OTHERWISE SPECIFIED"/>
    <x v="1"/>
    <n v="6"/>
    <n v="6"/>
    <n v="729168"/>
    <n v="0"/>
    <n v="0"/>
    <n v="1"/>
  </r>
  <r>
    <x v="4"/>
    <x v="0"/>
    <x v="4"/>
    <n v="9960"/>
    <s v="CPR NOT OTHERWISE SPECIFIED"/>
    <x v="1"/>
    <n v="3"/>
    <n v="3"/>
    <n v="759348"/>
    <n v="0"/>
    <n v="0"/>
    <n v="1"/>
  </r>
  <r>
    <x v="4"/>
    <x v="1"/>
    <x v="3"/>
    <n v="9960"/>
    <s v="CPR NOT OTHERWISE SPECIFIED"/>
    <x v="1"/>
    <n v="31"/>
    <n v="31"/>
    <n v="566529"/>
    <n v="0.1"/>
    <n v="0.1"/>
    <n v="1"/>
  </r>
  <r>
    <x v="4"/>
    <x v="1"/>
    <x v="0"/>
    <n v="9960"/>
    <s v="CPR NOT OTHERWISE SPECIFIED"/>
    <x v="1"/>
    <n v="33"/>
    <n v="31"/>
    <n v="596943"/>
    <n v="0.1"/>
    <n v="0.1"/>
    <n v="1.1000000000000001"/>
  </r>
  <r>
    <x v="4"/>
    <x v="1"/>
    <x v="1"/>
    <n v="9960"/>
    <s v="CPR NOT OTHERWISE SPECIFIED"/>
    <x v="1"/>
    <n v="20"/>
    <n v="20"/>
    <n v="630964"/>
    <n v="0"/>
    <n v="0"/>
    <n v="1"/>
  </r>
  <r>
    <x v="4"/>
    <x v="1"/>
    <x v="2"/>
    <n v="9960"/>
    <s v="CPR NOT OTHERWISE SPECIFIED"/>
    <x v="1"/>
    <n v="24"/>
    <n v="24"/>
    <n v="672205"/>
    <n v="0"/>
    <n v="0"/>
    <n v="1"/>
  </r>
  <r>
    <x v="4"/>
    <x v="1"/>
    <x v="4"/>
    <n v="9960"/>
    <s v="CPR NOT OTHERWISE SPECIFIED"/>
    <x v="1"/>
    <n v="9"/>
    <n v="8"/>
    <n v="700063"/>
    <n v="0"/>
    <n v="0"/>
    <n v="1.1000000000000001"/>
  </r>
  <r>
    <x v="5"/>
    <x v="0"/>
    <x v="3"/>
    <n v="9960"/>
    <s v="CPR NOT OTHERWISE SPECIFIED"/>
    <x v="1"/>
    <n v="32"/>
    <n v="31"/>
    <n v="673128"/>
    <n v="0"/>
    <n v="0"/>
    <n v="1"/>
  </r>
  <r>
    <x v="5"/>
    <x v="0"/>
    <x v="0"/>
    <n v="9960"/>
    <s v="CPR NOT OTHERWISE SPECIFIED"/>
    <x v="1"/>
    <n v="22"/>
    <n v="22"/>
    <n v="683319"/>
    <n v="0"/>
    <n v="0"/>
    <n v="1"/>
  </r>
  <r>
    <x v="5"/>
    <x v="0"/>
    <x v="1"/>
    <n v="9960"/>
    <s v="CPR NOT OTHERWISE SPECIFIED"/>
    <x v="1"/>
    <n v="27"/>
    <n v="24"/>
    <n v="689942"/>
    <n v="0"/>
    <n v="0"/>
    <n v="1.1000000000000001"/>
  </r>
  <r>
    <x v="5"/>
    <x v="0"/>
    <x v="2"/>
    <n v="9960"/>
    <s v="CPR NOT OTHERWISE SPECIFIED"/>
    <x v="1"/>
    <n v="7"/>
    <n v="6"/>
    <n v="700673"/>
    <n v="0"/>
    <n v="0"/>
    <n v="1.2"/>
  </r>
  <r>
    <x v="5"/>
    <x v="0"/>
    <x v="4"/>
    <n v="9960"/>
    <s v="CPR NOT OTHERWISE SPECIFIED"/>
    <x v="1"/>
    <n v="8"/>
    <n v="8"/>
    <n v="715593"/>
    <n v="0"/>
    <n v="0"/>
    <n v="1"/>
  </r>
  <r>
    <x v="5"/>
    <x v="1"/>
    <x v="3"/>
    <n v="9960"/>
    <s v="CPR NOT OTHERWISE SPECIFIED"/>
    <x v="1"/>
    <n v="52"/>
    <n v="51"/>
    <n v="408535"/>
    <n v="0.1"/>
    <n v="0.1"/>
    <n v="1"/>
  </r>
  <r>
    <x v="5"/>
    <x v="1"/>
    <x v="0"/>
    <n v="9960"/>
    <s v="CPR NOT OTHERWISE SPECIFIED"/>
    <x v="1"/>
    <n v="28"/>
    <n v="25"/>
    <n v="426867"/>
    <n v="0.1"/>
    <n v="0.1"/>
    <n v="1.1000000000000001"/>
  </r>
  <r>
    <x v="5"/>
    <x v="1"/>
    <x v="1"/>
    <n v="9960"/>
    <s v="CPR NOT OTHERWISE SPECIFIED"/>
    <x v="1"/>
    <n v="32"/>
    <n v="27"/>
    <n v="441607"/>
    <n v="0.1"/>
    <n v="0.1"/>
    <n v="1.2"/>
  </r>
  <r>
    <x v="5"/>
    <x v="1"/>
    <x v="2"/>
    <n v="9960"/>
    <s v="CPR NOT OTHERWISE SPECIFIED"/>
    <x v="1"/>
    <n v="2"/>
    <n v="2"/>
    <n v="462700"/>
    <n v="0"/>
    <n v="0"/>
    <n v="1"/>
  </r>
  <r>
    <x v="5"/>
    <x v="1"/>
    <x v="4"/>
    <n v="9960"/>
    <s v="CPR NOT OTHERWISE SPECIFIED"/>
    <x v="1"/>
    <n v="7"/>
    <n v="7"/>
    <n v="481785"/>
    <n v="0"/>
    <n v="0"/>
    <n v="1"/>
  </r>
  <r>
    <x v="0"/>
    <x v="1"/>
    <x v="1"/>
    <n v="9960"/>
    <s v="CPR NOT OTHERWISE SPECIFIED"/>
    <x v="1"/>
    <n v="1"/>
    <n v="1"/>
    <n v="4775"/>
    <n v="0.2"/>
    <n v="0.2"/>
    <n v="1"/>
  </r>
  <r>
    <x v="1"/>
    <x v="0"/>
    <x v="3"/>
    <n v="9960"/>
    <s v="CPR NOT OTHERWISE SPECIFIED"/>
    <x v="1"/>
    <n v="1"/>
    <n v="1"/>
    <n v="16523"/>
    <n v="0.1"/>
    <n v="0.1"/>
    <n v="1"/>
  </r>
  <r>
    <x v="1"/>
    <x v="1"/>
    <x v="3"/>
    <n v="9960"/>
    <s v="CPR NOT OTHERWISE SPECIFIED"/>
    <x v="1"/>
    <n v="1"/>
    <n v="1"/>
    <n v="17159"/>
    <n v="0.1"/>
    <n v="0.1"/>
    <n v="1"/>
  </r>
  <r>
    <x v="1"/>
    <x v="1"/>
    <x v="0"/>
    <n v="9960"/>
    <s v="CPR NOT OTHERWISE SPECIFIED"/>
    <x v="1"/>
    <n v="1"/>
    <n v="1"/>
    <n v="16941"/>
    <n v="0.1"/>
    <n v="0.1"/>
    <n v="1"/>
  </r>
  <r>
    <x v="2"/>
    <x v="0"/>
    <x v="3"/>
    <n v="9960"/>
    <s v="CPR NOT OTHERWISE SPECIFIED"/>
    <x v="1"/>
    <n v="1"/>
    <n v="1"/>
    <n v="78648"/>
    <n v="0"/>
    <n v="0"/>
    <n v="1"/>
  </r>
  <r>
    <x v="2"/>
    <x v="0"/>
    <x v="0"/>
    <n v="9960"/>
    <s v="CPR NOT OTHERWISE SPECIFIED"/>
    <x v="1"/>
    <n v="1"/>
    <n v="1"/>
    <n v="77393"/>
    <n v="0"/>
    <n v="0"/>
    <n v="1"/>
  </r>
  <r>
    <x v="2"/>
    <x v="1"/>
    <x v="0"/>
    <n v="9960"/>
    <s v="CPR NOT OTHERWISE SPECIFIED"/>
    <x v="1"/>
    <n v="1"/>
    <n v="1"/>
    <n v="60830"/>
    <n v="0"/>
    <n v="0"/>
    <n v="1"/>
  </r>
  <r>
    <x v="2"/>
    <x v="1"/>
    <x v="2"/>
    <n v="9960"/>
    <s v="CPR NOT OTHERWISE SPECIFIED"/>
    <x v="1"/>
    <n v="1"/>
    <n v="1"/>
    <n v="67658"/>
    <n v="0"/>
    <n v="0"/>
    <n v="1"/>
  </r>
  <r>
    <x v="8"/>
    <x v="1"/>
    <x v="3"/>
    <n v="9960"/>
    <s v="CPR NOT OTHERWISE SPECIFIED"/>
    <x v="1"/>
    <n v="1"/>
    <n v="1"/>
    <n v="7632"/>
    <n v="0.1"/>
    <n v="0.1"/>
    <n v="1"/>
  </r>
  <r>
    <x v="8"/>
    <x v="1"/>
    <x v="2"/>
    <n v="9960"/>
    <s v="CPR NOT OTHERWISE SPECIFIED"/>
    <x v="1"/>
    <n v="1"/>
    <n v="1"/>
    <n v="7984"/>
    <n v="0.1"/>
    <n v="0.1"/>
    <n v="1"/>
  </r>
  <r>
    <x v="3"/>
    <x v="0"/>
    <x v="3"/>
    <n v="9960"/>
    <s v="CPR NOT OTHERWISE SPECIFIED"/>
    <x v="1"/>
    <n v="2"/>
    <n v="2"/>
    <n v="93465"/>
    <n v="0"/>
    <n v="0"/>
    <n v="1"/>
  </r>
  <r>
    <x v="3"/>
    <x v="0"/>
    <x v="0"/>
    <n v="9960"/>
    <s v="CPR NOT OTHERWISE SPECIFIED"/>
    <x v="1"/>
    <n v="1"/>
    <n v="1"/>
    <n v="93252"/>
    <n v="0"/>
    <n v="0"/>
    <n v="1"/>
  </r>
  <r>
    <x v="3"/>
    <x v="1"/>
    <x v="3"/>
    <n v="9960"/>
    <s v="CPR NOT OTHERWISE SPECIFIED"/>
    <x v="1"/>
    <n v="5"/>
    <n v="4"/>
    <n v="80192"/>
    <n v="0"/>
    <n v="0.1"/>
    <n v="1.2"/>
  </r>
  <r>
    <x v="3"/>
    <x v="1"/>
    <x v="0"/>
    <n v="9960"/>
    <s v="CPR NOT OTHERWISE SPECIFIED"/>
    <x v="1"/>
    <n v="7"/>
    <n v="6"/>
    <n v="79594"/>
    <n v="0.1"/>
    <n v="0.1"/>
    <n v="1.2"/>
  </r>
  <r>
    <x v="3"/>
    <x v="1"/>
    <x v="1"/>
    <n v="9960"/>
    <s v="CPR NOT OTHERWISE SPECIFIED"/>
    <x v="1"/>
    <n v="2"/>
    <n v="2"/>
    <n v="80801"/>
    <n v="0"/>
    <n v="0"/>
    <n v="1"/>
  </r>
  <r>
    <x v="3"/>
    <x v="1"/>
    <x v="2"/>
    <n v="9960"/>
    <s v="CPR NOT OTHERWISE SPECIFIED"/>
    <x v="1"/>
    <n v="5"/>
    <n v="2"/>
    <n v="83888"/>
    <n v="0"/>
    <n v="0.1"/>
    <n v="2.5"/>
  </r>
  <r>
    <x v="4"/>
    <x v="0"/>
    <x v="1"/>
    <n v="9960"/>
    <s v="CPR NOT OTHERWISE SPECIFIED"/>
    <x v="1"/>
    <n v="1"/>
    <n v="1"/>
    <n v="18305"/>
    <n v="0.1"/>
    <n v="0.1"/>
    <n v="1"/>
  </r>
  <r>
    <x v="4"/>
    <x v="0"/>
    <x v="4"/>
    <n v="9960"/>
    <s v="CPR NOT OTHERWISE SPECIFIED"/>
    <x v="1"/>
    <n v="2"/>
    <n v="1"/>
    <n v="21081"/>
    <n v="0"/>
    <n v="0.1"/>
    <n v="2"/>
  </r>
  <r>
    <x v="4"/>
    <x v="1"/>
    <x v="3"/>
    <n v="9960"/>
    <s v="CPR NOT OTHERWISE SPECIFIED"/>
    <x v="1"/>
    <n v="1"/>
    <n v="1"/>
    <n v="16288"/>
    <n v="0.1"/>
    <n v="0.1"/>
    <n v="1"/>
  </r>
  <r>
    <x v="4"/>
    <x v="1"/>
    <x v="0"/>
    <n v="9960"/>
    <s v="CPR NOT OTHERWISE SPECIFIED"/>
    <x v="1"/>
    <n v="2"/>
    <n v="1"/>
    <n v="16153"/>
    <n v="0.1"/>
    <n v="0.1"/>
    <n v="2"/>
  </r>
  <r>
    <x v="5"/>
    <x v="0"/>
    <x v="3"/>
    <n v="9960"/>
    <s v="CPR NOT OTHERWISE SPECIFIED"/>
    <x v="1"/>
    <n v="2"/>
    <n v="1"/>
    <n v="20789"/>
    <n v="0"/>
    <n v="0.1"/>
    <n v="2"/>
  </r>
  <r>
    <x v="5"/>
    <x v="0"/>
    <x v="0"/>
    <n v="9960"/>
    <s v="CPR NOT OTHERWISE SPECIFIED"/>
    <x v="1"/>
    <n v="1"/>
    <n v="1"/>
    <n v="20553"/>
    <n v="0"/>
    <n v="0"/>
    <n v="1"/>
  </r>
  <r>
    <x v="5"/>
    <x v="1"/>
    <x v="3"/>
    <n v="9960"/>
    <s v="CPR NOT OTHERWISE SPECIFIED"/>
    <x v="1"/>
    <n v="3"/>
    <n v="2"/>
    <n v="13439"/>
    <n v="0.1"/>
    <n v="0.2"/>
    <n v="1.5"/>
  </r>
  <r>
    <x v="5"/>
    <x v="1"/>
    <x v="1"/>
    <n v="9960"/>
    <s v="CPR NOT OTHERWISE SPECIFIED"/>
    <x v="1"/>
    <n v="1"/>
    <n v="1"/>
    <n v="13386"/>
    <n v="0.1"/>
    <n v="0.1"/>
    <n v="1"/>
  </r>
  <r>
    <x v="5"/>
    <x v="1"/>
    <x v="2"/>
    <n v="9960"/>
    <s v="CPR NOT OTHERWISE SPECIFIED"/>
    <x v="1"/>
    <n v="1"/>
    <n v="1"/>
    <n v="13350"/>
    <n v="0.1"/>
    <n v="0.1"/>
    <n v="1"/>
  </r>
  <r>
    <x v="5"/>
    <x v="1"/>
    <x v="4"/>
    <n v="9960"/>
    <s v="CPR NOT OTHERWISE SPECIFIED"/>
    <x v="1"/>
    <n v="5"/>
    <n v="3"/>
    <n v="13650"/>
    <n v="0.2"/>
    <n v="0.4"/>
    <n v="1.7"/>
  </r>
  <r>
    <x v="0"/>
    <x v="0"/>
    <x v="1"/>
    <n v="9960"/>
    <s v="CPR NOT OTHERWISE SPECIFIED"/>
    <x v="1"/>
    <n v="1"/>
    <n v="1"/>
    <n v="4931"/>
    <n v="0.2"/>
    <n v="0.2"/>
    <n v="1"/>
  </r>
  <r>
    <x v="8"/>
    <x v="1"/>
    <x v="1"/>
    <n v="9960"/>
    <s v="CPR NOT OTHERWISE SPECIFIED"/>
    <x v="1"/>
    <n v="1"/>
    <n v="1"/>
    <n v="6491"/>
    <n v="0.2"/>
    <n v="0.2"/>
    <n v="1"/>
  </r>
  <r>
    <x v="3"/>
    <x v="1"/>
    <x v="3"/>
    <n v="9960"/>
    <s v="CPR NOT OTHERWISE SPECIFIED"/>
    <x v="1"/>
    <n v="1"/>
    <n v="1"/>
    <n v="17233"/>
    <n v="0.1"/>
    <n v="0.1"/>
    <n v="1"/>
  </r>
  <r>
    <x v="4"/>
    <x v="0"/>
    <x v="0"/>
    <n v="9960"/>
    <s v="CPR NOT OTHERWISE SPECIFIED"/>
    <x v="1"/>
    <n v="1"/>
    <n v="1"/>
    <n v="7937"/>
    <n v="0.1"/>
    <n v="0.1"/>
    <n v="1"/>
  </r>
  <r>
    <x v="0"/>
    <x v="1"/>
    <x v="1"/>
    <n v="9960"/>
    <s v="CPR NOT OTHERWISE SPECIFIED"/>
    <x v="1"/>
    <n v="1"/>
    <n v="1"/>
    <n v="19662"/>
    <n v="0.1"/>
    <n v="0.1"/>
    <n v="1"/>
  </r>
  <r>
    <x v="0"/>
    <x v="1"/>
    <x v="2"/>
    <n v="9960"/>
    <s v="CPR NOT OTHERWISE SPECIFIED"/>
    <x v="1"/>
    <n v="1"/>
    <n v="1"/>
    <n v="15397"/>
    <n v="0.1"/>
    <n v="0.1"/>
    <n v="1"/>
  </r>
  <r>
    <x v="6"/>
    <x v="0"/>
    <x v="0"/>
    <n v="9960"/>
    <s v="CPR NOT OTHERWISE SPECIFIED"/>
    <x v="1"/>
    <n v="1"/>
    <n v="1"/>
    <s v="&amp;nbsp;"/>
    <s v="&amp;nbsp;"/>
    <s v="&amp;nbsp;"/>
    <n v="1"/>
  </r>
  <r>
    <x v="1"/>
    <x v="1"/>
    <x v="0"/>
    <n v="9960"/>
    <s v="CPR NOT OTHERWISE SPECIFIED"/>
    <x v="1"/>
    <n v="1"/>
    <n v="1"/>
    <s v="&amp;nbsp;"/>
    <s v="&amp;nbsp;"/>
    <s v="&amp;nbsp;"/>
    <n v="1"/>
  </r>
  <r>
    <x v="1"/>
    <x v="1"/>
    <x v="2"/>
    <n v="9960"/>
    <s v="CPR NOT OTHERWISE SPECIFIED"/>
    <x v="1"/>
    <n v="2"/>
    <n v="1"/>
    <n v="41875"/>
    <n v="0"/>
    <n v="0"/>
    <n v="2"/>
  </r>
  <r>
    <x v="1"/>
    <x v="1"/>
    <x v="4"/>
    <n v="9960"/>
    <s v="CPR NOT OTHERWISE SPECIFIED"/>
    <x v="1"/>
    <n v="1"/>
    <n v="1"/>
    <n v="37324"/>
    <n v="0"/>
    <n v="0"/>
    <n v="1"/>
  </r>
  <r>
    <x v="7"/>
    <x v="1"/>
    <x v="1"/>
    <n v="9960"/>
    <s v="CPR NOT OTHERWISE SPECIFIED"/>
    <x v="1"/>
    <n v="1"/>
    <n v="1"/>
    <n v="33168"/>
    <n v="0"/>
    <n v="0"/>
    <n v="1"/>
  </r>
  <r>
    <x v="7"/>
    <x v="1"/>
    <x v="2"/>
    <n v="9960"/>
    <s v="CPR NOT OTHERWISE SPECIFIED"/>
    <x v="1"/>
    <n v="1"/>
    <n v="1"/>
    <n v="27122"/>
    <n v="0"/>
    <n v="0"/>
    <n v="1"/>
  </r>
  <r>
    <x v="2"/>
    <x v="0"/>
    <x v="1"/>
    <n v="9960"/>
    <s v="CPR NOT OTHERWISE SPECIFIED"/>
    <x v="1"/>
    <n v="2"/>
    <n v="1"/>
    <n v="344723"/>
    <n v="0"/>
    <n v="0"/>
    <n v="2"/>
  </r>
  <r>
    <x v="2"/>
    <x v="0"/>
    <x v="2"/>
    <n v="9960"/>
    <s v="CPR NOT OTHERWISE SPECIFIED"/>
    <x v="1"/>
    <n v="2"/>
    <n v="2"/>
    <n v="287011"/>
    <n v="0"/>
    <n v="0"/>
    <n v="1"/>
  </r>
  <r>
    <x v="2"/>
    <x v="1"/>
    <x v="0"/>
    <n v="9960"/>
    <s v="CPR NOT OTHERWISE SPECIFIED"/>
    <x v="1"/>
    <n v="2"/>
    <n v="2"/>
    <s v="&amp;nbsp;"/>
    <s v="&amp;nbsp;"/>
    <s v="&amp;nbsp;"/>
    <n v="1"/>
  </r>
  <r>
    <x v="2"/>
    <x v="1"/>
    <x v="1"/>
    <n v="9960"/>
    <s v="CPR NOT OTHERWISE SPECIFIED"/>
    <x v="1"/>
    <n v="4"/>
    <n v="4"/>
    <n v="327358"/>
    <n v="0"/>
    <n v="0"/>
    <n v="1"/>
  </r>
  <r>
    <x v="2"/>
    <x v="1"/>
    <x v="2"/>
    <n v="9960"/>
    <s v="CPR NOT OTHERWISE SPECIFIED"/>
    <x v="1"/>
    <n v="3"/>
    <n v="3"/>
    <n v="275118"/>
    <n v="0"/>
    <n v="0"/>
    <n v="1"/>
  </r>
  <r>
    <x v="3"/>
    <x v="0"/>
    <x v="0"/>
    <n v="9960"/>
    <s v="CPR NOT OTHERWISE SPECIFIED"/>
    <x v="1"/>
    <n v="2"/>
    <n v="2"/>
    <s v="&amp;nbsp;"/>
    <s v="&amp;nbsp;"/>
    <s v="&amp;nbsp;"/>
    <n v="1"/>
  </r>
  <r>
    <x v="3"/>
    <x v="0"/>
    <x v="1"/>
    <n v="9960"/>
    <s v="CPR NOT OTHERWISE SPECIFIED"/>
    <x v="1"/>
    <n v="5"/>
    <n v="5"/>
    <n v="356844"/>
    <n v="0"/>
    <n v="0"/>
    <n v="1"/>
  </r>
  <r>
    <x v="3"/>
    <x v="0"/>
    <x v="2"/>
    <n v="9960"/>
    <s v="CPR NOT OTHERWISE SPECIFIED"/>
    <x v="1"/>
    <n v="10"/>
    <n v="9"/>
    <n v="331916"/>
    <n v="0"/>
    <n v="0"/>
    <n v="1.1000000000000001"/>
  </r>
  <r>
    <x v="3"/>
    <x v="0"/>
    <x v="4"/>
    <n v="9960"/>
    <s v="CPR NOT OTHERWISE SPECIFIED"/>
    <x v="1"/>
    <n v="3"/>
    <n v="3"/>
    <n v="336006"/>
    <n v="0"/>
    <n v="0"/>
    <n v="1"/>
  </r>
  <r>
    <x v="3"/>
    <x v="1"/>
    <x v="0"/>
    <n v="9960"/>
    <s v="CPR NOT OTHERWISE SPECIFIED"/>
    <x v="1"/>
    <n v="13"/>
    <n v="13"/>
    <s v="&amp;nbsp;"/>
    <s v="&amp;nbsp;"/>
    <s v="&amp;nbsp;"/>
    <n v="1"/>
  </r>
  <r>
    <x v="3"/>
    <x v="1"/>
    <x v="1"/>
    <n v="9960"/>
    <s v="CPR NOT OTHERWISE SPECIFIED"/>
    <x v="1"/>
    <n v="28"/>
    <n v="26"/>
    <n v="338270"/>
    <n v="0.1"/>
    <n v="0.1"/>
    <n v="1.1000000000000001"/>
  </r>
  <r>
    <x v="3"/>
    <x v="1"/>
    <x v="2"/>
    <n v="9960"/>
    <s v="CPR NOT OTHERWISE SPECIFIED"/>
    <x v="1"/>
    <n v="13"/>
    <n v="11"/>
    <n v="317489"/>
    <n v="0"/>
    <n v="0"/>
    <n v="1.2"/>
  </r>
  <r>
    <x v="3"/>
    <x v="1"/>
    <x v="4"/>
    <n v="9960"/>
    <s v="CPR NOT OTHERWISE SPECIFIED"/>
    <x v="1"/>
    <n v="7"/>
    <n v="7"/>
    <n v="313135"/>
    <n v="0"/>
    <n v="0"/>
    <n v="1"/>
  </r>
  <r>
    <x v="4"/>
    <x v="0"/>
    <x v="0"/>
    <n v="9960"/>
    <s v="CPR NOT OTHERWISE SPECIFIED"/>
    <x v="1"/>
    <n v="7"/>
    <n v="6"/>
    <s v="&amp;nbsp;"/>
    <s v="&amp;nbsp;"/>
    <s v="&amp;nbsp;"/>
    <n v="1.2"/>
  </r>
  <r>
    <x v="4"/>
    <x v="0"/>
    <x v="1"/>
    <n v="9960"/>
    <s v="CPR NOT OTHERWISE SPECIFIED"/>
    <x v="1"/>
    <n v="11"/>
    <n v="10"/>
    <n v="355080"/>
    <n v="0"/>
    <n v="0"/>
    <n v="1.1000000000000001"/>
  </r>
  <r>
    <x v="4"/>
    <x v="0"/>
    <x v="2"/>
    <n v="9960"/>
    <s v="CPR NOT OTHERWISE SPECIFIED"/>
    <x v="1"/>
    <n v="4"/>
    <n v="4"/>
    <n v="390889"/>
    <n v="0"/>
    <n v="0"/>
    <n v="1"/>
  </r>
  <r>
    <x v="4"/>
    <x v="0"/>
    <x v="4"/>
    <n v="9960"/>
    <s v="CPR NOT OTHERWISE SPECIFIED"/>
    <x v="1"/>
    <n v="1"/>
    <n v="1"/>
    <n v="432837"/>
    <n v="0"/>
    <n v="0"/>
    <n v="1"/>
  </r>
  <r>
    <x v="4"/>
    <x v="1"/>
    <x v="0"/>
    <n v="9960"/>
    <s v="CPR NOT OTHERWISE SPECIFIED"/>
    <x v="1"/>
    <n v="9"/>
    <n v="9"/>
    <s v="&amp;nbsp;"/>
    <s v="&amp;nbsp;"/>
    <s v="&amp;nbsp;"/>
    <n v="1"/>
  </r>
  <r>
    <x v="4"/>
    <x v="1"/>
    <x v="1"/>
    <n v="9960"/>
    <s v="CPR NOT OTHERWISE SPECIFIED"/>
    <x v="1"/>
    <n v="31"/>
    <n v="28"/>
    <n v="304141"/>
    <n v="0.1"/>
    <n v="0.1"/>
    <n v="1.1000000000000001"/>
  </r>
  <r>
    <x v="4"/>
    <x v="1"/>
    <x v="2"/>
    <n v="9960"/>
    <s v="CPR NOT OTHERWISE SPECIFIED"/>
    <x v="1"/>
    <n v="22"/>
    <n v="19"/>
    <n v="331689"/>
    <n v="0.1"/>
    <n v="0.1"/>
    <n v="1.2"/>
  </r>
  <r>
    <x v="4"/>
    <x v="1"/>
    <x v="4"/>
    <n v="9960"/>
    <s v="CPR NOT OTHERWISE SPECIFIED"/>
    <x v="1"/>
    <n v="3"/>
    <n v="3"/>
    <n v="363414"/>
    <n v="0"/>
    <n v="0"/>
    <n v="1"/>
  </r>
  <r>
    <x v="5"/>
    <x v="0"/>
    <x v="0"/>
    <n v="9960"/>
    <s v="CPR NOT OTHERWISE SPECIFIED"/>
    <x v="1"/>
    <n v="11"/>
    <n v="11"/>
    <s v="&amp;nbsp;"/>
    <s v="&amp;nbsp;"/>
    <s v="&amp;nbsp;"/>
    <n v="1"/>
  </r>
  <r>
    <x v="5"/>
    <x v="0"/>
    <x v="1"/>
    <n v="9960"/>
    <s v="CPR NOT OTHERWISE SPECIFIED"/>
    <x v="1"/>
    <n v="30"/>
    <n v="25"/>
    <n v="270032"/>
    <n v="0.1"/>
    <n v="0.1"/>
    <n v="1.2"/>
  </r>
  <r>
    <x v="5"/>
    <x v="0"/>
    <x v="2"/>
    <n v="9960"/>
    <s v="CPR NOT OTHERWISE SPECIFIED"/>
    <x v="1"/>
    <n v="11"/>
    <n v="10"/>
    <n v="297995"/>
    <n v="0"/>
    <n v="0"/>
    <n v="1.1000000000000001"/>
  </r>
  <r>
    <x v="5"/>
    <x v="0"/>
    <x v="4"/>
    <n v="9960"/>
    <s v="CPR NOT OTHERWISE SPECIFIED"/>
    <x v="1"/>
    <n v="7"/>
    <n v="6"/>
    <n v="331711"/>
    <n v="0"/>
    <n v="0"/>
    <n v="1.2"/>
  </r>
  <r>
    <x v="5"/>
    <x v="1"/>
    <x v="0"/>
    <n v="9960"/>
    <s v="CPR NOT OTHERWISE SPECIFIED"/>
    <x v="1"/>
    <n v="8"/>
    <n v="8"/>
    <s v="&amp;nbsp;"/>
    <s v="&amp;nbsp;"/>
    <s v="&amp;nbsp;"/>
    <n v="1"/>
  </r>
  <r>
    <x v="5"/>
    <x v="1"/>
    <x v="1"/>
    <n v="9960"/>
    <s v="CPR NOT OTHERWISE SPECIFIED"/>
    <x v="1"/>
    <n v="27"/>
    <n v="24"/>
    <n v="184194"/>
    <n v="0.1"/>
    <n v="0.1"/>
    <n v="1.1000000000000001"/>
  </r>
  <r>
    <x v="5"/>
    <x v="1"/>
    <x v="2"/>
    <n v="9960"/>
    <s v="CPR NOT OTHERWISE SPECIFIED"/>
    <x v="1"/>
    <n v="33"/>
    <n v="25"/>
    <n v="203096"/>
    <n v="0.1"/>
    <n v="0.2"/>
    <n v="1.3"/>
  </r>
  <r>
    <x v="5"/>
    <x v="1"/>
    <x v="4"/>
    <n v="9960"/>
    <s v="CPR NOT OTHERWISE SPECIFIED"/>
    <x v="1"/>
    <n v="7"/>
    <n v="6"/>
    <n v="225899"/>
    <n v="0"/>
    <n v="0"/>
    <n v="1.2"/>
  </r>
  <r>
    <x v="7"/>
    <x v="1"/>
    <x v="0"/>
    <n v="9960"/>
    <s v="CPR NOT OTHERWISE SPECIFIED"/>
    <x v="1"/>
    <n v="1"/>
    <n v="1"/>
    <n v="8398"/>
    <n v="0.1"/>
    <n v="0.1"/>
    <n v="1"/>
  </r>
  <r>
    <x v="8"/>
    <x v="1"/>
    <x v="3"/>
    <n v="9960"/>
    <s v="CPR NOT OTHERWISE SPECIFIED"/>
    <x v="1"/>
    <n v="1"/>
    <n v="1"/>
    <n v="8064"/>
    <n v="0.1"/>
    <n v="0.1"/>
    <n v="1"/>
  </r>
  <r>
    <x v="3"/>
    <x v="0"/>
    <x v="3"/>
    <n v="9960"/>
    <s v="CPR NOT OTHERWISE SPECIFIED"/>
    <x v="1"/>
    <n v="1"/>
    <n v="1"/>
    <n v="70791"/>
    <n v="0"/>
    <n v="0"/>
    <n v="1"/>
  </r>
  <r>
    <x v="3"/>
    <x v="0"/>
    <x v="1"/>
    <n v="9960"/>
    <s v="CPR NOT OTHERWISE SPECIFIED"/>
    <x v="1"/>
    <n v="2"/>
    <n v="2"/>
    <n v="76760"/>
    <n v="0"/>
    <n v="0"/>
    <n v="1"/>
  </r>
  <r>
    <x v="3"/>
    <x v="1"/>
    <x v="3"/>
    <n v="9960"/>
    <s v="CPR NOT OTHERWISE SPECIFIED"/>
    <x v="1"/>
    <n v="5"/>
    <n v="5"/>
    <n v="63303"/>
    <n v="0.1"/>
    <n v="0.1"/>
    <n v="1"/>
  </r>
  <r>
    <x v="3"/>
    <x v="1"/>
    <x v="0"/>
    <n v="9960"/>
    <s v="CPR NOT OTHERWISE SPECIFIED"/>
    <x v="1"/>
    <n v="2"/>
    <n v="2"/>
    <n v="67441"/>
    <n v="0"/>
    <n v="0"/>
    <n v="1"/>
  </r>
  <r>
    <x v="3"/>
    <x v="1"/>
    <x v="1"/>
    <n v="9960"/>
    <s v="CPR NOT OTHERWISE SPECIFIED"/>
    <x v="1"/>
    <n v="2"/>
    <n v="2"/>
    <n v="67542"/>
    <n v="0"/>
    <n v="0"/>
    <n v="1"/>
  </r>
  <r>
    <x v="3"/>
    <x v="1"/>
    <x v="2"/>
    <n v="9960"/>
    <s v="CPR NOT OTHERWISE SPECIFIED"/>
    <x v="1"/>
    <n v="5"/>
    <n v="5"/>
    <n v="68389"/>
    <n v="0.1"/>
    <n v="0.1"/>
    <n v="1"/>
  </r>
  <r>
    <x v="4"/>
    <x v="0"/>
    <x v="0"/>
    <n v="9960"/>
    <s v="CPR NOT OTHERWISE SPECIFIED"/>
    <x v="1"/>
    <n v="1"/>
    <n v="1"/>
    <n v="19384"/>
    <n v="0.1"/>
    <n v="0.1"/>
    <n v="1"/>
  </r>
  <r>
    <x v="4"/>
    <x v="0"/>
    <x v="1"/>
    <n v="9960"/>
    <s v="CPR NOT OTHERWISE SPECIFIED"/>
    <x v="1"/>
    <n v="2"/>
    <n v="2"/>
    <n v="19707"/>
    <n v="0.1"/>
    <n v="0.1"/>
    <n v="1"/>
  </r>
  <r>
    <x v="4"/>
    <x v="1"/>
    <x v="3"/>
    <n v="9960"/>
    <s v="CPR NOT OTHERWISE SPECIFIED"/>
    <x v="1"/>
    <n v="1"/>
    <n v="1"/>
    <n v="15676"/>
    <n v="0.1"/>
    <n v="0.1"/>
    <n v="1"/>
  </r>
  <r>
    <x v="4"/>
    <x v="1"/>
    <x v="0"/>
    <n v="9960"/>
    <s v="CPR NOT OTHERWISE SPECIFIED"/>
    <x v="1"/>
    <n v="1"/>
    <n v="1"/>
    <n v="16087"/>
    <n v="0.1"/>
    <n v="0.1"/>
    <n v="1"/>
  </r>
  <r>
    <x v="4"/>
    <x v="1"/>
    <x v="1"/>
    <n v="9960"/>
    <s v="CPR NOT OTHERWISE SPECIFIED"/>
    <x v="1"/>
    <n v="3"/>
    <n v="3"/>
    <n v="16154"/>
    <n v="0.2"/>
    <n v="0.2"/>
    <n v="1"/>
  </r>
  <r>
    <x v="4"/>
    <x v="1"/>
    <x v="2"/>
    <n v="9960"/>
    <s v="CPR NOT OTHERWISE SPECIFIED"/>
    <x v="1"/>
    <n v="1"/>
    <n v="1"/>
    <n v="16904"/>
    <n v="0.1"/>
    <n v="0.1"/>
    <n v="1"/>
  </r>
  <r>
    <x v="5"/>
    <x v="0"/>
    <x v="3"/>
    <n v="9960"/>
    <s v="CPR NOT OTHERWISE SPECIFIED"/>
    <x v="1"/>
    <n v="2"/>
    <n v="2"/>
    <n v="15548"/>
    <n v="0.1"/>
    <n v="0.1"/>
    <n v="1"/>
  </r>
  <r>
    <x v="5"/>
    <x v="0"/>
    <x v="1"/>
    <n v="9960"/>
    <s v="CPR NOT OTHERWISE SPECIFIED"/>
    <x v="1"/>
    <n v="1"/>
    <n v="1"/>
    <n v="16473"/>
    <n v="0.1"/>
    <n v="0.1"/>
    <n v="1"/>
  </r>
  <r>
    <x v="5"/>
    <x v="1"/>
    <x v="3"/>
    <n v="9960"/>
    <s v="CPR NOT OTHERWISE SPECIFIED"/>
    <x v="1"/>
    <n v="4"/>
    <n v="4"/>
    <n v="10290"/>
    <n v="0.4"/>
    <n v="0.4"/>
    <n v="1"/>
  </r>
  <r>
    <x v="5"/>
    <x v="1"/>
    <x v="0"/>
    <n v="9960"/>
    <s v="CPR NOT OTHERWISE SPECIFIED"/>
    <x v="1"/>
    <n v="3"/>
    <n v="2"/>
    <n v="10768"/>
    <n v="0.2"/>
    <n v="0.3"/>
    <n v="1.5"/>
  </r>
  <r>
    <x v="5"/>
    <x v="1"/>
    <x v="2"/>
    <n v="9960"/>
    <s v="CPR NOT OTHERWISE SPECIFIED"/>
    <x v="1"/>
    <n v="2"/>
    <n v="2"/>
    <n v="11667"/>
    <n v="0.2"/>
    <n v="0.2"/>
    <n v="1"/>
  </r>
  <r>
    <x v="7"/>
    <x v="0"/>
    <x v="0"/>
    <n v="9960"/>
    <s v="CPR NOT OTHERWISE SPECIFIED"/>
    <x v="1"/>
    <n v="1"/>
    <n v="1"/>
    <n v="9083"/>
    <n v="0.1"/>
    <n v="0.1"/>
    <n v="1"/>
  </r>
  <r>
    <x v="3"/>
    <x v="1"/>
    <x v="3"/>
    <n v="9960"/>
    <s v="CPR NOT OTHERWISE SPECIFIED"/>
    <x v="1"/>
    <n v="16"/>
    <n v="14"/>
    <n v="68160"/>
    <n v="0.2"/>
    <n v="0.2"/>
    <n v="1.1000000000000001"/>
  </r>
  <r>
    <x v="4"/>
    <x v="0"/>
    <x v="0"/>
    <n v="9960"/>
    <s v="CPR NOT OTHERWISE SPECIFIED"/>
    <x v="1"/>
    <n v="4"/>
    <n v="4"/>
    <n v="16878"/>
    <n v="0.2"/>
    <n v="0.2"/>
    <n v="1"/>
  </r>
  <r>
    <x v="4"/>
    <x v="0"/>
    <x v="1"/>
    <n v="9960"/>
    <s v="CPR NOT OTHERWISE SPECIFIED"/>
    <x v="1"/>
    <n v="5"/>
    <n v="5"/>
    <n v="17202"/>
    <n v="0.3"/>
    <n v="0.3"/>
    <n v="1"/>
  </r>
  <r>
    <x v="4"/>
    <x v="0"/>
    <x v="4"/>
    <n v="9960"/>
    <s v="CPR NOT OTHERWISE SPECIFIED"/>
    <x v="1"/>
    <n v="2"/>
    <n v="2"/>
    <n v="19244"/>
    <n v="0.1"/>
    <n v="0.1"/>
    <n v="1"/>
  </r>
  <r>
    <x v="5"/>
    <x v="0"/>
    <x v="3"/>
    <n v="9960"/>
    <s v="CPR NOT OTHERWISE SPECIFIED"/>
    <x v="1"/>
    <n v="4"/>
    <n v="4"/>
    <n v="14458"/>
    <n v="0.3"/>
    <n v="0.3"/>
    <n v="1"/>
  </r>
  <r>
    <x v="5"/>
    <x v="1"/>
    <x v="0"/>
    <n v="9960"/>
    <s v="CPR NOT OTHERWISE SPECIFIED"/>
    <x v="1"/>
    <n v="3"/>
    <n v="3"/>
    <n v="10055"/>
    <n v="0.3"/>
    <n v="0.3"/>
    <n v="1"/>
  </r>
  <r>
    <x v="2"/>
    <x v="1"/>
    <x v="2"/>
    <n v="9960"/>
    <s v="CPR NOT OTHERWISE SPECIFIED"/>
    <x v="1"/>
    <n v="1"/>
    <n v="1"/>
    <n v="64310"/>
    <n v="0"/>
    <n v="0"/>
    <n v="1"/>
  </r>
  <r>
    <x v="5"/>
    <x v="0"/>
    <x v="0"/>
    <n v="9960"/>
    <s v="CPR NOT OTHERWISE SPECIFIED"/>
    <x v="1"/>
    <n v="3"/>
    <n v="3"/>
    <n v="14408"/>
    <n v="0.2"/>
    <n v="0.2"/>
    <n v="1"/>
  </r>
  <r>
    <x v="5"/>
    <x v="0"/>
    <x v="1"/>
    <n v="9960"/>
    <s v="CPR NOT OTHERWISE SPECIFIED"/>
    <x v="1"/>
    <n v="4"/>
    <n v="4"/>
    <n v="14290"/>
    <n v="0.3"/>
    <n v="0.3"/>
    <n v="1"/>
  </r>
  <r>
    <x v="5"/>
    <x v="0"/>
    <x v="4"/>
    <n v="9960"/>
    <s v="CPR NOT OTHERWISE SPECIFIED"/>
    <x v="1"/>
    <n v="5"/>
    <n v="5"/>
    <n v="14500"/>
    <n v="0.3"/>
    <n v="0.3"/>
    <n v="1"/>
  </r>
  <r>
    <x v="1"/>
    <x v="1"/>
    <x v="3"/>
    <n v="9960"/>
    <s v="CPR NOT OTHERWISE SPECIFIED"/>
    <x v="1"/>
    <n v="1"/>
    <n v="1"/>
    <n v="14640"/>
    <n v="0.1"/>
    <n v="0.1"/>
    <n v="1"/>
  </r>
  <r>
    <x v="8"/>
    <x v="1"/>
    <x v="2"/>
    <n v="9960"/>
    <s v="CPR NOT OTHERWISE SPECIFIED"/>
    <x v="1"/>
    <n v="2"/>
    <n v="1"/>
    <n v="7714"/>
    <n v="0.1"/>
    <n v="0.3"/>
    <n v="2"/>
  </r>
  <r>
    <x v="2"/>
    <x v="0"/>
    <x v="2"/>
    <n v="9960"/>
    <s v="CPR NOT OTHERWISE SPECIFIED"/>
    <x v="1"/>
    <n v="1"/>
    <n v="1"/>
    <n v="72209"/>
    <n v="0"/>
    <n v="0"/>
    <n v="1"/>
  </r>
  <r>
    <x v="3"/>
    <x v="1"/>
    <x v="2"/>
    <n v="9960"/>
    <s v="CPR NOT OTHERWISE SPECIFIED"/>
    <x v="1"/>
    <n v="11"/>
    <n v="11"/>
    <n v="67731"/>
    <n v="0.2"/>
    <n v="0.2"/>
    <n v="1"/>
  </r>
  <r>
    <x v="9"/>
    <x v="0"/>
    <x v="1"/>
    <n v="9960"/>
    <s v="CPR NOT OTHERWISE SPECIFIED"/>
    <x v="1"/>
    <n v="1"/>
    <n v="1"/>
    <n v="14382"/>
    <n v="0.1"/>
    <n v="0.1"/>
    <n v="1"/>
  </r>
  <r>
    <x v="5"/>
    <x v="1"/>
    <x v="2"/>
    <n v="9960"/>
    <s v="CPR NOT OTHERWISE SPECIFIED"/>
    <x v="1"/>
    <n v="10"/>
    <n v="9"/>
    <n v="10115"/>
    <n v="0.9"/>
    <n v="1"/>
    <n v="1.1000000000000001"/>
  </r>
  <r>
    <x v="7"/>
    <x v="1"/>
    <x v="2"/>
    <n v="9960"/>
    <s v="CPR NOT OTHERWISE SPECIFIED"/>
    <x v="1"/>
    <n v="1"/>
    <n v="1"/>
    <n v="8581"/>
    <n v="0.1"/>
    <n v="0.1"/>
    <n v="1"/>
  </r>
  <r>
    <x v="3"/>
    <x v="0"/>
    <x v="0"/>
    <n v="9960"/>
    <s v="CPR NOT OTHERWISE SPECIFIED"/>
    <x v="1"/>
    <n v="15"/>
    <n v="13"/>
    <n v="76505"/>
    <n v="0.2"/>
    <n v="0.2"/>
    <n v="1.2"/>
  </r>
  <r>
    <x v="3"/>
    <x v="0"/>
    <x v="1"/>
    <n v="9960"/>
    <s v="CPR NOT OTHERWISE SPECIFIED"/>
    <x v="1"/>
    <n v="11"/>
    <n v="10"/>
    <n v="75935"/>
    <n v="0.1"/>
    <n v="0.1"/>
    <n v="1.1000000000000001"/>
  </r>
  <r>
    <x v="3"/>
    <x v="0"/>
    <x v="4"/>
    <n v="9960"/>
    <s v="CPR NOT OTHERWISE SPECIFIED"/>
    <x v="1"/>
    <n v="7"/>
    <n v="6"/>
    <n v="76017"/>
    <n v="0.1"/>
    <n v="0.1"/>
    <n v="1.2"/>
  </r>
  <r>
    <x v="4"/>
    <x v="0"/>
    <x v="3"/>
    <n v="9960"/>
    <s v="CPR NOT OTHERWISE SPECIFIED"/>
    <x v="1"/>
    <n v="3"/>
    <n v="3"/>
    <n v="16592"/>
    <n v="0.2"/>
    <n v="0.2"/>
    <n v="1"/>
  </r>
  <r>
    <x v="4"/>
    <x v="1"/>
    <x v="0"/>
    <n v="9960"/>
    <s v="CPR NOT OTHERWISE SPECIFIED"/>
    <x v="1"/>
    <n v="7"/>
    <n v="6"/>
    <n v="15202"/>
    <n v="0.4"/>
    <n v="0.5"/>
    <n v="1.2"/>
  </r>
  <r>
    <x v="4"/>
    <x v="1"/>
    <x v="1"/>
    <n v="9960"/>
    <s v="CPR NOT OTHERWISE SPECIFIED"/>
    <x v="1"/>
    <n v="2"/>
    <n v="2"/>
    <n v="15619"/>
    <n v="0.1"/>
    <n v="0.1"/>
    <n v="1"/>
  </r>
  <r>
    <x v="2"/>
    <x v="0"/>
    <x v="0"/>
    <n v="9960"/>
    <s v="CPR NOT OTHERWISE SPECIFIED"/>
    <x v="1"/>
    <n v="3"/>
    <n v="3"/>
    <n v="74508"/>
    <n v="0"/>
    <n v="0"/>
    <n v="1"/>
  </r>
  <r>
    <x v="4"/>
    <x v="0"/>
    <x v="2"/>
    <n v="9960"/>
    <s v="CPR NOT OTHERWISE SPECIFIED"/>
    <x v="1"/>
    <n v="1"/>
    <n v="1"/>
    <n v="18118"/>
    <n v="0.1"/>
    <n v="0.1"/>
    <n v="1"/>
  </r>
  <r>
    <x v="4"/>
    <x v="1"/>
    <x v="4"/>
    <n v="9960"/>
    <s v="CPR NOT OTHERWISE SPECIFIED"/>
    <x v="1"/>
    <n v="2"/>
    <n v="2"/>
    <n v="17389"/>
    <n v="0.1"/>
    <n v="0.1"/>
    <n v="1"/>
  </r>
  <r>
    <x v="5"/>
    <x v="0"/>
    <x v="2"/>
    <n v="9960"/>
    <s v="CPR NOT OTHERWISE SPECIFIED"/>
    <x v="1"/>
    <n v="4"/>
    <n v="4"/>
    <n v="14279"/>
    <n v="0.3"/>
    <n v="0.3"/>
    <n v="1"/>
  </r>
  <r>
    <x v="5"/>
    <x v="1"/>
    <x v="1"/>
    <n v="9960"/>
    <s v="CPR NOT OTHERWISE SPECIFIED"/>
    <x v="1"/>
    <n v="6"/>
    <n v="6"/>
    <n v="10050"/>
    <n v="0.6"/>
    <n v="0.6"/>
    <n v="1"/>
  </r>
  <r>
    <x v="5"/>
    <x v="1"/>
    <x v="4"/>
    <n v="9960"/>
    <s v="CPR NOT OTHERWISE SPECIFIED"/>
    <x v="1"/>
    <n v="4"/>
    <n v="4"/>
    <n v="10376"/>
    <n v="0.4"/>
    <n v="0.4"/>
    <n v="1"/>
  </r>
  <r>
    <x v="0"/>
    <x v="0"/>
    <x v="1"/>
    <n v="9960"/>
    <s v="CPR NOT OTHERWISE SPECIFIED"/>
    <x v="1"/>
    <n v="1"/>
    <n v="1"/>
    <n v="4940"/>
    <n v="0.2"/>
    <n v="0.2"/>
    <n v="1"/>
  </r>
  <r>
    <x v="1"/>
    <x v="1"/>
    <x v="2"/>
    <n v="9960"/>
    <s v="CPR NOT OTHERWISE SPECIFIED"/>
    <x v="1"/>
    <n v="1"/>
    <n v="1"/>
    <n v="13983"/>
    <n v="0.1"/>
    <n v="0.1"/>
    <n v="1"/>
  </r>
  <r>
    <x v="2"/>
    <x v="0"/>
    <x v="3"/>
    <n v="9960"/>
    <s v="CPR NOT OTHERWISE SPECIFIED"/>
    <x v="1"/>
    <n v="1"/>
    <n v="1"/>
    <n v="76413"/>
    <n v="0"/>
    <n v="0"/>
    <n v="1"/>
  </r>
  <r>
    <x v="2"/>
    <x v="1"/>
    <x v="1"/>
    <n v="9960"/>
    <s v="CPR NOT OTHERWISE SPECIFIED"/>
    <x v="1"/>
    <n v="1"/>
    <n v="1"/>
    <n v="65929"/>
    <n v="0"/>
    <n v="0"/>
    <n v="1"/>
  </r>
  <r>
    <x v="2"/>
    <x v="1"/>
    <x v="4"/>
    <n v="9960"/>
    <s v="CPR NOT OTHERWISE SPECIFIED"/>
    <x v="1"/>
    <n v="2"/>
    <n v="2"/>
    <n v="61424"/>
    <n v="0"/>
    <n v="0"/>
    <n v="1"/>
  </r>
  <r>
    <x v="4"/>
    <x v="1"/>
    <x v="3"/>
    <n v="9960"/>
    <s v="CPR NOT OTHERWISE SPECIFIED"/>
    <x v="1"/>
    <n v="4"/>
    <n v="4"/>
    <n v="14927"/>
    <n v="0.3"/>
    <n v="0.3"/>
    <n v="1"/>
  </r>
  <r>
    <x v="4"/>
    <x v="1"/>
    <x v="2"/>
    <n v="9960"/>
    <s v="CPR NOT OTHERWISE SPECIFIED"/>
    <x v="1"/>
    <n v="4"/>
    <n v="4"/>
    <n v="16351"/>
    <n v="0.2"/>
    <n v="0.2"/>
    <n v="1"/>
  </r>
  <r>
    <x v="5"/>
    <x v="1"/>
    <x v="3"/>
    <n v="9960"/>
    <s v="CPR NOT OTHERWISE SPECIFIED"/>
    <x v="1"/>
    <n v="10"/>
    <n v="10"/>
    <n v="10014"/>
    <n v="1"/>
    <n v="1"/>
    <n v="1"/>
  </r>
  <r>
    <x v="0"/>
    <x v="1"/>
    <x v="3"/>
    <n v="9960"/>
    <s v="CPR NOT OTHERWISE SPECIFIED"/>
    <x v="1"/>
    <n v="1"/>
    <n v="1"/>
    <n v="5223"/>
    <n v="0.2"/>
    <n v="0.2"/>
    <n v="1"/>
  </r>
  <r>
    <x v="3"/>
    <x v="0"/>
    <x v="3"/>
    <n v="9960"/>
    <s v="CPR NOT OTHERWISE SPECIFIED"/>
    <x v="1"/>
    <n v="10"/>
    <n v="9"/>
    <n v="76426"/>
    <n v="0.1"/>
    <n v="0.1"/>
    <n v="1.1000000000000001"/>
  </r>
  <r>
    <x v="3"/>
    <x v="0"/>
    <x v="2"/>
    <n v="9960"/>
    <s v="CPR NOT OTHERWISE SPECIFIED"/>
    <x v="1"/>
    <n v="9"/>
    <n v="8"/>
    <n v="76514"/>
    <n v="0.1"/>
    <n v="0.1"/>
    <n v="1.1000000000000001"/>
  </r>
  <r>
    <x v="3"/>
    <x v="1"/>
    <x v="0"/>
    <n v="9960"/>
    <s v="CPR NOT OTHERWISE SPECIFIED"/>
    <x v="1"/>
    <n v="4"/>
    <n v="4"/>
    <n v="68458"/>
    <n v="0.1"/>
    <n v="0.1"/>
    <n v="1"/>
  </r>
  <r>
    <x v="3"/>
    <x v="1"/>
    <x v="1"/>
    <n v="9960"/>
    <s v="CPR NOT OTHERWISE SPECIFIED"/>
    <x v="1"/>
    <n v="9"/>
    <n v="9"/>
    <n v="67728"/>
    <n v="0.1"/>
    <n v="0.1"/>
    <n v="1"/>
  </r>
  <r>
    <x v="3"/>
    <x v="1"/>
    <x v="4"/>
    <n v="9960"/>
    <s v="CPR NOT OTHERWISE SPECIFIED"/>
    <x v="1"/>
    <n v="4"/>
    <n v="3"/>
    <n v="67125"/>
    <n v="0"/>
    <n v="0.1"/>
    <n v="1.3"/>
  </r>
  <r>
    <x v="2"/>
    <x v="1"/>
    <x v="1"/>
    <n v="9960"/>
    <s v="CPR NOT OTHERWISE SPECIFIED"/>
    <x v="1"/>
    <n v="1"/>
    <n v="1"/>
    <n v="33045"/>
    <n v="0"/>
    <n v="0"/>
    <n v="1"/>
  </r>
  <r>
    <x v="2"/>
    <x v="1"/>
    <x v="2"/>
    <n v="9960"/>
    <s v="CPR NOT OTHERWISE SPECIFIED"/>
    <x v="1"/>
    <n v="1"/>
    <n v="1"/>
    <n v="32630"/>
    <n v="0"/>
    <n v="0"/>
    <n v="1"/>
  </r>
  <r>
    <x v="3"/>
    <x v="1"/>
    <x v="0"/>
    <n v="9960"/>
    <s v="CPR NOT OTHERWISE SPECIFIED"/>
    <x v="1"/>
    <n v="1"/>
    <n v="1"/>
    <n v="31647"/>
    <n v="0"/>
    <n v="0"/>
    <n v="1"/>
  </r>
  <r>
    <x v="3"/>
    <x v="1"/>
    <x v="2"/>
    <n v="9960"/>
    <s v="CPR NOT OTHERWISE SPECIFIED"/>
    <x v="1"/>
    <n v="1"/>
    <n v="1"/>
    <n v="32231"/>
    <n v="0"/>
    <n v="0"/>
    <n v="1"/>
  </r>
  <r>
    <x v="3"/>
    <x v="1"/>
    <x v="4"/>
    <n v="9960"/>
    <s v="CPR NOT OTHERWISE SPECIFIED"/>
    <x v="1"/>
    <n v="2"/>
    <n v="2"/>
    <n v="32556"/>
    <n v="0.1"/>
    <n v="0.1"/>
    <n v="1"/>
  </r>
  <r>
    <x v="4"/>
    <x v="0"/>
    <x v="1"/>
    <n v="9960"/>
    <s v="CPR NOT OTHERWISE SPECIFIED"/>
    <x v="1"/>
    <n v="1"/>
    <n v="1"/>
    <n v="7512"/>
    <n v="0.1"/>
    <n v="0.1"/>
    <n v="1"/>
  </r>
  <r>
    <x v="4"/>
    <x v="0"/>
    <x v="2"/>
    <n v="9960"/>
    <s v="CPR NOT OTHERWISE SPECIFIED"/>
    <x v="1"/>
    <n v="1"/>
    <n v="1"/>
    <n v="7816"/>
    <n v="0.1"/>
    <n v="0.1"/>
    <n v="1"/>
  </r>
  <r>
    <x v="4"/>
    <x v="0"/>
    <x v="4"/>
    <n v="9960"/>
    <s v="CPR NOT OTHERWISE SPECIFIED"/>
    <x v="1"/>
    <n v="1"/>
    <n v="1"/>
    <n v="8205"/>
    <n v="0.1"/>
    <n v="0.1"/>
    <n v="1"/>
  </r>
  <r>
    <x v="4"/>
    <x v="1"/>
    <x v="0"/>
    <n v="9960"/>
    <s v="CPR NOT OTHERWISE SPECIFIED"/>
    <x v="1"/>
    <n v="1"/>
    <n v="1"/>
    <n v="6745"/>
    <n v="0.1"/>
    <n v="0.1"/>
    <n v="1"/>
  </r>
  <r>
    <x v="4"/>
    <x v="1"/>
    <x v="1"/>
    <n v="9960"/>
    <s v="CPR NOT OTHERWISE SPECIFIED"/>
    <x v="1"/>
    <n v="1"/>
    <n v="1"/>
    <n v="7045"/>
    <n v="0.1"/>
    <n v="0.1"/>
    <n v="1"/>
  </r>
  <r>
    <x v="5"/>
    <x v="0"/>
    <x v="0"/>
    <n v="9960"/>
    <s v="CPR NOT OTHERWISE SPECIFIED"/>
    <x v="1"/>
    <n v="3"/>
    <n v="3"/>
    <n v="7318"/>
    <n v="0.4"/>
    <n v="0.4"/>
    <n v="1"/>
  </r>
  <r>
    <x v="5"/>
    <x v="0"/>
    <x v="1"/>
    <n v="9960"/>
    <s v="CPR NOT OTHERWISE SPECIFIED"/>
    <x v="1"/>
    <n v="1"/>
    <n v="1"/>
    <n v="7443"/>
    <n v="0.1"/>
    <n v="0.1"/>
    <n v="1"/>
  </r>
  <r>
    <x v="5"/>
    <x v="0"/>
    <x v="2"/>
    <n v="9960"/>
    <s v="CPR NOT OTHERWISE SPECIFIED"/>
    <x v="1"/>
    <n v="2"/>
    <n v="2"/>
    <n v="7485"/>
    <n v="0.3"/>
    <n v="0.3"/>
    <n v="1"/>
  </r>
  <r>
    <x v="5"/>
    <x v="0"/>
    <x v="4"/>
    <n v="9960"/>
    <s v="CPR NOT OTHERWISE SPECIFIED"/>
    <x v="1"/>
    <n v="1"/>
    <n v="1"/>
    <n v="7659"/>
    <n v="0.1"/>
    <n v="0.1"/>
    <n v="1"/>
  </r>
  <r>
    <x v="5"/>
    <x v="1"/>
    <x v="0"/>
    <n v="9960"/>
    <s v="CPR NOT OTHERWISE SPECIFIED"/>
    <x v="1"/>
    <n v="3"/>
    <n v="3"/>
    <n v="5187"/>
    <n v="0.6"/>
    <n v="0.6"/>
    <n v="1"/>
  </r>
  <r>
    <x v="5"/>
    <x v="1"/>
    <x v="1"/>
    <n v="9960"/>
    <s v="CPR NOT OTHERWISE SPECIFIED"/>
    <x v="1"/>
    <n v="1"/>
    <n v="1"/>
    <n v="5146"/>
    <n v="0.2"/>
    <n v="0.2"/>
    <n v="1"/>
  </r>
  <r>
    <x v="5"/>
    <x v="1"/>
    <x v="4"/>
    <n v="9960"/>
    <s v="CPR NOT OTHERWISE SPECIFIED"/>
    <x v="1"/>
    <n v="2"/>
    <n v="2"/>
    <n v="5240"/>
    <n v="0.4"/>
    <n v="0.4"/>
    <n v="1"/>
  </r>
  <r>
    <x v="0"/>
    <x v="1"/>
    <x v="3"/>
    <n v="9960"/>
    <s v="CPR NOT OTHERWISE SPECIFIED"/>
    <x v="1"/>
    <n v="1"/>
    <n v="1"/>
    <n v="3200"/>
    <n v="0.3"/>
    <n v="0.3"/>
    <n v="1"/>
  </r>
  <r>
    <x v="2"/>
    <x v="1"/>
    <x v="3"/>
    <n v="9960"/>
    <s v="CPR NOT OTHERWISE SPECIFIED"/>
    <x v="1"/>
    <n v="1"/>
    <n v="1"/>
    <n v="47193"/>
    <n v="0"/>
    <n v="0"/>
    <n v="1"/>
  </r>
  <r>
    <x v="2"/>
    <x v="1"/>
    <x v="0"/>
    <n v="9960"/>
    <s v="CPR NOT OTHERWISE SPECIFIED"/>
    <x v="1"/>
    <n v="1"/>
    <n v="1"/>
    <n v="45909"/>
    <n v="0"/>
    <n v="0"/>
    <n v="1"/>
  </r>
  <r>
    <x v="3"/>
    <x v="0"/>
    <x v="3"/>
    <n v="9960"/>
    <s v="CPR NOT OTHERWISE SPECIFIED"/>
    <x v="1"/>
    <n v="1"/>
    <n v="1"/>
    <n v="41861"/>
    <n v="0"/>
    <n v="0"/>
    <n v="1"/>
  </r>
  <r>
    <x v="3"/>
    <x v="1"/>
    <x v="3"/>
    <n v="9960"/>
    <s v="CPR NOT OTHERWISE SPECIFIED"/>
    <x v="1"/>
    <n v="4"/>
    <n v="4"/>
    <n v="36055"/>
    <n v="0.1"/>
    <n v="0.1"/>
    <n v="1"/>
  </r>
  <r>
    <x v="4"/>
    <x v="0"/>
    <x v="0"/>
    <n v="9960"/>
    <s v="CPR NOT OTHERWISE SPECIFIED"/>
    <x v="1"/>
    <n v="1"/>
    <n v="1"/>
    <n v="6366"/>
    <n v="0.2"/>
    <n v="0.2"/>
    <n v="1"/>
  </r>
  <r>
    <x v="4"/>
    <x v="1"/>
    <x v="3"/>
    <n v="9960"/>
    <s v="CPR NOT OTHERWISE SPECIFIED"/>
    <x v="1"/>
    <n v="2"/>
    <n v="2"/>
    <n v="5476"/>
    <n v="0.4"/>
    <n v="0.4"/>
    <n v="1"/>
  </r>
  <r>
    <x v="4"/>
    <x v="1"/>
    <x v="0"/>
    <n v="9960"/>
    <s v="CPR NOT OTHERWISE SPECIFIED"/>
    <x v="1"/>
    <n v="1"/>
    <n v="1"/>
    <n v="5578"/>
    <n v="0.2"/>
    <n v="0.2"/>
    <n v="1"/>
  </r>
  <r>
    <x v="5"/>
    <x v="0"/>
    <x v="3"/>
    <n v="9960"/>
    <s v="CPR NOT OTHERWISE SPECIFIED"/>
    <x v="1"/>
    <n v="1"/>
    <n v="1"/>
    <n v="3349"/>
    <n v="0.3"/>
    <n v="0.3"/>
    <n v="1"/>
  </r>
  <r>
    <x v="5"/>
    <x v="1"/>
    <x v="3"/>
    <n v="9960"/>
    <s v="CPR NOT OTHERWISE SPECIFIED"/>
    <x v="1"/>
    <n v="3"/>
    <n v="2"/>
    <n v="2143"/>
    <n v="0.9"/>
    <n v="1.4"/>
    <n v="1.5"/>
  </r>
  <r>
    <x v="2"/>
    <x v="0"/>
    <x v="0"/>
    <n v="9960"/>
    <s v="CPR NOT OTHERWISE SPECIFIED"/>
    <x v="1"/>
    <n v="28"/>
    <n v="23"/>
    <n v="525478"/>
    <n v="0"/>
    <n v="0.1"/>
    <n v="1.2"/>
  </r>
  <r>
    <x v="2"/>
    <x v="0"/>
    <x v="1"/>
    <n v="9960"/>
    <s v="CPR NOT OTHERWISE SPECIFIED"/>
    <x v="1"/>
    <n v="22"/>
    <n v="17"/>
    <n v="528866"/>
    <n v="0"/>
    <n v="0"/>
    <n v="1.3"/>
  </r>
  <r>
    <x v="3"/>
    <x v="0"/>
    <x v="4"/>
    <n v="9960"/>
    <s v="CPR NOT OTHERWISE SPECIFIED"/>
    <x v="1"/>
    <n v="46"/>
    <n v="36"/>
    <n v="485848"/>
    <n v="0.1"/>
    <n v="0.1"/>
    <n v="1.3"/>
  </r>
  <r>
    <x v="3"/>
    <x v="1"/>
    <x v="3"/>
    <n v="9960"/>
    <s v="CPR NOT OTHERWISE SPECIFIED"/>
    <x v="1"/>
    <n v="246"/>
    <n v="199"/>
    <n v="406678"/>
    <n v="0.5"/>
    <n v="0.6"/>
    <n v="1.2"/>
  </r>
  <r>
    <x v="5"/>
    <x v="1"/>
    <x v="2"/>
    <n v="9960"/>
    <s v="CPR NOT OTHERWISE SPECIFIED"/>
    <x v="1"/>
    <n v="134"/>
    <n v="106"/>
    <n v="64433"/>
    <n v="1.6"/>
    <n v="2.1"/>
    <n v="1.3"/>
  </r>
  <r>
    <x v="0"/>
    <x v="0"/>
    <x v="1"/>
    <n v="9960"/>
    <s v="CPR NOT OTHERWISE SPECIFIED"/>
    <x v="1"/>
    <n v="1"/>
    <n v="1"/>
    <n v="37337"/>
    <n v="0"/>
    <n v="0"/>
    <n v="1"/>
  </r>
  <r>
    <x v="1"/>
    <x v="0"/>
    <x v="3"/>
    <n v="9960"/>
    <s v="CPR NOT OTHERWISE SPECIFIED"/>
    <x v="1"/>
    <n v="3"/>
    <n v="3"/>
    <n v="105006"/>
    <n v="0"/>
    <n v="0"/>
    <n v="1"/>
  </r>
  <r>
    <x v="7"/>
    <x v="1"/>
    <x v="3"/>
    <n v="9960"/>
    <s v="CPR NOT OTHERWISE SPECIFIED"/>
    <x v="1"/>
    <n v="4"/>
    <n v="4"/>
    <n v="54807"/>
    <n v="0.1"/>
    <n v="0.1"/>
    <n v="1"/>
  </r>
  <r>
    <x v="2"/>
    <x v="0"/>
    <x v="4"/>
    <n v="9960"/>
    <s v="CPR NOT OTHERWISE SPECIFIED"/>
    <x v="1"/>
    <n v="25"/>
    <n v="16"/>
    <n v="522613"/>
    <n v="0"/>
    <n v="0"/>
    <n v="1.6"/>
  </r>
  <r>
    <x v="2"/>
    <x v="1"/>
    <x v="3"/>
    <n v="9960"/>
    <s v="CPR NOT OTHERWISE SPECIFIED"/>
    <x v="1"/>
    <n v="70"/>
    <n v="51"/>
    <n v="476043"/>
    <n v="0.1"/>
    <n v="0.1"/>
    <n v="1.4"/>
  </r>
  <r>
    <x v="2"/>
    <x v="1"/>
    <x v="2"/>
    <n v="9960"/>
    <s v="CPR NOT OTHERWISE SPECIFIED"/>
    <x v="1"/>
    <n v="44"/>
    <n v="30"/>
    <n v="486722"/>
    <n v="0.1"/>
    <n v="0.1"/>
    <n v="1.5"/>
  </r>
  <r>
    <x v="9"/>
    <x v="1"/>
    <x v="3"/>
    <n v="9960"/>
    <s v="CPR NOT OTHERWISE SPECIFIED"/>
    <x v="1"/>
    <n v="2"/>
    <n v="1"/>
    <n v="109016"/>
    <n v="0"/>
    <n v="0"/>
    <n v="2"/>
  </r>
  <r>
    <x v="5"/>
    <x v="0"/>
    <x v="2"/>
    <n v="9960"/>
    <s v="CPR NOT OTHERWISE SPECIFIED"/>
    <x v="1"/>
    <n v="135"/>
    <n v="98"/>
    <n v="84910"/>
    <n v="1.2"/>
    <n v="1.6"/>
    <n v="1.4"/>
  </r>
  <r>
    <x v="5"/>
    <x v="1"/>
    <x v="1"/>
    <n v="9960"/>
    <s v="CPR NOT OTHERWISE SPECIFIED"/>
    <x v="1"/>
    <n v="166"/>
    <n v="131"/>
    <n v="62446"/>
    <n v="2.1"/>
    <n v="2.7"/>
    <n v="1.3"/>
  </r>
  <r>
    <x v="5"/>
    <x v="1"/>
    <x v="4"/>
    <n v="9960"/>
    <s v="CPR NOT OTHERWISE SPECIFIED"/>
    <x v="1"/>
    <n v="120"/>
    <n v="105"/>
    <n v="68025"/>
    <n v="1.5"/>
    <n v="1.8"/>
    <n v="1.1000000000000001"/>
  </r>
  <r>
    <x v="1"/>
    <x v="1"/>
    <x v="4"/>
    <n v="9960"/>
    <s v="CPR NOT OTHERWISE SPECIFIED"/>
    <x v="1"/>
    <n v="1"/>
    <n v="1"/>
    <n v="115770"/>
    <n v="0"/>
    <n v="0"/>
    <n v="1"/>
  </r>
  <r>
    <x v="7"/>
    <x v="0"/>
    <x v="2"/>
    <n v="9960"/>
    <s v="CPR NOT OTHERWISE SPECIFIED"/>
    <x v="1"/>
    <n v="2"/>
    <n v="1"/>
    <n v="63304"/>
    <n v="0"/>
    <n v="0"/>
    <n v="2"/>
  </r>
  <r>
    <x v="4"/>
    <x v="0"/>
    <x v="3"/>
    <n v="9960"/>
    <s v="CPR NOT OTHERWISE SPECIFIED"/>
    <x v="1"/>
    <n v="128"/>
    <n v="96"/>
    <n v="110163"/>
    <n v="0.9"/>
    <n v="1.2"/>
    <n v="1.3"/>
  </r>
  <r>
    <x v="4"/>
    <x v="1"/>
    <x v="0"/>
    <n v="9960"/>
    <s v="CPR NOT OTHERWISE SPECIFIED"/>
    <x v="1"/>
    <n v="166"/>
    <n v="126"/>
    <n v="100588"/>
    <n v="1.3"/>
    <n v="1.7"/>
    <n v="1.3"/>
  </r>
  <r>
    <x v="4"/>
    <x v="1"/>
    <x v="1"/>
    <n v="9960"/>
    <s v="CPR NOT OTHERWISE SPECIFIED"/>
    <x v="1"/>
    <n v="133"/>
    <n v="98"/>
    <n v="99623"/>
    <n v="1"/>
    <n v="1.3"/>
    <n v="1.4"/>
  </r>
  <r>
    <x v="5"/>
    <x v="0"/>
    <x v="3"/>
    <n v="9960"/>
    <s v="CPR NOT OTHERWISE SPECIFIED"/>
    <x v="1"/>
    <n v="228"/>
    <n v="179"/>
    <n v="79176"/>
    <n v="2.2999999999999998"/>
    <n v="2.9"/>
    <n v="1.3"/>
  </r>
  <r>
    <x v="5"/>
    <x v="1"/>
    <x v="0"/>
    <n v="9960"/>
    <s v="CPR NOT OTHERWISE SPECIFIED"/>
    <x v="1"/>
    <n v="208"/>
    <n v="159"/>
    <n v="61808"/>
    <n v="2.6"/>
    <n v="3.4"/>
    <n v="1.3"/>
  </r>
  <r>
    <x v="6"/>
    <x v="1"/>
    <x v="0"/>
    <n v="9960"/>
    <s v="CPR NOT OTHERWISE SPECIFIED"/>
    <x v="1"/>
    <n v="3"/>
    <n v="1"/>
    <n v="132966"/>
    <n v="0"/>
    <n v="0"/>
    <n v="3"/>
  </r>
  <r>
    <x v="6"/>
    <x v="1"/>
    <x v="1"/>
    <n v="9960"/>
    <s v="CPR NOT OTHERWISE SPECIFIED"/>
    <x v="1"/>
    <n v="2"/>
    <n v="2"/>
    <n v="131758"/>
    <n v="0"/>
    <n v="0"/>
    <n v="1"/>
  </r>
  <r>
    <x v="7"/>
    <x v="0"/>
    <x v="3"/>
    <n v="9960"/>
    <s v="CPR NOT OTHERWISE SPECIFIED"/>
    <x v="1"/>
    <n v="3"/>
    <n v="3"/>
    <n v="57952"/>
    <n v="0.1"/>
    <n v="0.1"/>
    <n v="1"/>
  </r>
  <r>
    <x v="7"/>
    <x v="1"/>
    <x v="0"/>
    <n v="9960"/>
    <s v="CPR NOT OTHERWISE SPECIFIED"/>
    <x v="1"/>
    <n v="10"/>
    <n v="5"/>
    <n v="58616"/>
    <n v="0.1"/>
    <n v="0.2"/>
    <n v="2"/>
  </r>
  <r>
    <x v="7"/>
    <x v="1"/>
    <x v="1"/>
    <n v="9960"/>
    <s v="CPR NOT OTHERWISE SPECIFIED"/>
    <x v="1"/>
    <n v="1"/>
    <n v="1"/>
    <n v="59395"/>
    <n v="0"/>
    <n v="0"/>
    <n v="1"/>
  </r>
  <r>
    <x v="2"/>
    <x v="0"/>
    <x v="2"/>
    <n v="9960"/>
    <s v="CPR NOT OTHERWISE SPECIFIED"/>
    <x v="1"/>
    <n v="22"/>
    <n v="17"/>
    <n v="528916"/>
    <n v="0"/>
    <n v="0"/>
    <n v="1.3"/>
  </r>
  <r>
    <x v="4"/>
    <x v="0"/>
    <x v="2"/>
    <n v="9960"/>
    <s v="CPR NOT OTHERWISE SPECIFIED"/>
    <x v="1"/>
    <n v="91"/>
    <n v="62"/>
    <n v="116261"/>
    <n v="0.5"/>
    <n v="0.8"/>
    <n v="1.5"/>
  </r>
  <r>
    <x v="4"/>
    <x v="1"/>
    <x v="4"/>
    <n v="9960"/>
    <s v="CPR NOT OTHERWISE SPECIFIED"/>
    <x v="1"/>
    <n v="106"/>
    <n v="82"/>
    <n v="108890"/>
    <n v="0.8"/>
    <n v="1"/>
    <n v="1.3"/>
  </r>
  <r>
    <x v="0"/>
    <x v="0"/>
    <x v="0"/>
    <n v="9960"/>
    <s v="CPR NOT OTHERWISE SPECIFIED"/>
    <x v="1"/>
    <n v="3"/>
    <n v="3"/>
    <n v="36478"/>
    <n v="0.1"/>
    <n v="0.1"/>
    <n v="1"/>
  </r>
  <r>
    <x v="6"/>
    <x v="0"/>
    <x v="3"/>
    <n v="9960"/>
    <s v="CPR NOT OTHERWISE SPECIFIED"/>
    <x v="1"/>
    <n v="6"/>
    <n v="4"/>
    <n v="123653"/>
    <n v="0"/>
    <n v="0"/>
    <n v="1.5"/>
  </r>
  <r>
    <x v="7"/>
    <x v="1"/>
    <x v="2"/>
    <n v="9960"/>
    <s v="CPR NOT OTHERWISE SPECIFIED"/>
    <x v="1"/>
    <n v="4"/>
    <n v="2"/>
    <n v="59843"/>
    <n v="0"/>
    <n v="0.1"/>
    <n v="2"/>
  </r>
  <r>
    <x v="8"/>
    <x v="0"/>
    <x v="0"/>
    <n v="9960"/>
    <s v="CPR NOT OTHERWISE SPECIFIED"/>
    <x v="1"/>
    <n v="2"/>
    <n v="2"/>
    <n v="57097"/>
    <n v="0"/>
    <n v="0"/>
    <n v="1"/>
  </r>
  <r>
    <x v="3"/>
    <x v="0"/>
    <x v="3"/>
    <n v="9960"/>
    <s v="CPR NOT OTHERWISE SPECIFIED"/>
    <x v="1"/>
    <n v="163"/>
    <n v="128"/>
    <n v="444401"/>
    <n v="0.3"/>
    <n v="0.4"/>
    <n v="1.3"/>
  </r>
  <r>
    <x v="3"/>
    <x v="0"/>
    <x v="2"/>
    <n v="9960"/>
    <s v="CPR NOT OTHERWISE SPECIFIED"/>
    <x v="1"/>
    <n v="109"/>
    <n v="73"/>
    <n v="479057"/>
    <n v="0.2"/>
    <n v="0.2"/>
    <n v="1.5"/>
  </r>
  <r>
    <x v="3"/>
    <x v="1"/>
    <x v="0"/>
    <n v="9960"/>
    <s v="CPR NOT OTHERWISE SPECIFIED"/>
    <x v="1"/>
    <n v="183"/>
    <n v="137"/>
    <n v="424714"/>
    <n v="0.3"/>
    <n v="0.4"/>
    <n v="1.3"/>
  </r>
  <r>
    <x v="3"/>
    <x v="1"/>
    <x v="1"/>
    <n v="9960"/>
    <s v="CPR NOT OTHERWISE SPECIFIED"/>
    <x v="1"/>
    <n v="180"/>
    <n v="133"/>
    <n v="434085"/>
    <n v="0.3"/>
    <n v="0.4"/>
    <n v="1.4"/>
  </r>
  <r>
    <x v="4"/>
    <x v="0"/>
    <x v="0"/>
    <n v="9960"/>
    <s v="CPR NOT OTHERWISE SPECIFIED"/>
    <x v="1"/>
    <n v="123"/>
    <n v="83"/>
    <n v="112339"/>
    <n v="0.7"/>
    <n v="1.1000000000000001"/>
    <n v="1.5"/>
  </r>
  <r>
    <x v="4"/>
    <x v="0"/>
    <x v="1"/>
    <n v="9960"/>
    <s v="CPR NOT OTHERWISE SPECIFIED"/>
    <x v="1"/>
    <n v="98"/>
    <n v="67"/>
    <n v="111782"/>
    <n v="0.6"/>
    <n v="0.9"/>
    <n v="1.5"/>
  </r>
  <r>
    <x v="4"/>
    <x v="0"/>
    <x v="4"/>
    <n v="9960"/>
    <s v="CPR NOT OTHERWISE SPECIFIED"/>
    <x v="1"/>
    <n v="62"/>
    <n v="47"/>
    <n v="123062"/>
    <n v="0.4"/>
    <n v="0.5"/>
    <n v="1.3"/>
  </r>
  <r>
    <x v="2"/>
    <x v="0"/>
    <x v="3"/>
    <n v="9960"/>
    <s v="CPR NOT OTHERWISE SPECIFIED"/>
    <x v="1"/>
    <n v="36"/>
    <n v="26"/>
    <n v="509674"/>
    <n v="0.1"/>
    <n v="0.1"/>
    <n v="1.4"/>
  </r>
  <r>
    <x v="2"/>
    <x v="1"/>
    <x v="0"/>
    <n v="9960"/>
    <s v="CPR NOT OTHERWISE SPECIFIED"/>
    <x v="1"/>
    <n v="49"/>
    <n v="34"/>
    <n v="492606"/>
    <n v="0.1"/>
    <n v="0.1"/>
    <n v="1.4"/>
  </r>
  <r>
    <x v="2"/>
    <x v="1"/>
    <x v="1"/>
    <n v="9960"/>
    <s v="CPR NOT OTHERWISE SPECIFIED"/>
    <x v="1"/>
    <n v="35"/>
    <n v="25"/>
    <n v="493027"/>
    <n v="0.1"/>
    <n v="0.1"/>
    <n v="1.4"/>
  </r>
  <r>
    <x v="9"/>
    <x v="0"/>
    <x v="0"/>
    <n v="9960"/>
    <s v="CPR NOT OTHERWISE SPECIFIED"/>
    <x v="1"/>
    <n v="1"/>
    <n v="1"/>
    <n v="108772"/>
    <n v="0"/>
    <n v="0"/>
    <n v="1"/>
  </r>
  <r>
    <x v="9"/>
    <x v="0"/>
    <x v="1"/>
    <n v="9960"/>
    <s v="CPR NOT OTHERWISE SPECIFIED"/>
    <x v="1"/>
    <n v="3"/>
    <n v="2"/>
    <n v="107277"/>
    <n v="0"/>
    <n v="0"/>
    <n v="1.5"/>
  </r>
  <r>
    <x v="5"/>
    <x v="0"/>
    <x v="0"/>
    <n v="9960"/>
    <s v="CPR NOT OTHERWISE SPECIFIED"/>
    <x v="1"/>
    <n v="215"/>
    <n v="152"/>
    <n v="82201"/>
    <n v="1.8"/>
    <n v="2.6"/>
    <n v="1.4"/>
  </r>
  <r>
    <x v="5"/>
    <x v="0"/>
    <x v="1"/>
    <n v="9960"/>
    <s v="CPR NOT OTHERWISE SPECIFIED"/>
    <x v="1"/>
    <n v="130"/>
    <n v="96"/>
    <n v="82732"/>
    <n v="1.2"/>
    <n v="1.6"/>
    <n v="1.4"/>
  </r>
  <r>
    <x v="5"/>
    <x v="0"/>
    <x v="4"/>
    <n v="9960"/>
    <s v="CPR NOT OTHERWISE SPECIFIED"/>
    <x v="1"/>
    <n v="132"/>
    <n v="103"/>
    <n v="89104"/>
    <n v="1.2"/>
    <n v="1.5"/>
    <n v="1.3"/>
  </r>
  <r>
    <x v="0"/>
    <x v="0"/>
    <x v="3"/>
    <n v="9960"/>
    <s v="CPR NOT OTHERWISE SPECIFIED"/>
    <x v="1"/>
    <n v="7"/>
    <n v="6"/>
    <n v="33617"/>
    <n v="0.2"/>
    <n v="0.2"/>
    <n v="1.2"/>
  </r>
  <r>
    <x v="0"/>
    <x v="0"/>
    <x v="2"/>
    <n v="9960"/>
    <s v="CPR NOT OTHERWISE SPECIFIED"/>
    <x v="1"/>
    <n v="1"/>
    <n v="1"/>
    <n v="37211"/>
    <n v="0"/>
    <n v="0"/>
    <n v="1"/>
  </r>
  <r>
    <x v="0"/>
    <x v="1"/>
    <x v="0"/>
    <n v="9960"/>
    <s v="CPR NOT OTHERWISE SPECIFIED"/>
    <x v="1"/>
    <n v="16"/>
    <n v="10"/>
    <n v="38092"/>
    <n v="0.3"/>
    <n v="0.4"/>
    <n v="1.6"/>
  </r>
  <r>
    <x v="0"/>
    <x v="1"/>
    <x v="1"/>
    <n v="9960"/>
    <s v="CPR NOT OTHERWISE SPECIFIED"/>
    <x v="1"/>
    <n v="5"/>
    <n v="4"/>
    <n v="38882"/>
    <n v="0.1"/>
    <n v="0.1"/>
    <n v="1.3"/>
  </r>
  <r>
    <x v="0"/>
    <x v="1"/>
    <x v="4"/>
    <n v="9960"/>
    <s v="CPR NOT OTHERWISE SPECIFIED"/>
    <x v="1"/>
    <n v="3"/>
    <n v="2"/>
    <n v="38100"/>
    <n v="0.1"/>
    <n v="0.1"/>
    <n v="1.5"/>
  </r>
  <r>
    <x v="1"/>
    <x v="0"/>
    <x v="0"/>
    <n v="9960"/>
    <s v="CPR NOT OTHERWISE SPECIFIED"/>
    <x v="1"/>
    <n v="2"/>
    <n v="2"/>
    <n v="111684"/>
    <n v="0"/>
    <n v="0"/>
    <n v="1"/>
  </r>
  <r>
    <x v="1"/>
    <x v="0"/>
    <x v="1"/>
    <n v="9960"/>
    <s v="CPR NOT OTHERWISE SPECIFIED"/>
    <x v="1"/>
    <n v="3"/>
    <n v="2"/>
    <n v="112893"/>
    <n v="0"/>
    <n v="0"/>
    <n v="1.5"/>
  </r>
  <r>
    <x v="1"/>
    <x v="1"/>
    <x v="3"/>
    <n v="9960"/>
    <s v="CPR NOT OTHERWISE SPECIFIED"/>
    <x v="1"/>
    <n v="3"/>
    <n v="3"/>
    <n v="108884"/>
    <n v="0"/>
    <n v="0"/>
    <n v="1"/>
  </r>
  <r>
    <x v="8"/>
    <x v="1"/>
    <x v="3"/>
    <n v="9960"/>
    <s v="CPR NOT OTHERWISE SPECIFIED"/>
    <x v="1"/>
    <n v="6"/>
    <n v="3"/>
    <n v="57052"/>
    <n v="0.1"/>
    <n v="0.1"/>
    <n v="2"/>
  </r>
  <r>
    <x v="2"/>
    <x v="1"/>
    <x v="4"/>
    <n v="9960"/>
    <s v="CPR NOT OTHERWISE SPECIFIED"/>
    <x v="1"/>
    <n v="30"/>
    <n v="25"/>
    <n v="472781"/>
    <n v="0.1"/>
    <n v="0.1"/>
    <n v="1.2"/>
  </r>
  <r>
    <x v="3"/>
    <x v="1"/>
    <x v="2"/>
    <n v="9960"/>
    <s v="CPR NOT OTHERWISE SPECIFIED"/>
    <x v="1"/>
    <n v="126"/>
    <n v="103"/>
    <n v="439256"/>
    <n v="0.2"/>
    <n v="0.3"/>
    <n v="1.2"/>
  </r>
  <r>
    <x v="9"/>
    <x v="1"/>
    <x v="0"/>
    <n v="9960"/>
    <s v="CPR NOT OTHERWISE SPECIFIED"/>
    <x v="1"/>
    <n v="1"/>
    <n v="1"/>
    <n v="113775"/>
    <n v="0"/>
    <n v="0"/>
    <n v="1"/>
  </r>
  <r>
    <x v="9"/>
    <x v="1"/>
    <x v="4"/>
    <n v="9960"/>
    <s v="CPR NOT OTHERWISE SPECIFIED"/>
    <x v="1"/>
    <n v="3"/>
    <n v="2"/>
    <n v="112083"/>
    <n v="0"/>
    <n v="0"/>
    <n v="1.5"/>
  </r>
  <r>
    <x v="5"/>
    <x v="1"/>
    <x v="3"/>
    <n v="9960"/>
    <s v="CPR NOT OTHERWISE SPECIFIED"/>
    <x v="1"/>
    <n v="253"/>
    <n v="205"/>
    <n v="59124"/>
    <n v="3.5"/>
    <n v="4.3"/>
    <n v="1.2"/>
  </r>
  <r>
    <x v="0"/>
    <x v="1"/>
    <x v="3"/>
    <n v="9960"/>
    <s v="CPR NOT OTHERWISE SPECIFIED"/>
    <x v="1"/>
    <n v="8"/>
    <n v="6"/>
    <n v="35660"/>
    <n v="0.2"/>
    <n v="0.2"/>
    <n v="1.3"/>
  </r>
  <r>
    <x v="6"/>
    <x v="1"/>
    <x v="3"/>
    <n v="9960"/>
    <s v="CPR NOT OTHERWISE SPECIFIED"/>
    <x v="1"/>
    <n v="3"/>
    <n v="1"/>
    <n v="128400"/>
    <n v="0"/>
    <n v="0"/>
    <n v="3"/>
  </r>
  <r>
    <x v="1"/>
    <x v="1"/>
    <x v="0"/>
    <n v="9960"/>
    <s v="CPR NOT OTHERWISE SPECIFIED"/>
    <x v="1"/>
    <n v="8"/>
    <n v="5"/>
    <n v="115681"/>
    <n v="0"/>
    <n v="0.1"/>
    <n v="1.6"/>
  </r>
  <r>
    <x v="1"/>
    <x v="1"/>
    <x v="1"/>
    <n v="9960"/>
    <s v="CPR NOT OTHERWISE SPECIFIED"/>
    <x v="1"/>
    <n v="1"/>
    <n v="1"/>
    <n v="116587"/>
    <n v="0"/>
    <n v="0"/>
    <n v="1"/>
  </r>
  <r>
    <x v="7"/>
    <x v="0"/>
    <x v="0"/>
    <n v="9960"/>
    <s v="CPR NOT OTHERWISE SPECIFIED"/>
    <x v="1"/>
    <n v="4"/>
    <n v="3"/>
    <n v="60960"/>
    <n v="0"/>
    <n v="0.1"/>
    <n v="1.3"/>
  </r>
  <r>
    <x v="7"/>
    <x v="0"/>
    <x v="1"/>
    <n v="9960"/>
    <s v="CPR NOT OTHERWISE SPECIFIED"/>
    <x v="1"/>
    <n v="2"/>
    <n v="2"/>
    <n v="61942"/>
    <n v="0"/>
    <n v="0"/>
    <n v="1"/>
  </r>
  <r>
    <x v="7"/>
    <x v="0"/>
    <x v="4"/>
    <n v="9960"/>
    <s v="CPR NOT OTHERWISE SPECIFIED"/>
    <x v="1"/>
    <n v="3"/>
    <n v="2"/>
    <n v="62844"/>
    <n v="0"/>
    <n v="0"/>
    <n v="1.5"/>
  </r>
  <r>
    <x v="8"/>
    <x v="0"/>
    <x v="3"/>
    <n v="9960"/>
    <s v="CPR NOT OTHERWISE SPECIFIED"/>
    <x v="1"/>
    <n v="1"/>
    <n v="1"/>
    <n v="53968"/>
    <n v="0"/>
    <n v="0"/>
    <n v="1"/>
  </r>
  <r>
    <x v="8"/>
    <x v="1"/>
    <x v="1"/>
    <n v="9960"/>
    <s v="CPR NOT OTHERWISE SPECIFIED"/>
    <x v="1"/>
    <n v="3"/>
    <n v="2"/>
    <n v="61058"/>
    <n v="0"/>
    <n v="0"/>
    <n v="1.5"/>
  </r>
  <r>
    <x v="3"/>
    <x v="0"/>
    <x v="0"/>
    <n v="9960"/>
    <s v="CPR NOT OTHERWISE SPECIFIED"/>
    <x v="1"/>
    <n v="132"/>
    <n v="95"/>
    <n v="462693"/>
    <n v="0.2"/>
    <n v="0.3"/>
    <n v="1.4"/>
  </r>
  <r>
    <x v="3"/>
    <x v="0"/>
    <x v="1"/>
    <n v="9960"/>
    <s v="CPR NOT OTHERWISE SPECIFIED"/>
    <x v="1"/>
    <n v="104"/>
    <n v="71"/>
    <n v="472324"/>
    <n v="0.2"/>
    <n v="0.2"/>
    <n v="1.5"/>
  </r>
  <r>
    <x v="3"/>
    <x v="1"/>
    <x v="4"/>
    <n v="9960"/>
    <s v="CPR NOT OTHERWISE SPECIFIED"/>
    <x v="1"/>
    <n v="113"/>
    <n v="91"/>
    <n v="442966"/>
    <n v="0.2"/>
    <n v="0.3"/>
    <n v="1.2"/>
  </r>
  <r>
    <x v="4"/>
    <x v="1"/>
    <x v="3"/>
    <n v="9960"/>
    <s v="CPR NOT OTHERWISE SPECIFIED"/>
    <x v="1"/>
    <n v="192"/>
    <n v="146"/>
    <n v="99196"/>
    <n v="1.5"/>
    <n v="1.9"/>
    <n v="1.3"/>
  </r>
  <r>
    <x v="4"/>
    <x v="1"/>
    <x v="2"/>
    <n v="9960"/>
    <s v="CPR NOT OTHERWISE SPECIFIED"/>
    <x v="1"/>
    <n v="128"/>
    <n v="94"/>
    <n v="103501"/>
    <n v="0.9"/>
    <n v="1.2"/>
    <n v="1.4"/>
  </r>
  <r>
    <x v="7"/>
    <x v="1"/>
    <x v="3"/>
    <n v="9960"/>
    <s v="CPR NOT OTHERWISE SPECIFIED"/>
    <x v="1"/>
    <n v="1"/>
    <n v="1"/>
    <n v="2778"/>
    <n v="0.4"/>
    <n v="0.4"/>
    <n v="1"/>
  </r>
  <r>
    <x v="2"/>
    <x v="1"/>
    <x v="2"/>
    <n v="9960"/>
    <s v="CPR NOT OTHERWISE SPECIFIED"/>
    <x v="1"/>
    <n v="2"/>
    <n v="1"/>
    <n v="20820"/>
    <n v="0"/>
    <n v="0.1"/>
    <n v="2"/>
  </r>
  <r>
    <x v="3"/>
    <x v="1"/>
    <x v="3"/>
    <n v="9960"/>
    <s v="CPR NOT OTHERWISE SPECIFIED"/>
    <x v="1"/>
    <n v="1"/>
    <n v="1"/>
    <n v="17413"/>
    <n v="0.1"/>
    <n v="0.1"/>
    <n v="1"/>
  </r>
  <r>
    <x v="4"/>
    <x v="0"/>
    <x v="2"/>
    <n v="9960"/>
    <s v="CPR NOT OTHERWISE SPECIFIED"/>
    <x v="1"/>
    <n v="1"/>
    <n v="1"/>
    <n v="6872"/>
    <n v="0.1"/>
    <n v="0.1"/>
    <n v="1"/>
  </r>
  <r>
    <x v="5"/>
    <x v="0"/>
    <x v="3"/>
    <n v="9960"/>
    <s v="CPR NOT OTHERWISE SPECIFIED"/>
    <x v="1"/>
    <n v="1"/>
    <n v="1"/>
    <n v="8176"/>
    <n v="0.1"/>
    <n v="0.1"/>
    <n v="1"/>
  </r>
  <r>
    <x v="5"/>
    <x v="1"/>
    <x v="2"/>
    <n v="9960"/>
    <s v="CPR NOT OTHERWISE SPECIFIED"/>
    <x v="1"/>
    <n v="1"/>
    <n v="1"/>
    <n v="5929"/>
    <n v="0.2"/>
    <n v="0.2"/>
    <n v="1"/>
  </r>
  <r>
    <x v="0"/>
    <x v="1"/>
    <x v="1"/>
    <n v="9960"/>
    <s v="CPR NOT OTHERWISE SPECIFIED"/>
    <x v="1"/>
    <n v="1"/>
    <n v="1"/>
    <n v="4410"/>
    <n v="0.2"/>
    <n v="0.2"/>
    <n v="1"/>
  </r>
  <r>
    <x v="0"/>
    <x v="1"/>
    <x v="2"/>
    <n v="9960"/>
    <s v="CPR NOT OTHERWISE SPECIFIED"/>
    <x v="1"/>
    <n v="1"/>
    <n v="1"/>
    <n v="7285"/>
    <n v="0.1"/>
    <n v="0.1"/>
    <n v="1"/>
  </r>
  <r>
    <x v="6"/>
    <x v="0"/>
    <x v="1"/>
    <n v="9960"/>
    <s v="CPR NOT OTHERWISE SPECIFIED"/>
    <x v="1"/>
    <n v="1"/>
    <n v="1"/>
    <n v="14562"/>
    <n v="0.1"/>
    <n v="0.1"/>
    <n v="1"/>
  </r>
  <r>
    <x v="1"/>
    <x v="1"/>
    <x v="2"/>
    <n v="9960"/>
    <s v="CPR NOT OTHERWISE SPECIFIED"/>
    <x v="1"/>
    <n v="1"/>
    <n v="1"/>
    <n v="21402"/>
    <n v="0"/>
    <n v="0"/>
    <n v="1"/>
  </r>
  <r>
    <x v="2"/>
    <x v="1"/>
    <x v="2"/>
    <n v="9960"/>
    <s v="CPR NOT OTHERWISE SPECIFIED"/>
    <x v="1"/>
    <n v="3"/>
    <n v="3"/>
    <n v="137560"/>
    <n v="0"/>
    <n v="0"/>
    <n v="1"/>
  </r>
  <r>
    <x v="8"/>
    <x v="1"/>
    <x v="1"/>
    <n v="9960"/>
    <s v="CPR NOT OTHERWISE SPECIFIED"/>
    <x v="1"/>
    <n v="1"/>
    <n v="1"/>
    <n v="7500"/>
    <n v="0.1"/>
    <n v="0.1"/>
    <n v="1"/>
  </r>
  <r>
    <x v="3"/>
    <x v="0"/>
    <x v="2"/>
    <n v="9960"/>
    <s v="CPR NOT OTHERWISE SPECIFIED"/>
    <x v="1"/>
    <n v="1"/>
    <n v="1"/>
    <n v="106611"/>
    <n v="0"/>
    <n v="0"/>
    <n v="1"/>
  </r>
  <r>
    <x v="3"/>
    <x v="1"/>
    <x v="1"/>
    <n v="9960"/>
    <s v="CPR NOT OTHERWISE SPECIFIED"/>
    <x v="1"/>
    <n v="1"/>
    <n v="1"/>
    <n v="64785"/>
    <n v="0"/>
    <n v="0"/>
    <n v="1"/>
  </r>
  <r>
    <x v="3"/>
    <x v="1"/>
    <x v="2"/>
    <n v="9960"/>
    <s v="CPR NOT OTHERWISE SPECIFIED"/>
    <x v="1"/>
    <n v="5"/>
    <n v="4"/>
    <n v="97875"/>
    <n v="0"/>
    <n v="0.1"/>
    <n v="1.2"/>
  </r>
  <r>
    <x v="3"/>
    <x v="1"/>
    <x v="4"/>
    <n v="9960"/>
    <s v="CPR NOT OTHERWISE SPECIFIED"/>
    <x v="1"/>
    <n v="2"/>
    <n v="2"/>
    <n v="89616"/>
    <n v="0"/>
    <n v="0"/>
    <n v="1"/>
  </r>
  <r>
    <x v="4"/>
    <x v="0"/>
    <x v="2"/>
    <n v="9960"/>
    <s v="CPR NOT OTHERWISE SPECIFIED"/>
    <x v="1"/>
    <n v="2"/>
    <n v="2"/>
    <n v="14761"/>
    <n v="0.1"/>
    <n v="0.1"/>
    <n v="1"/>
  </r>
  <r>
    <x v="4"/>
    <x v="0"/>
    <x v="4"/>
    <n v="9960"/>
    <s v="CPR NOT OTHERWISE SPECIFIED"/>
    <x v="1"/>
    <n v="2"/>
    <n v="2"/>
    <n v="11804"/>
    <n v="0.2"/>
    <n v="0.2"/>
    <n v="1"/>
  </r>
  <r>
    <x v="4"/>
    <x v="1"/>
    <x v="2"/>
    <n v="9960"/>
    <s v="CPR NOT OTHERWISE SPECIFIED"/>
    <x v="1"/>
    <n v="2"/>
    <n v="2"/>
    <n v="11489"/>
    <n v="0.2"/>
    <n v="0.2"/>
    <n v="1"/>
  </r>
  <r>
    <x v="4"/>
    <x v="1"/>
    <x v="4"/>
    <n v="9960"/>
    <s v="CPR NOT OTHERWISE SPECIFIED"/>
    <x v="1"/>
    <n v="1"/>
    <n v="1"/>
    <n v="9648"/>
    <n v="0.1"/>
    <n v="0.1"/>
    <n v="1"/>
  </r>
  <r>
    <x v="5"/>
    <x v="0"/>
    <x v="2"/>
    <n v="9960"/>
    <s v="CPR NOT OTHERWISE SPECIFIED"/>
    <x v="1"/>
    <n v="2"/>
    <n v="1"/>
    <n v="16811"/>
    <n v="0.1"/>
    <n v="0.1"/>
    <n v="2"/>
  </r>
  <r>
    <x v="5"/>
    <x v="1"/>
    <x v="2"/>
    <n v="9960"/>
    <s v="CPR NOT OTHERWISE SPECIFIED"/>
    <x v="1"/>
    <n v="2"/>
    <n v="2"/>
    <n v="10277"/>
    <n v="0.2"/>
    <n v="0.2"/>
    <n v="1"/>
  </r>
  <r>
    <x v="5"/>
    <x v="1"/>
    <x v="4"/>
    <n v="9960"/>
    <s v="CPR NOT OTHERWISE SPECIFIED"/>
    <x v="1"/>
    <n v="3"/>
    <n v="3"/>
    <n v="7163"/>
    <n v="0.4"/>
    <n v="0.4"/>
    <n v="1"/>
  </r>
  <r>
    <x v="3"/>
    <x v="1"/>
    <x v="0"/>
    <n v="9960"/>
    <s v="CPR NOT OTHERWISE SPECIFIED"/>
    <x v="2"/>
    <n v="1"/>
    <n v="1"/>
    <n v="118311"/>
    <n v="0"/>
    <n v="0"/>
    <n v="1"/>
  </r>
  <r>
    <x v="0"/>
    <x v="0"/>
    <x v="1"/>
    <n v="9960"/>
    <s v="CPR NOT OTHERWISE SPECIFIED"/>
    <x v="2"/>
    <n v="1"/>
    <n v="1"/>
    <n v="236265"/>
    <n v="0"/>
    <n v="0"/>
    <n v="1"/>
  </r>
  <r>
    <x v="0"/>
    <x v="0"/>
    <x v="4"/>
    <n v="9960"/>
    <s v="CPR NOT OTHERWISE SPECIFIED"/>
    <x v="2"/>
    <n v="1"/>
    <n v="1"/>
    <n v="223945"/>
    <n v="0"/>
    <n v="0"/>
    <n v="1"/>
  </r>
  <r>
    <x v="0"/>
    <x v="1"/>
    <x v="3"/>
    <n v="9960"/>
    <s v="CPR NOT OTHERWISE SPECIFIED"/>
    <x v="2"/>
    <n v="1"/>
    <n v="1"/>
    <n v="233020"/>
    <n v="0"/>
    <n v="0"/>
    <n v="1"/>
  </r>
  <r>
    <x v="7"/>
    <x v="0"/>
    <x v="3"/>
    <n v="9960"/>
    <s v="CPR NOT OTHERWISE SPECIFIED"/>
    <x v="2"/>
    <n v="1"/>
    <n v="1"/>
    <n v="390287"/>
    <n v="0"/>
    <n v="0"/>
    <n v="1"/>
  </r>
  <r>
    <x v="7"/>
    <x v="1"/>
    <x v="0"/>
    <n v="9960"/>
    <s v="CPR NOT OTHERWISE SPECIFIED"/>
    <x v="2"/>
    <n v="2"/>
    <n v="2"/>
    <n v="408427"/>
    <n v="0"/>
    <n v="0"/>
    <n v="1"/>
  </r>
  <r>
    <x v="7"/>
    <x v="1"/>
    <x v="1"/>
    <n v="9960"/>
    <s v="CPR NOT OTHERWISE SPECIFIED"/>
    <x v="2"/>
    <n v="2"/>
    <n v="1"/>
    <n v="420220"/>
    <n v="0"/>
    <n v="0"/>
    <n v="2"/>
  </r>
  <r>
    <x v="2"/>
    <x v="0"/>
    <x v="3"/>
    <n v="9960"/>
    <s v="CPR NOT OTHERWISE SPECIFIED"/>
    <x v="2"/>
    <n v="3"/>
    <n v="3"/>
    <n v="3606905"/>
    <n v="0"/>
    <n v="0"/>
    <n v="1"/>
  </r>
  <r>
    <x v="2"/>
    <x v="0"/>
    <x v="0"/>
    <n v="9960"/>
    <s v="CPR NOT OTHERWISE SPECIFIED"/>
    <x v="2"/>
    <n v="1"/>
    <n v="1"/>
    <n v="3717372"/>
    <n v="0"/>
    <n v="0"/>
    <n v="1"/>
  </r>
  <r>
    <x v="2"/>
    <x v="0"/>
    <x v="1"/>
    <n v="9960"/>
    <s v="CPR NOT OTHERWISE SPECIFIED"/>
    <x v="2"/>
    <n v="2"/>
    <n v="2"/>
    <n v="3778921"/>
    <n v="0"/>
    <n v="0"/>
    <n v="1"/>
  </r>
  <r>
    <x v="2"/>
    <x v="0"/>
    <x v="2"/>
    <n v="9960"/>
    <s v="CPR NOT OTHERWISE SPECIFIED"/>
    <x v="2"/>
    <n v="1"/>
    <n v="1"/>
    <n v="3809137"/>
    <n v="0"/>
    <n v="0"/>
    <n v="1"/>
  </r>
  <r>
    <x v="2"/>
    <x v="0"/>
    <x v="4"/>
    <n v="9960"/>
    <s v="CPR NOT OTHERWISE SPECIFIED"/>
    <x v="2"/>
    <n v="1"/>
    <n v="1"/>
    <n v="3903548"/>
    <n v="0"/>
    <n v="0"/>
    <n v="1"/>
  </r>
  <r>
    <x v="2"/>
    <x v="1"/>
    <x v="3"/>
    <n v="9960"/>
    <s v="CPR NOT OTHERWISE SPECIFIED"/>
    <x v="2"/>
    <n v="5"/>
    <n v="4"/>
    <n v="3454399"/>
    <n v="0"/>
    <n v="0"/>
    <n v="1.2"/>
  </r>
  <r>
    <x v="2"/>
    <x v="1"/>
    <x v="0"/>
    <n v="9960"/>
    <s v="CPR NOT OTHERWISE SPECIFIED"/>
    <x v="2"/>
    <n v="9"/>
    <n v="9"/>
    <n v="3573350"/>
    <n v="0"/>
    <n v="0"/>
    <n v="1"/>
  </r>
  <r>
    <x v="2"/>
    <x v="1"/>
    <x v="1"/>
    <n v="9960"/>
    <s v="CPR NOT OTHERWISE SPECIFIED"/>
    <x v="2"/>
    <n v="5"/>
    <n v="5"/>
    <n v="3635829"/>
    <n v="0"/>
    <n v="0"/>
    <n v="1"/>
  </r>
  <r>
    <x v="2"/>
    <x v="1"/>
    <x v="2"/>
    <n v="9960"/>
    <s v="CPR NOT OTHERWISE SPECIFIED"/>
    <x v="2"/>
    <n v="2"/>
    <n v="2"/>
    <n v="3692747"/>
    <n v="0"/>
    <n v="0"/>
    <n v="1"/>
  </r>
  <r>
    <x v="2"/>
    <x v="1"/>
    <x v="4"/>
    <n v="9960"/>
    <s v="CPR NOT OTHERWISE SPECIFIED"/>
    <x v="2"/>
    <n v="1"/>
    <n v="1"/>
    <n v="3754616"/>
    <n v="0"/>
    <n v="0"/>
    <n v="1"/>
  </r>
  <r>
    <x v="9"/>
    <x v="1"/>
    <x v="3"/>
    <n v="9960"/>
    <s v="CPR NOT OTHERWISE SPECIFIED"/>
    <x v="2"/>
    <n v="1"/>
    <n v="1"/>
    <n v="373601"/>
    <n v="0"/>
    <n v="0"/>
    <n v="1"/>
  </r>
  <r>
    <x v="3"/>
    <x v="0"/>
    <x v="3"/>
    <n v="9960"/>
    <s v="CPR NOT OTHERWISE SPECIFIED"/>
    <x v="2"/>
    <n v="11"/>
    <n v="10"/>
    <n v="3300998"/>
    <n v="0"/>
    <n v="0"/>
    <n v="1.1000000000000001"/>
  </r>
  <r>
    <x v="3"/>
    <x v="0"/>
    <x v="0"/>
    <n v="9960"/>
    <s v="CPR NOT OTHERWISE SPECIFIED"/>
    <x v="2"/>
    <n v="11"/>
    <n v="11"/>
    <n v="3470917"/>
    <n v="0"/>
    <n v="0"/>
    <n v="1"/>
  </r>
  <r>
    <x v="3"/>
    <x v="0"/>
    <x v="1"/>
    <n v="9960"/>
    <s v="CPR NOT OTHERWISE SPECIFIED"/>
    <x v="2"/>
    <n v="4"/>
    <n v="3"/>
    <n v="3628916"/>
    <n v="0"/>
    <n v="0"/>
    <n v="1.3"/>
  </r>
  <r>
    <x v="3"/>
    <x v="0"/>
    <x v="2"/>
    <n v="9960"/>
    <s v="CPR NOT OTHERWISE SPECIFIED"/>
    <x v="2"/>
    <n v="4"/>
    <n v="3"/>
    <n v="3749775"/>
    <n v="0"/>
    <n v="0"/>
    <n v="1.3"/>
  </r>
  <r>
    <x v="3"/>
    <x v="0"/>
    <x v="4"/>
    <n v="9960"/>
    <s v="CPR NOT OTHERWISE SPECIFIED"/>
    <x v="2"/>
    <n v="1"/>
    <n v="1"/>
    <n v="3936902"/>
    <n v="0"/>
    <n v="0"/>
    <n v="1"/>
  </r>
  <r>
    <x v="3"/>
    <x v="1"/>
    <x v="3"/>
    <n v="9960"/>
    <s v="CPR NOT OTHERWISE SPECIFIED"/>
    <x v="2"/>
    <n v="7"/>
    <n v="7"/>
    <n v="3071799"/>
    <n v="0"/>
    <n v="0"/>
    <n v="1"/>
  </r>
  <r>
    <x v="3"/>
    <x v="1"/>
    <x v="0"/>
    <n v="9960"/>
    <s v="CPR NOT OTHERWISE SPECIFIED"/>
    <x v="2"/>
    <n v="11"/>
    <n v="11"/>
    <n v="3235436"/>
    <n v="0"/>
    <n v="0"/>
    <n v="1"/>
  </r>
  <r>
    <x v="3"/>
    <x v="1"/>
    <x v="1"/>
    <n v="9960"/>
    <s v="CPR NOT OTHERWISE SPECIFIED"/>
    <x v="2"/>
    <n v="15"/>
    <n v="15"/>
    <n v="3384031"/>
    <n v="0"/>
    <n v="0"/>
    <n v="1"/>
  </r>
  <r>
    <x v="3"/>
    <x v="1"/>
    <x v="2"/>
    <n v="9960"/>
    <s v="CPR NOT OTHERWISE SPECIFIED"/>
    <x v="2"/>
    <n v="16"/>
    <n v="12"/>
    <n v="3508216"/>
    <n v="0"/>
    <n v="0"/>
    <n v="1.3"/>
  </r>
  <r>
    <x v="3"/>
    <x v="1"/>
    <x v="4"/>
    <n v="9960"/>
    <s v="CPR NOT OTHERWISE SPECIFIED"/>
    <x v="2"/>
    <n v="8"/>
    <n v="7"/>
    <n v="3671994"/>
    <n v="0"/>
    <n v="0"/>
    <n v="1.1000000000000001"/>
  </r>
  <r>
    <x v="9"/>
    <x v="0"/>
    <x v="3"/>
    <n v="9960"/>
    <s v="CPR NOT OTHERWISE SPECIFIED"/>
    <x v="2"/>
    <n v="1"/>
    <n v="1"/>
    <n v="648256"/>
    <n v="0"/>
    <n v="0"/>
    <n v="1"/>
  </r>
  <r>
    <x v="4"/>
    <x v="0"/>
    <x v="3"/>
    <n v="9960"/>
    <s v="CPR NOT OTHERWISE SPECIFIED"/>
    <x v="2"/>
    <n v="2"/>
    <n v="1"/>
    <n v="629152"/>
    <n v="0"/>
    <n v="0"/>
    <n v="2"/>
  </r>
  <r>
    <x v="4"/>
    <x v="0"/>
    <x v="0"/>
    <n v="9960"/>
    <s v="CPR NOT OTHERWISE SPECIFIED"/>
    <x v="2"/>
    <n v="1"/>
    <n v="1"/>
    <n v="657814"/>
    <n v="0"/>
    <n v="0"/>
    <n v="1"/>
  </r>
  <r>
    <x v="4"/>
    <x v="1"/>
    <x v="3"/>
    <n v="9960"/>
    <s v="CPR NOT OTHERWISE SPECIFIED"/>
    <x v="2"/>
    <n v="5"/>
    <n v="5"/>
    <n v="566529"/>
    <n v="0"/>
    <n v="0"/>
    <n v="1"/>
  </r>
  <r>
    <x v="4"/>
    <x v="1"/>
    <x v="0"/>
    <n v="9960"/>
    <s v="CPR NOT OTHERWISE SPECIFIED"/>
    <x v="2"/>
    <n v="1"/>
    <n v="1"/>
    <n v="596943"/>
    <n v="0"/>
    <n v="0"/>
    <n v="1"/>
  </r>
  <r>
    <x v="4"/>
    <x v="1"/>
    <x v="1"/>
    <n v="9960"/>
    <s v="CPR NOT OTHERWISE SPECIFIED"/>
    <x v="2"/>
    <n v="12"/>
    <n v="7"/>
    <n v="630964"/>
    <n v="0"/>
    <n v="0"/>
    <n v="1.7"/>
  </r>
  <r>
    <x v="4"/>
    <x v="1"/>
    <x v="2"/>
    <n v="9960"/>
    <s v="CPR NOT OTHERWISE SPECIFIED"/>
    <x v="2"/>
    <n v="32"/>
    <n v="17"/>
    <n v="672205"/>
    <n v="0"/>
    <n v="0"/>
    <n v="1.9"/>
  </r>
  <r>
    <x v="4"/>
    <x v="1"/>
    <x v="4"/>
    <n v="9960"/>
    <s v="CPR NOT OTHERWISE SPECIFIED"/>
    <x v="2"/>
    <n v="15"/>
    <n v="9"/>
    <n v="700063"/>
    <n v="0"/>
    <n v="0"/>
    <n v="1.7"/>
  </r>
  <r>
    <x v="5"/>
    <x v="0"/>
    <x v="3"/>
    <n v="9960"/>
    <s v="CPR NOT OTHERWISE SPECIFIED"/>
    <x v="2"/>
    <n v="4"/>
    <n v="4"/>
    <n v="673128"/>
    <n v="0"/>
    <n v="0"/>
    <n v="1"/>
  </r>
  <r>
    <x v="5"/>
    <x v="0"/>
    <x v="0"/>
    <n v="9960"/>
    <s v="CPR NOT OTHERWISE SPECIFIED"/>
    <x v="2"/>
    <n v="1"/>
    <n v="1"/>
    <n v="683319"/>
    <n v="0"/>
    <n v="0"/>
    <n v="1"/>
  </r>
  <r>
    <x v="5"/>
    <x v="0"/>
    <x v="1"/>
    <n v="9960"/>
    <s v="CPR NOT OTHERWISE SPECIFIED"/>
    <x v="2"/>
    <n v="3"/>
    <n v="2"/>
    <n v="689942"/>
    <n v="0"/>
    <n v="0"/>
    <n v="1.5"/>
  </r>
  <r>
    <x v="5"/>
    <x v="0"/>
    <x v="2"/>
    <n v="9960"/>
    <s v="CPR NOT OTHERWISE SPECIFIED"/>
    <x v="2"/>
    <n v="1"/>
    <n v="1"/>
    <n v="700673"/>
    <n v="0"/>
    <n v="0"/>
    <n v="1"/>
  </r>
  <r>
    <x v="5"/>
    <x v="0"/>
    <x v="4"/>
    <n v="9960"/>
    <s v="CPR NOT OTHERWISE SPECIFIED"/>
    <x v="2"/>
    <n v="4"/>
    <n v="3"/>
    <n v="715593"/>
    <n v="0"/>
    <n v="0"/>
    <n v="1.3"/>
  </r>
  <r>
    <x v="5"/>
    <x v="1"/>
    <x v="3"/>
    <n v="9960"/>
    <s v="CPR NOT OTHERWISE SPECIFIED"/>
    <x v="2"/>
    <n v="10"/>
    <n v="9"/>
    <n v="408535"/>
    <n v="0"/>
    <n v="0"/>
    <n v="1.1000000000000001"/>
  </r>
  <r>
    <x v="5"/>
    <x v="1"/>
    <x v="0"/>
    <n v="9960"/>
    <s v="CPR NOT OTHERWISE SPECIFIED"/>
    <x v="2"/>
    <n v="4"/>
    <n v="2"/>
    <n v="426867"/>
    <n v="0"/>
    <n v="0"/>
    <n v="2"/>
  </r>
  <r>
    <x v="5"/>
    <x v="1"/>
    <x v="1"/>
    <n v="9960"/>
    <s v="CPR NOT OTHERWISE SPECIFIED"/>
    <x v="2"/>
    <n v="34"/>
    <n v="21"/>
    <n v="441607"/>
    <n v="0"/>
    <n v="0.1"/>
    <n v="1.6"/>
  </r>
  <r>
    <x v="5"/>
    <x v="1"/>
    <x v="2"/>
    <n v="9960"/>
    <s v="CPR NOT OTHERWISE SPECIFIED"/>
    <x v="2"/>
    <n v="58"/>
    <n v="28"/>
    <n v="462700"/>
    <n v="0.1"/>
    <n v="0.1"/>
    <n v="2.1"/>
  </r>
  <r>
    <x v="5"/>
    <x v="1"/>
    <x v="4"/>
    <n v="9960"/>
    <s v="CPR NOT OTHERWISE SPECIFIED"/>
    <x v="2"/>
    <n v="59"/>
    <n v="26"/>
    <n v="481785"/>
    <n v="0.1"/>
    <n v="0.1"/>
    <n v="2.2999999999999998"/>
  </r>
  <r>
    <x v="3"/>
    <x v="1"/>
    <x v="0"/>
    <n v="9960"/>
    <s v="CPR NOT OTHERWISE SPECIFIED"/>
    <x v="2"/>
    <n v="1"/>
    <n v="1"/>
    <n v="79594"/>
    <n v="0"/>
    <n v="0"/>
    <n v="1"/>
  </r>
  <r>
    <x v="5"/>
    <x v="1"/>
    <x v="3"/>
    <n v="9960"/>
    <s v="CPR NOT OTHERWISE SPECIFIED"/>
    <x v="2"/>
    <n v="1"/>
    <n v="1"/>
    <n v="13439"/>
    <n v="0.1"/>
    <n v="0.1"/>
    <n v="1"/>
  </r>
  <r>
    <x v="5"/>
    <x v="1"/>
    <x v="0"/>
    <n v="9960"/>
    <s v="CPR NOT OTHERWISE SPECIFIED"/>
    <x v="2"/>
    <n v="1"/>
    <n v="1"/>
    <n v="13468"/>
    <n v="0.1"/>
    <n v="0.1"/>
    <n v="1"/>
  </r>
  <r>
    <x v="5"/>
    <x v="1"/>
    <x v="1"/>
    <n v="9960"/>
    <s v="CPR NOT OTHERWISE SPECIFIED"/>
    <x v="2"/>
    <n v="1"/>
    <n v="1"/>
    <n v="13386"/>
    <n v="0.1"/>
    <n v="0.1"/>
    <n v="1"/>
  </r>
  <r>
    <x v="5"/>
    <x v="1"/>
    <x v="4"/>
    <n v="9960"/>
    <s v="CPR NOT OTHERWISE SPECIFIED"/>
    <x v="2"/>
    <n v="1"/>
    <n v="1"/>
    <n v="13650"/>
    <n v="0.1"/>
    <n v="0.1"/>
    <n v="1"/>
  </r>
  <r>
    <x v="2"/>
    <x v="1"/>
    <x v="3"/>
    <n v="9960"/>
    <s v="CPR NOT OTHERWISE SPECIFIED"/>
    <x v="2"/>
    <n v="0"/>
    <n v="0"/>
    <n v="128971"/>
    <n v="0"/>
    <n v="0"/>
    <n v="1"/>
  </r>
  <r>
    <x v="3"/>
    <x v="0"/>
    <x v="3"/>
    <n v="9960"/>
    <s v="CPR NOT OTHERWISE SPECIFIED"/>
    <x v="2"/>
    <n v="0"/>
    <n v="0"/>
    <n v="107452"/>
    <n v="0"/>
    <n v="0"/>
    <n v="1"/>
  </r>
  <r>
    <x v="3"/>
    <x v="0"/>
    <x v="1"/>
    <n v="9960"/>
    <s v="CPR NOT OTHERWISE SPECIFIED"/>
    <x v="2"/>
    <n v="0"/>
    <n v="0"/>
    <n v="107733"/>
    <n v="0"/>
    <n v="0"/>
    <n v="1"/>
  </r>
  <r>
    <x v="3"/>
    <x v="1"/>
    <x v="0"/>
    <n v="9960"/>
    <s v="CPR NOT OTHERWISE SPECIFIED"/>
    <x v="2"/>
    <n v="0"/>
    <n v="0"/>
    <n v="99954"/>
    <n v="0"/>
    <n v="0"/>
    <n v="1"/>
  </r>
  <r>
    <x v="3"/>
    <x v="1"/>
    <x v="1"/>
    <n v="9960"/>
    <s v="CPR NOT OTHERWISE SPECIFIED"/>
    <x v="2"/>
    <n v="0"/>
    <n v="0"/>
    <n v="99502"/>
    <n v="0"/>
    <n v="0"/>
    <n v="1.3"/>
  </r>
  <r>
    <x v="3"/>
    <x v="1"/>
    <x v="2"/>
    <n v="9960"/>
    <s v="CPR NOT OTHERWISE SPECIFIED"/>
    <x v="2"/>
    <n v="0"/>
    <n v="0"/>
    <n v="98945"/>
    <n v="0"/>
    <n v="0"/>
    <n v="1"/>
  </r>
  <r>
    <x v="4"/>
    <x v="0"/>
    <x v="0"/>
    <n v="9960"/>
    <s v="CPR NOT OTHERWISE SPECIFIED"/>
    <x v="2"/>
    <n v="0"/>
    <n v="0"/>
    <n v="13378"/>
    <n v="0.1"/>
    <n v="0.1"/>
    <n v="1"/>
  </r>
  <r>
    <x v="4"/>
    <x v="1"/>
    <x v="2"/>
    <n v="9960"/>
    <s v="CPR NOT OTHERWISE SPECIFIED"/>
    <x v="2"/>
    <n v="0"/>
    <n v="0"/>
    <n v="10696"/>
    <n v="0.1"/>
    <n v="0.1"/>
    <n v="1"/>
  </r>
  <r>
    <x v="5"/>
    <x v="0"/>
    <x v="3"/>
    <n v="9960"/>
    <s v="CPR NOT OTHERWISE SPECIFIED"/>
    <x v="2"/>
    <n v="0"/>
    <n v="0"/>
    <n v="15899"/>
    <n v="0.1"/>
    <n v="0.1"/>
    <n v="1"/>
  </r>
  <r>
    <x v="5"/>
    <x v="1"/>
    <x v="1"/>
    <n v="9960"/>
    <s v="CPR NOT OTHERWISE SPECIFIED"/>
    <x v="2"/>
    <n v="0"/>
    <n v="0"/>
    <n v="9014"/>
    <n v="0.1"/>
    <n v="0.1"/>
    <n v="1"/>
  </r>
  <r>
    <x v="5"/>
    <x v="1"/>
    <x v="2"/>
    <n v="9960"/>
    <s v="CPR NOT OTHERWISE SPECIFIED"/>
    <x v="2"/>
    <n v="0"/>
    <n v="0"/>
    <n v="6421"/>
    <n v="0.3"/>
    <n v="0.3"/>
    <n v="1"/>
  </r>
  <r>
    <x v="0"/>
    <x v="1"/>
    <x v="1"/>
    <n v="9960"/>
    <s v="CPR NOT OTHERWISE SPECIFIED"/>
    <x v="2"/>
    <n v="1"/>
    <n v="1"/>
    <n v="19662"/>
    <n v="0.1"/>
    <n v="0.1"/>
    <n v="1"/>
  </r>
  <r>
    <x v="0"/>
    <x v="1"/>
    <x v="2"/>
    <n v="9960"/>
    <s v="CPR NOT OTHERWISE SPECIFIED"/>
    <x v="2"/>
    <n v="1"/>
    <n v="1"/>
    <n v="15397"/>
    <n v="0.1"/>
    <n v="0.1"/>
    <n v="1"/>
  </r>
  <r>
    <x v="6"/>
    <x v="0"/>
    <x v="0"/>
    <n v="9960"/>
    <s v="CPR NOT OTHERWISE SPECIFIED"/>
    <x v="2"/>
    <n v="1"/>
    <n v="1"/>
    <s v="&amp;nbsp;"/>
    <s v="&amp;nbsp;"/>
    <s v="&amp;nbsp;"/>
    <n v="1"/>
  </r>
  <r>
    <x v="1"/>
    <x v="1"/>
    <x v="4"/>
    <n v="9960"/>
    <s v="CPR NOT OTHERWISE SPECIFIED"/>
    <x v="2"/>
    <n v="1"/>
    <n v="1"/>
    <n v="37324"/>
    <n v="0"/>
    <n v="0"/>
    <n v="1"/>
  </r>
  <r>
    <x v="7"/>
    <x v="1"/>
    <x v="1"/>
    <n v="9960"/>
    <s v="CPR NOT OTHERWISE SPECIFIED"/>
    <x v="2"/>
    <n v="1"/>
    <n v="1"/>
    <n v="33168"/>
    <n v="0"/>
    <n v="0"/>
    <n v="1"/>
  </r>
  <r>
    <x v="7"/>
    <x v="1"/>
    <x v="2"/>
    <n v="9960"/>
    <s v="CPR NOT OTHERWISE SPECIFIED"/>
    <x v="2"/>
    <n v="2"/>
    <n v="1"/>
    <n v="27122"/>
    <n v="0"/>
    <n v="0.1"/>
    <n v="2"/>
  </r>
  <r>
    <x v="2"/>
    <x v="0"/>
    <x v="2"/>
    <n v="9960"/>
    <s v="CPR NOT OTHERWISE SPECIFIED"/>
    <x v="2"/>
    <n v="4"/>
    <n v="3"/>
    <n v="287011"/>
    <n v="0"/>
    <n v="0"/>
    <n v="1.3"/>
  </r>
  <r>
    <x v="2"/>
    <x v="1"/>
    <x v="0"/>
    <n v="9960"/>
    <s v="CPR NOT OTHERWISE SPECIFIED"/>
    <x v="2"/>
    <n v="2"/>
    <n v="2"/>
    <s v="&amp;nbsp;"/>
    <s v="&amp;nbsp;"/>
    <s v="&amp;nbsp;"/>
    <n v="1"/>
  </r>
  <r>
    <x v="2"/>
    <x v="1"/>
    <x v="1"/>
    <n v="9960"/>
    <s v="CPR NOT OTHERWISE SPECIFIED"/>
    <x v="2"/>
    <n v="3"/>
    <n v="3"/>
    <n v="327358"/>
    <n v="0"/>
    <n v="0"/>
    <n v="1"/>
  </r>
  <r>
    <x v="2"/>
    <x v="1"/>
    <x v="2"/>
    <n v="9960"/>
    <s v="CPR NOT OTHERWISE SPECIFIED"/>
    <x v="2"/>
    <n v="2"/>
    <n v="2"/>
    <n v="275118"/>
    <n v="0"/>
    <n v="0"/>
    <n v="1"/>
  </r>
  <r>
    <x v="3"/>
    <x v="0"/>
    <x v="0"/>
    <n v="9960"/>
    <s v="CPR NOT OTHERWISE SPECIFIED"/>
    <x v="2"/>
    <n v="2"/>
    <n v="2"/>
    <s v="&amp;nbsp;"/>
    <s v="&amp;nbsp;"/>
    <s v="&amp;nbsp;"/>
    <n v="1"/>
  </r>
  <r>
    <x v="3"/>
    <x v="0"/>
    <x v="2"/>
    <n v="9960"/>
    <s v="CPR NOT OTHERWISE SPECIFIED"/>
    <x v="2"/>
    <n v="3"/>
    <n v="3"/>
    <n v="331916"/>
    <n v="0"/>
    <n v="0"/>
    <n v="1"/>
  </r>
  <r>
    <x v="3"/>
    <x v="0"/>
    <x v="4"/>
    <n v="9960"/>
    <s v="CPR NOT OTHERWISE SPECIFIED"/>
    <x v="2"/>
    <n v="3"/>
    <n v="2"/>
    <n v="336006"/>
    <n v="0"/>
    <n v="0"/>
    <n v="1.5"/>
  </r>
  <r>
    <x v="3"/>
    <x v="1"/>
    <x v="0"/>
    <n v="9960"/>
    <s v="CPR NOT OTHERWISE SPECIFIED"/>
    <x v="2"/>
    <n v="7"/>
    <n v="7"/>
    <s v="&amp;nbsp;"/>
    <s v="&amp;nbsp;"/>
    <s v="&amp;nbsp;"/>
    <n v="1"/>
  </r>
  <r>
    <x v="3"/>
    <x v="1"/>
    <x v="1"/>
    <n v="9960"/>
    <s v="CPR NOT OTHERWISE SPECIFIED"/>
    <x v="2"/>
    <n v="9"/>
    <n v="7"/>
    <n v="338270"/>
    <n v="0"/>
    <n v="0"/>
    <n v="1.3"/>
  </r>
  <r>
    <x v="3"/>
    <x v="1"/>
    <x v="2"/>
    <n v="9960"/>
    <s v="CPR NOT OTHERWISE SPECIFIED"/>
    <x v="2"/>
    <n v="4"/>
    <n v="4"/>
    <n v="317489"/>
    <n v="0"/>
    <n v="0"/>
    <n v="1"/>
  </r>
  <r>
    <x v="3"/>
    <x v="1"/>
    <x v="4"/>
    <n v="9960"/>
    <s v="CPR NOT OTHERWISE SPECIFIED"/>
    <x v="2"/>
    <n v="2"/>
    <n v="2"/>
    <n v="313135"/>
    <n v="0"/>
    <n v="0"/>
    <n v="1"/>
  </r>
  <r>
    <x v="4"/>
    <x v="0"/>
    <x v="0"/>
    <n v="9960"/>
    <s v="CPR NOT OTHERWISE SPECIFIED"/>
    <x v="2"/>
    <n v="1"/>
    <n v="1"/>
    <s v="&amp;nbsp;"/>
    <s v="&amp;nbsp;"/>
    <s v="&amp;nbsp;"/>
    <n v="1"/>
  </r>
  <r>
    <x v="4"/>
    <x v="0"/>
    <x v="1"/>
    <n v="9960"/>
    <s v="CPR NOT OTHERWISE SPECIFIED"/>
    <x v="2"/>
    <n v="1"/>
    <n v="1"/>
    <n v="355080"/>
    <n v="0"/>
    <n v="0"/>
    <n v="1"/>
  </r>
  <r>
    <x v="4"/>
    <x v="0"/>
    <x v="2"/>
    <n v="9960"/>
    <s v="CPR NOT OTHERWISE SPECIFIED"/>
    <x v="2"/>
    <n v="2"/>
    <n v="2"/>
    <n v="390889"/>
    <n v="0"/>
    <n v="0"/>
    <n v="1"/>
  </r>
  <r>
    <x v="4"/>
    <x v="1"/>
    <x v="0"/>
    <n v="9960"/>
    <s v="CPR NOT OTHERWISE SPECIFIED"/>
    <x v="2"/>
    <n v="5"/>
    <n v="5"/>
    <s v="&amp;nbsp;"/>
    <s v="&amp;nbsp;"/>
    <s v="&amp;nbsp;"/>
    <n v="1"/>
  </r>
  <r>
    <x v="4"/>
    <x v="1"/>
    <x v="1"/>
    <n v="9960"/>
    <s v="CPR NOT OTHERWISE SPECIFIED"/>
    <x v="2"/>
    <n v="8"/>
    <n v="6"/>
    <n v="304141"/>
    <n v="0"/>
    <n v="0"/>
    <n v="1.3"/>
  </r>
  <r>
    <x v="4"/>
    <x v="1"/>
    <x v="2"/>
    <n v="9960"/>
    <s v="CPR NOT OTHERWISE SPECIFIED"/>
    <x v="2"/>
    <n v="4"/>
    <n v="3"/>
    <n v="331689"/>
    <n v="0"/>
    <n v="0"/>
    <n v="1.3"/>
  </r>
  <r>
    <x v="5"/>
    <x v="0"/>
    <x v="0"/>
    <n v="9960"/>
    <s v="CPR NOT OTHERWISE SPECIFIED"/>
    <x v="2"/>
    <n v="2"/>
    <n v="2"/>
    <s v="&amp;nbsp;"/>
    <s v="&amp;nbsp;"/>
    <s v="&amp;nbsp;"/>
    <n v="1"/>
  </r>
  <r>
    <x v="5"/>
    <x v="0"/>
    <x v="1"/>
    <n v="9960"/>
    <s v="CPR NOT OTHERWISE SPECIFIED"/>
    <x v="2"/>
    <n v="4"/>
    <n v="4"/>
    <n v="270032"/>
    <n v="0"/>
    <n v="0"/>
    <n v="1"/>
  </r>
  <r>
    <x v="5"/>
    <x v="0"/>
    <x v="4"/>
    <n v="9960"/>
    <s v="CPR NOT OTHERWISE SPECIFIED"/>
    <x v="2"/>
    <n v="1"/>
    <n v="1"/>
    <n v="331711"/>
    <n v="0"/>
    <n v="0"/>
    <n v="1"/>
  </r>
  <r>
    <x v="5"/>
    <x v="1"/>
    <x v="0"/>
    <n v="9960"/>
    <s v="CPR NOT OTHERWISE SPECIFIED"/>
    <x v="2"/>
    <n v="3"/>
    <n v="3"/>
    <s v="&amp;nbsp;"/>
    <s v="&amp;nbsp;"/>
    <s v="&amp;nbsp;"/>
    <n v="1"/>
  </r>
  <r>
    <x v="5"/>
    <x v="1"/>
    <x v="1"/>
    <n v="9960"/>
    <s v="CPR NOT OTHERWISE SPECIFIED"/>
    <x v="2"/>
    <n v="2"/>
    <n v="2"/>
    <n v="184194"/>
    <n v="0"/>
    <n v="0"/>
    <n v="1"/>
  </r>
  <r>
    <x v="5"/>
    <x v="1"/>
    <x v="2"/>
    <n v="9960"/>
    <s v="CPR NOT OTHERWISE SPECIFIED"/>
    <x v="2"/>
    <n v="6"/>
    <n v="5"/>
    <n v="203096"/>
    <n v="0"/>
    <n v="0"/>
    <n v="1.2"/>
  </r>
  <r>
    <x v="3"/>
    <x v="1"/>
    <x v="3"/>
    <n v="9960"/>
    <s v="CPR NOT OTHERWISE SPECIFIED"/>
    <x v="2"/>
    <n v="1"/>
    <n v="1"/>
    <n v="63303"/>
    <n v="0"/>
    <n v="0"/>
    <n v="1"/>
  </r>
  <r>
    <x v="5"/>
    <x v="1"/>
    <x v="2"/>
    <n v="9960"/>
    <s v="CPR NOT OTHERWISE SPECIFIED"/>
    <x v="2"/>
    <n v="1"/>
    <n v="1"/>
    <n v="10115"/>
    <n v="0.1"/>
    <n v="0.1"/>
    <n v="1"/>
  </r>
  <r>
    <x v="4"/>
    <x v="1"/>
    <x v="4"/>
    <n v="9960"/>
    <s v="CPR NOT OTHERWISE SPECIFIED"/>
    <x v="2"/>
    <n v="1"/>
    <n v="1"/>
    <n v="17389"/>
    <n v="0.1"/>
    <n v="0.1"/>
    <n v="1"/>
  </r>
  <r>
    <x v="3"/>
    <x v="1"/>
    <x v="3"/>
    <n v="9960"/>
    <s v="CPR NOT OTHERWISE SPECIFIED"/>
    <x v="2"/>
    <n v="1"/>
    <n v="1"/>
    <n v="68160"/>
    <n v="0"/>
    <n v="0"/>
    <n v="1"/>
  </r>
  <r>
    <x v="9"/>
    <x v="0"/>
    <x v="2"/>
    <n v="9960"/>
    <s v="CPR NOT OTHERWISE SPECIFIED"/>
    <x v="2"/>
    <n v="1"/>
    <n v="1"/>
    <n v="13883"/>
    <n v="0.1"/>
    <n v="0.1"/>
    <n v="1"/>
  </r>
  <r>
    <x v="2"/>
    <x v="1"/>
    <x v="3"/>
    <n v="9960"/>
    <s v="CPR NOT OTHERWISE SPECIFIED"/>
    <x v="2"/>
    <n v="1"/>
    <n v="1"/>
    <n v="69760"/>
    <n v="0"/>
    <n v="0"/>
    <n v="1"/>
  </r>
  <r>
    <x v="5"/>
    <x v="0"/>
    <x v="0"/>
    <n v="9960"/>
    <s v="CPR NOT OTHERWISE SPECIFIED"/>
    <x v="2"/>
    <n v="1"/>
    <n v="1"/>
    <n v="14408"/>
    <n v="0.1"/>
    <n v="0.1"/>
    <n v="1"/>
  </r>
  <r>
    <x v="7"/>
    <x v="1"/>
    <x v="0"/>
    <n v="9960"/>
    <s v="CPR NOT OTHERWISE SPECIFIED"/>
    <x v="2"/>
    <n v="1"/>
    <n v="1"/>
    <n v="8792"/>
    <n v="0.1"/>
    <n v="0.1"/>
    <n v="1"/>
  </r>
  <r>
    <x v="3"/>
    <x v="0"/>
    <x v="3"/>
    <n v="9960"/>
    <s v="CPR NOT OTHERWISE SPECIFIED"/>
    <x v="2"/>
    <n v="2"/>
    <n v="2"/>
    <n v="76426"/>
    <n v="0"/>
    <n v="0"/>
    <n v="1"/>
  </r>
  <r>
    <x v="3"/>
    <x v="0"/>
    <x v="2"/>
    <n v="9960"/>
    <s v="CPR NOT OTHERWISE SPECIFIED"/>
    <x v="2"/>
    <n v="1"/>
    <n v="1"/>
    <n v="76514"/>
    <n v="0"/>
    <n v="0"/>
    <n v="1"/>
  </r>
  <r>
    <x v="3"/>
    <x v="1"/>
    <x v="0"/>
    <n v="9960"/>
    <s v="CPR NOT OTHERWISE SPECIFIED"/>
    <x v="2"/>
    <n v="1"/>
    <n v="1"/>
    <n v="68458"/>
    <n v="0"/>
    <n v="0"/>
    <n v="1"/>
  </r>
  <r>
    <x v="2"/>
    <x v="0"/>
    <x v="1"/>
    <n v="9960"/>
    <s v="CPR NOT OTHERWISE SPECIFIED"/>
    <x v="2"/>
    <n v="1"/>
    <n v="1"/>
    <n v="32487"/>
    <n v="0"/>
    <n v="0"/>
    <n v="1"/>
  </r>
  <r>
    <x v="3"/>
    <x v="0"/>
    <x v="2"/>
    <n v="9960"/>
    <s v="CPR NOT OTHERWISE SPECIFIED"/>
    <x v="2"/>
    <n v="1"/>
    <n v="1"/>
    <n v="32679"/>
    <n v="0"/>
    <n v="0"/>
    <n v="1"/>
  </r>
  <r>
    <x v="3"/>
    <x v="1"/>
    <x v="0"/>
    <n v="9960"/>
    <s v="CPR NOT OTHERWISE SPECIFIED"/>
    <x v="2"/>
    <n v="1"/>
    <n v="1"/>
    <n v="31647"/>
    <n v="0"/>
    <n v="0"/>
    <n v="1"/>
  </r>
  <r>
    <x v="3"/>
    <x v="1"/>
    <x v="4"/>
    <n v="9960"/>
    <s v="CPR NOT OTHERWISE SPECIFIED"/>
    <x v="2"/>
    <n v="1"/>
    <n v="1"/>
    <n v="32556"/>
    <n v="0"/>
    <n v="0"/>
    <n v="1"/>
  </r>
  <r>
    <x v="2"/>
    <x v="0"/>
    <x v="0"/>
    <n v="9960"/>
    <s v="CPR NOT OTHERWISE SPECIFIED"/>
    <x v="2"/>
    <n v="8"/>
    <n v="5"/>
    <n v="525478"/>
    <n v="0"/>
    <n v="0"/>
    <n v="1.6"/>
  </r>
  <r>
    <x v="2"/>
    <x v="0"/>
    <x v="1"/>
    <n v="9960"/>
    <s v="CPR NOT OTHERWISE SPECIFIED"/>
    <x v="2"/>
    <n v="3"/>
    <n v="2"/>
    <n v="528866"/>
    <n v="0"/>
    <n v="0"/>
    <n v="1.5"/>
  </r>
  <r>
    <x v="3"/>
    <x v="0"/>
    <x v="4"/>
    <n v="9960"/>
    <s v="CPR NOT OTHERWISE SPECIFIED"/>
    <x v="2"/>
    <n v="5"/>
    <n v="3"/>
    <n v="485848"/>
    <n v="0"/>
    <n v="0"/>
    <n v="1.7"/>
  </r>
  <r>
    <x v="3"/>
    <x v="1"/>
    <x v="3"/>
    <n v="9960"/>
    <s v="CPR NOT OTHERWISE SPECIFIED"/>
    <x v="2"/>
    <n v="107"/>
    <n v="84"/>
    <n v="406678"/>
    <n v="0.2"/>
    <n v="0.3"/>
    <n v="1.3"/>
  </r>
  <r>
    <x v="5"/>
    <x v="1"/>
    <x v="2"/>
    <n v="9960"/>
    <s v="CPR NOT OTHERWISE SPECIFIED"/>
    <x v="2"/>
    <n v="25"/>
    <n v="20"/>
    <n v="64433"/>
    <n v="0.3"/>
    <n v="0.4"/>
    <n v="1.3"/>
  </r>
  <r>
    <x v="6"/>
    <x v="1"/>
    <x v="0"/>
    <n v="9960"/>
    <s v="CPR NOT OTHERWISE SPECIFIED"/>
    <x v="2"/>
    <n v="3"/>
    <n v="1"/>
    <n v="132966"/>
    <n v="0"/>
    <n v="0"/>
    <n v="3"/>
  </r>
  <r>
    <x v="6"/>
    <x v="1"/>
    <x v="1"/>
    <n v="9960"/>
    <s v="CPR NOT OTHERWISE SPECIFIED"/>
    <x v="2"/>
    <n v="1"/>
    <n v="1"/>
    <n v="131758"/>
    <n v="0"/>
    <n v="0"/>
    <n v="1"/>
  </r>
  <r>
    <x v="7"/>
    <x v="1"/>
    <x v="0"/>
    <n v="9960"/>
    <s v="CPR NOT OTHERWISE SPECIFIED"/>
    <x v="2"/>
    <n v="1"/>
    <n v="1"/>
    <n v="58616"/>
    <n v="0"/>
    <n v="0"/>
    <n v="1"/>
  </r>
  <r>
    <x v="2"/>
    <x v="0"/>
    <x v="2"/>
    <n v="9960"/>
    <s v="CPR NOT OTHERWISE SPECIFIED"/>
    <x v="2"/>
    <n v="5"/>
    <n v="4"/>
    <n v="528916"/>
    <n v="0"/>
    <n v="0"/>
    <n v="1.3"/>
  </r>
  <r>
    <x v="4"/>
    <x v="0"/>
    <x v="2"/>
    <n v="9960"/>
    <s v="CPR NOT OTHERWISE SPECIFIED"/>
    <x v="2"/>
    <n v="17"/>
    <n v="8"/>
    <n v="116261"/>
    <n v="0.1"/>
    <n v="0.1"/>
    <n v="2.1"/>
  </r>
  <r>
    <x v="4"/>
    <x v="1"/>
    <x v="4"/>
    <n v="9960"/>
    <s v="CPR NOT OTHERWISE SPECIFIED"/>
    <x v="2"/>
    <n v="26"/>
    <n v="19"/>
    <n v="108890"/>
    <n v="0.2"/>
    <n v="0.2"/>
    <n v="1.4"/>
  </r>
  <r>
    <x v="0"/>
    <x v="0"/>
    <x v="1"/>
    <n v="9960"/>
    <s v="CPR NOT OTHERWISE SPECIFIED"/>
    <x v="2"/>
    <n v="1"/>
    <n v="1"/>
    <n v="37337"/>
    <n v="0"/>
    <n v="0"/>
    <n v="1"/>
  </r>
  <r>
    <x v="7"/>
    <x v="1"/>
    <x v="3"/>
    <n v="9960"/>
    <s v="CPR NOT OTHERWISE SPECIFIED"/>
    <x v="2"/>
    <n v="3"/>
    <n v="3"/>
    <n v="54807"/>
    <n v="0.1"/>
    <n v="0.1"/>
    <n v="1"/>
  </r>
  <r>
    <x v="2"/>
    <x v="0"/>
    <x v="4"/>
    <n v="9960"/>
    <s v="CPR NOT OTHERWISE SPECIFIED"/>
    <x v="2"/>
    <n v="1"/>
    <n v="1"/>
    <n v="522613"/>
    <n v="0"/>
    <n v="0"/>
    <n v="1"/>
  </r>
  <r>
    <x v="2"/>
    <x v="1"/>
    <x v="3"/>
    <n v="9960"/>
    <s v="CPR NOT OTHERWISE SPECIFIED"/>
    <x v="2"/>
    <n v="27"/>
    <n v="21"/>
    <n v="476043"/>
    <n v="0"/>
    <n v="0.1"/>
    <n v="1.3"/>
  </r>
  <r>
    <x v="2"/>
    <x v="1"/>
    <x v="2"/>
    <n v="9960"/>
    <s v="CPR NOT OTHERWISE SPECIFIED"/>
    <x v="2"/>
    <n v="11"/>
    <n v="7"/>
    <n v="486722"/>
    <n v="0"/>
    <n v="0"/>
    <n v="1.6"/>
  </r>
  <r>
    <x v="9"/>
    <x v="1"/>
    <x v="3"/>
    <n v="9960"/>
    <s v="CPR NOT OTHERWISE SPECIFIED"/>
    <x v="2"/>
    <n v="2"/>
    <n v="1"/>
    <n v="109016"/>
    <n v="0"/>
    <n v="0"/>
    <n v="2"/>
  </r>
  <r>
    <x v="5"/>
    <x v="0"/>
    <x v="2"/>
    <n v="9960"/>
    <s v="CPR NOT OTHERWISE SPECIFIED"/>
    <x v="2"/>
    <n v="24"/>
    <n v="14"/>
    <n v="84910"/>
    <n v="0.2"/>
    <n v="0.3"/>
    <n v="1.7"/>
  </r>
  <r>
    <x v="5"/>
    <x v="1"/>
    <x v="1"/>
    <n v="9960"/>
    <s v="CPR NOT OTHERWISE SPECIFIED"/>
    <x v="2"/>
    <n v="25"/>
    <n v="20"/>
    <n v="62446"/>
    <n v="0.3"/>
    <n v="0.4"/>
    <n v="1.3"/>
  </r>
  <r>
    <x v="5"/>
    <x v="1"/>
    <x v="4"/>
    <n v="9960"/>
    <s v="CPR NOT OTHERWISE SPECIFIED"/>
    <x v="2"/>
    <n v="9"/>
    <n v="9"/>
    <n v="68025"/>
    <n v="0.1"/>
    <n v="0.1"/>
    <n v="1"/>
  </r>
  <r>
    <x v="2"/>
    <x v="0"/>
    <x v="3"/>
    <n v="9960"/>
    <s v="CPR NOT OTHERWISE SPECIFIED"/>
    <x v="2"/>
    <n v="16"/>
    <n v="14"/>
    <n v="509674"/>
    <n v="0"/>
    <n v="0"/>
    <n v="1.1000000000000001"/>
  </r>
  <r>
    <x v="2"/>
    <x v="1"/>
    <x v="0"/>
    <n v="9960"/>
    <s v="CPR NOT OTHERWISE SPECIFIED"/>
    <x v="2"/>
    <n v="20"/>
    <n v="14"/>
    <n v="492606"/>
    <n v="0"/>
    <n v="0"/>
    <n v="1.4"/>
  </r>
  <r>
    <x v="2"/>
    <x v="1"/>
    <x v="1"/>
    <n v="9960"/>
    <s v="CPR NOT OTHERWISE SPECIFIED"/>
    <x v="2"/>
    <n v="7"/>
    <n v="7"/>
    <n v="493027"/>
    <n v="0"/>
    <n v="0"/>
    <n v="1"/>
  </r>
  <r>
    <x v="9"/>
    <x v="0"/>
    <x v="0"/>
    <n v="9960"/>
    <s v="CPR NOT OTHERWISE SPECIFIED"/>
    <x v="2"/>
    <n v="1"/>
    <n v="1"/>
    <n v="108772"/>
    <n v="0"/>
    <n v="0"/>
    <n v="1"/>
  </r>
  <r>
    <x v="9"/>
    <x v="0"/>
    <x v="1"/>
    <n v="9960"/>
    <s v="CPR NOT OTHERWISE SPECIFIED"/>
    <x v="2"/>
    <n v="1"/>
    <n v="1"/>
    <n v="107277"/>
    <n v="0"/>
    <n v="0"/>
    <n v="1"/>
  </r>
  <r>
    <x v="5"/>
    <x v="0"/>
    <x v="0"/>
    <n v="9960"/>
    <s v="CPR NOT OTHERWISE SPECIFIED"/>
    <x v="2"/>
    <n v="40"/>
    <n v="31"/>
    <n v="82201"/>
    <n v="0.4"/>
    <n v="0.5"/>
    <n v="1.3"/>
  </r>
  <r>
    <x v="5"/>
    <x v="0"/>
    <x v="1"/>
    <n v="9960"/>
    <s v="CPR NOT OTHERWISE SPECIFIED"/>
    <x v="2"/>
    <n v="23"/>
    <n v="19"/>
    <n v="82732"/>
    <n v="0.2"/>
    <n v="0.3"/>
    <n v="1.2"/>
  </r>
  <r>
    <x v="5"/>
    <x v="0"/>
    <x v="4"/>
    <n v="9960"/>
    <s v="CPR NOT OTHERWISE SPECIFIED"/>
    <x v="2"/>
    <n v="30"/>
    <n v="21"/>
    <n v="89104"/>
    <n v="0.2"/>
    <n v="0.3"/>
    <n v="1.4"/>
  </r>
  <r>
    <x v="0"/>
    <x v="0"/>
    <x v="3"/>
    <n v="9960"/>
    <s v="CPR NOT OTHERWISE SPECIFIED"/>
    <x v="2"/>
    <n v="2"/>
    <n v="2"/>
    <n v="33617"/>
    <n v="0.1"/>
    <n v="0.1"/>
    <n v="1"/>
  </r>
  <r>
    <x v="0"/>
    <x v="1"/>
    <x v="0"/>
    <n v="9960"/>
    <s v="CPR NOT OTHERWISE SPECIFIED"/>
    <x v="2"/>
    <n v="12"/>
    <n v="7"/>
    <n v="38092"/>
    <n v="0.2"/>
    <n v="0.3"/>
    <n v="1.7"/>
  </r>
  <r>
    <x v="0"/>
    <x v="1"/>
    <x v="1"/>
    <n v="9960"/>
    <s v="CPR NOT OTHERWISE SPECIFIED"/>
    <x v="2"/>
    <n v="4"/>
    <n v="3"/>
    <n v="38882"/>
    <n v="0.1"/>
    <n v="0.1"/>
    <n v="1.3"/>
  </r>
  <r>
    <x v="1"/>
    <x v="0"/>
    <x v="1"/>
    <n v="9960"/>
    <s v="CPR NOT OTHERWISE SPECIFIED"/>
    <x v="2"/>
    <n v="2"/>
    <n v="1"/>
    <n v="112893"/>
    <n v="0"/>
    <n v="0"/>
    <n v="2"/>
  </r>
  <r>
    <x v="1"/>
    <x v="1"/>
    <x v="3"/>
    <n v="9960"/>
    <s v="CPR NOT OTHERWISE SPECIFIED"/>
    <x v="2"/>
    <n v="2"/>
    <n v="2"/>
    <n v="108884"/>
    <n v="0"/>
    <n v="0"/>
    <n v="1"/>
  </r>
  <r>
    <x v="8"/>
    <x v="1"/>
    <x v="3"/>
    <n v="9960"/>
    <s v="CPR NOT OTHERWISE SPECIFIED"/>
    <x v="2"/>
    <n v="5"/>
    <n v="2"/>
    <n v="57052"/>
    <n v="0"/>
    <n v="0.1"/>
    <n v="2.5"/>
  </r>
  <r>
    <x v="2"/>
    <x v="1"/>
    <x v="4"/>
    <n v="9960"/>
    <s v="CPR NOT OTHERWISE SPECIFIED"/>
    <x v="2"/>
    <n v="6"/>
    <n v="6"/>
    <n v="472781"/>
    <n v="0"/>
    <n v="0"/>
    <n v="1"/>
  </r>
  <r>
    <x v="3"/>
    <x v="1"/>
    <x v="2"/>
    <n v="9960"/>
    <s v="CPR NOT OTHERWISE SPECIFIED"/>
    <x v="2"/>
    <n v="25"/>
    <n v="20"/>
    <n v="439256"/>
    <n v="0"/>
    <n v="0.1"/>
    <n v="1.3"/>
  </r>
  <r>
    <x v="9"/>
    <x v="1"/>
    <x v="0"/>
    <n v="9960"/>
    <s v="CPR NOT OTHERWISE SPECIFIED"/>
    <x v="2"/>
    <n v="1"/>
    <n v="1"/>
    <n v="113775"/>
    <n v="0"/>
    <n v="0"/>
    <n v="1"/>
  </r>
  <r>
    <x v="9"/>
    <x v="1"/>
    <x v="4"/>
    <n v="9960"/>
    <s v="CPR NOT OTHERWISE SPECIFIED"/>
    <x v="2"/>
    <n v="3"/>
    <n v="2"/>
    <n v="112083"/>
    <n v="0"/>
    <n v="0"/>
    <n v="1.5"/>
  </r>
  <r>
    <x v="5"/>
    <x v="1"/>
    <x v="3"/>
    <n v="9960"/>
    <s v="CPR NOT OTHERWISE SPECIFIED"/>
    <x v="2"/>
    <n v="102"/>
    <n v="79"/>
    <n v="59124"/>
    <n v="1.3"/>
    <n v="1.7"/>
    <n v="1.3"/>
  </r>
  <r>
    <x v="0"/>
    <x v="0"/>
    <x v="0"/>
    <n v="9960"/>
    <s v="CPR NOT OTHERWISE SPECIFIED"/>
    <x v="2"/>
    <n v="3"/>
    <n v="2"/>
    <n v="36478"/>
    <n v="0.1"/>
    <n v="0.1"/>
    <n v="1.5"/>
  </r>
  <r>
    <x v="6"/>
    <x v="0"/>
    <x v="3"/>
    <n v="9960"/>
    <s v="CPR NOT OTHERWISE SPECIFIED"/>
    <x v="2"/>
    <n v="6"/>
    <n v="4"/>
    <n v="123653"/>
    <n v="0"/>
    <n v="0"/>
    <n v="1.5"/>
  </r>
  <r>
    <x v="7"/>
    <x v="1"/>
    <x v="2"/>
    <n v="9960"/>
    <s v="CPR NOT OTHERWISE SPECIFIED"/>
    <x v="2"/>
    <n v="1"/>
    <n v="1"/>
    <n v="59843"/>
    <n v="0"/>
    <n v="0"/>
    <n v="1"/>
  </r>
  <r>
    <x v="8"/>
    <x v="0"/>
    <x v="0"/>
    <n v="9960"/>
    <s v="CPR NOT OTHERWISE SPECIFIED"/>
    <x v="2"/>
    <n v="2"/>
    <n v="2"/>
    <n v="57097"/>
    <n v="0"/>
    <n v="0"/>
    <n v="1"/>
  </r>
  <r>
    <x v="3"/>
    <x v="0"/>
    <x v="3"/>
    <n v="9960"/>
    <s v="CPR NOT OTHERWISE SPECIFIED"/>
    <x v="2"/>
    <n v="48"/>
    <n v="37"/>
    <n v="444401"/>
    <n v="0.1"/>
    <n v="0.1"/>
    <n v="1.3"/>
  </r>
  <r>
    <x v="3"/>
    <x v="0"/>
    <x v="2"/>
    <n v="9960"/>
    <s v="CPR NOT OTHERWISE SPECIFIED"/>
    <x v="2"/>
    <n v="8"/>
    <n v="6"/>
    <n v="479057"/>
    <n v="0"/>
    <n v="0"/>
    <n v="1.3"/>
  </r>
  <r>
    <x v="3"/>
    <x v="1"/>
    <x v="0"/>
    <n v="9960"/>
    <s v="CPR NOT OTHERWISE SPECIFIED"/>
    <x v="2"/>
    <n v="63"/>
    <n v="49"/>
    <n v="424714"/>
    <n v="0.1"/>
    <n v="0.1"/>
    <n v="1.3"/>
  </r>
  <r>
    <x v="3"/>
    <x v="1"/>
    <x v="1"/>
    <n v="9960"/>
    <s v="CPR NOT OTHERWISE SPECIFIED"/>
    <x v="2"/>
    <n v="56"/>
    <n v="40"/>
    <n v="434085"/>
    <n v="0.1"/>
    <n v="0.1"/>
    <n v="1.4"/>
  </r>
  <r>
    <x v="4"/>
    <x v="0"/>
    <x v="0"/>
    <n v="9960"/>
    <s v="CPR NOT OTHERWISE SPECIFIED"/>
    <x v="2"/>
    <n v="28"/>
    <n v="21"/>
    <n v="112339"/>
    <n v="0.2"/>
    <n v="0.2"/>
    <n v="1.3"/>
  </r>
  <r>
    <x v="4"/>
    <x v="0"/>
    <x v="1"/>
    <n v="9960"/>
    <s v="CPR NOT OTHERWISE SPECIFIED"/>
    <x v="2"/>
    <n v="12"/>
    <n v="10"/>
    <n v="111782"/>
    <n v="0.1"/>
    <n v="0.1"/>
    <n v="1.2"/>
  </r>
  <r>
    <x v="4"/>
    <x v="0"/>
    <x v="4"/>
    <n v="9960"/>
    <s v="CPR NOT OTHERWISE SPECIFIED"/>
    <x v="2"/>
    <n v="6"/>
    <n v="4"/>
    <n v="123062"/>
    <n v="0"/>
    <n v="0"/>
    <n v="1.5"/>
  </r>
  <r>
    <x v="0"/>
    <x v="1"/>
    <x v="3"/>
    <n v="9960"/>
    <s v="CPR NOT OTHERWISE SPECIFIED"/>
    <x v="2"/>
    <n v="7"/>
    <n v="5"/>
    <n v="35660"/>
    <n v="0.1"/>
    <n v="0.2"/>
    <n v="1.4"/>
  </r>
  <r>
    <x v="6"/>
    <x v="1"/>
    <x v="3"/>
    <n v="9960"/>
    <s v="CPR NOT OTHERWISE SPECIFIED"/>
    <x v="2"/>
    <n v="3"/>
    <n v="1"/>
    <n v="128400"/>
    <n v="0"/>
    <n v="0"/>
    <n v="3"/>
  </r>
  <r>
    <x v="1"/>
    <x v="1"/>
    <x v="0"/>
    <n v="9960"/>
    <s v="CPR NOT OTHERWISE SPECIFIED"/>
    <x v="2"/>
    <n v="4"/>
    <n v="2"/>
    <n v="115681"/>
    <n v="0"/>
    <n v="0"/>
    <n v="2"/>
  </r>
  <r>
    <x v="1"/>
    <x v="1"/>
    <x v="1"/>
    <n v="9960"/>
    <s v="CPR NOT OTHERWISE SPECIFIED"/>
    <x v="2"/>
    <n v="1"/>
    <n v="1"/>
    <n v="116587"/>
    <n v="0"/>
    <n v="0"/>
    <n v="1"/>
  </r>
  <r>
    <x v="7"/>
    <x v="0"/>
    <x v="0"/>
    <n v="9960"/>
    <s v="CPR NOT OTHERWISE SPECIFIED"/>
    <x v="2"/>
    <n v="1"/>
    <n v="1"/>
    <n v="60960"/>
    <n v="0"/>
    <n v="0"/>
    <n v="1"/>
  </r>
  <r>
    <x v="8"/>
    <x v="0"/>
    <x v="3"/>
    <n v="9960"/>
    <s v="CPR NOT OTHERWISE SPECIFIED"/>
    <x v="2"/>
    <n v="1"/>
    <n v="1"/>
    <n v="53968"/>
    <n v="0"/>
    <n v="0"/>
    <n v="1"/>
  </r>
  <r>
    <x v="8"/>
    <x v="1"/>
    <x v="1"/>
    <n v="9960"/>
    <s v="CPR NOT OTHERWISE SPECIFIED"/>
    <x v="2"/>
    <n v="3"/>
    <n v="2"/>
    <n v="61058"/>
    <n v="0"/>
    <n v="0"/>
    <n v="1.5"/>
  </r>
  <r>
    <x v="3"/>
    <x v="0"/>
    <x v="0"/>
    <n v="9960"/>
    <s v="CPR NOT OTHERWISE SPECIFIED"/>
    <x v="2"/>
    <n v="36"/>
    <n v="31"/>
    <n v="462693"/>
    <n v="0.1"/>
    <n v="0.1"/>
    <n v="1.2"/>
  </r>
  <r>
    <x v="3"/>
    <x v="0"/>
    <x v="1"/>
    <n v="9960"/>
    <s v="CPR NOT OTHERWISE SPECIFIED"/>
    <x v="2"/>
    <n v="9"/>
    <n v="7"/>
    <n v="472324"/>
    <n v="0"/>
    <n v="0"/>
    <n v="1.3"/>
  </r>
  <r>
    <x v="3"/>
    <x v="1"/>
    <x v="4"/>
    <n v="9960"/>
    <s v="CPR NOT OTHERWISE SPECIFIED"/>
    <x v="2"/>
    <n v="18"/>
    <n v="18"/>
    <n v="442966"/>
    <n v="0"/>
    <n v="0"/>
    <n v="1"/>
  </r>
  <r>
    <x v="4"/>
    <x v="1"/>
    <x v="3"/>
    <n v="9960"/>
    <s v="CPR NOT OTHERWISE SPECIFIED"/>
    <x v="2"/>
    <n v="72"/>
    <n v="50"/>
    <n v="99196"/>
    <n v="0.5"/>
    <n v="0.7"/>
    <n v="1.4"/>
  </r>
  <r>
    <x v="4"/>
    <x v="1"/>
    <x v="2"/>
    <n v="9960"/>
    <s v="CPR NOT OTHERWISE SPECIFIED"/>
    <x v="2"/>
    <n v="23"/>
    <n v="17"/>
    <n v="103501"/>
    <n v="0.2"/>
    <n v="0.2"/>
    <n v="1.4"/>
  </r>
  <r>
    <x v="4"/>
    <x v="0"/>
    <x v="3"/>
    <n v="9960"/>
    <s v="CPR NOT OTHERWISE SPECIFIED"/>
    <x v="2"/>
    <n v="37"/>
    <n v="27"/>
    <n v="110163"/>
    <n v="0.2"/>
    <n v="0.3"/>
    <n v="1.4"/>
  </r>
  <r>
    <x v="4"/>
    <x v="1"/>
    <x v="0"/>
    <n v="9960"/>
    <s v="CPR NOT OTHERWISE SPECIFIED"/>
    <x v="2"/>
    <n v="48"/>
    <n v="38"/>
    <n v="100588"/>
    <n v="0.4"/>
    <n v="0.5"/>
    <n v="1.3"/>
  </r>
  <r>
    <x v="4"/>
    <x v="1"/>
    <x v="1"/>
    <n v="9960"/>
    <s v="CPR NOT OTHERWISE SPECIFIED"/>
    <x v="2"/>
    <n v="35"/>
    <n v="26"/>
    <n v="99623"/>
    <n v="0.3"/>
    <n v="0.4"/>
    <n v="1.3"/>
  </r>
  <r>
    <x v="5"/>
    <x v="0"/>
    <x v="3"/>
    <n v="9960"/>
    <s v="CPR NOT OTHERWISE SPECIFIED"/>
    <x v="2"/>
    <n v="74"/>
    <n v="58"/>
    <n v="79176"/>
    <n v="0.7"/>
    <n v="0.9"/>
    <n v="1.3"/>
  </r>
  <r>
    <x v="5"/>
    <x v="1"/>
    <x v="0"/>
    <n v="9960"/>
    <s v="CPR NOT OTHERWISE SPECIFIED"/>
    <x v="2"/>
    <n v="53"/>
    <n v="41"/>
    <n v="61808"/>
    <n v="0.7"/>
    <n v="0.9"/>
    <n v="1.3"/>
  </r>
  <r>
    <x v="0"/>
    <x v="1"/>
    <x v="0"/>
    <n v="9960"/>
    <s v="CPR NOT OTHERWISE SPECIFIED"/>
    <x v="2"/>
    <n v="1"/>
    <n v="1"/>
    <n v="2013"/>
    <n v="0.5"/>
    <n v="0.5"/>
    <n v="1"/>
  </r>
  <r>
    <x v="6"/>
    <x v="0"/>
    <x v="4"/>
    <n v="9960"/>
    <s v="CPR NOT OTHERWISE SPECIFIED"/>
    <x v="2"/>
    <n v="1"/>
    <n v="1"/>
    <n v="18618"/>
    <n v="0.1"/>
    <n v="0.1"/>
    <n v="1"/>
  </r>
  <r>
    <x v="2"/>
    <x v="1"/>
    <x v="1"/>
    <n v="9960"/>
    <s v="CPR NOT OTHERWISE SPECIFIED"/>
    <x v="2"/>
    <n v="1"/>
    <n v="1"/>
    <n v="82231"/>
    <n v="0"/>
    <n v="0"/>
    <n v="1"/>
  </r>
  <r>
    <x v="2"/>
    <x v="1"/>
    <x v="2"/>
    <n v="9960"/>
    <s v="CPR NOT OTHERWISE SPECIFIED"/>
    <x v="2"/>
    <n v="1"/>
    <n v="1"/>
    <n v="137560"/>
    <n v="0"/>
    <n v="0"/>
    <n v="1"/>
  </r>
  <r>
    <x v="3"/>
    <x v="1"/>
    <x v="4"/>
    <n v="9960"/>
    <s v="CPR NOT OTHERWISE SPECIFIED"/>
    <x v="2"/>
    <n v="1"/>
    <n v="1"/>
    <n v="89616"/>
    <n v="0"/>
    <n v="0"/>
    <n v="1"/>
  </r>
  <r>
    <x v="4"/>
    <x v="0"/>
    <x v="4"/>
    <n v="9960"/>
    <s v="CPR NOT OTHERWISE SPECIFIED"/>
    <x v="2"/>
    <n v="1"/>
    <n v="1"/>
    <n v="11804"/>
    <n v="0.1"/>
    <n v="0.1"/>
    <n v="1"/>
  </r>
  <r>
    <x v="5"/>
    <x v="0"/>
    <x v="1"/>
    <n v="9960"/>
    <s v="CPR NOT OTHERWISE SPECIFIED"/>
    <x v="2"/>
    <n v="1"/>
    <n v="1"/>
    <n v="13713"/>
    <n v="0.1"/>
    <n v="0.1"/>
    <n v="1"/>
  </r>
  <r>
    <x v="5"/>
    <x v="0"/>
    <x v="4"/>
    <n v="9960"/>
    <s v="CPR NOT OTHERWISE SPECIFIED"/>
    <x v="2"/>
    <n v="2"/>
    <n v="2"/>
    <n v="10950"/>
    <n v="0.2"/>
    <n v="0.2"/>
    <n v="1"/>
  </r>
  <r>
    <x v="5"/>
    <x v="1"/>
    <x v="4"/>
    <n v="9960"/>
    <s v="CPR NOT OTHERWISE SPECIFIED"/>
    <x v="2"/>
    <n v="5"/>
    <n v="4"/>
    <n v="7163"/>
    <n v="0.6"/>
    <n v="0.7"/>
    <n v="1.2"/>
  </r>
</pivotCacheRecords>
</file>

<file path=xl/pivotCache/pivotCacheRecords3.xml><?xml version="1.0" encoding="utf-8"?>
<pivotCacheRecords xmlns="http://schemas.openxmlformats.org/spreadsheetml/2006/main" xmlns:r="http://schemas.openxmlformats.org/officeDocument/2006/relationships" count="1130">
  <r>
    <x v="0"/>
    <x v="0"/>
    <x v="0"/>
    <n v="9960"/>
    <s v="CPR NOT OTHERWISE SPECIFIED"/>
    <x v="0"/>
    <n v="3"/>
    <n v="1"/>
    <n v="9002"/>
    <n v="0.1"/>
    <n v="0.3"/>
    <n v="3"/>
  </r>
  <r>
    <x v="0"/>
    <x v="0"/>
    <x v="1"/>
    <n v="9960"/>
    <s v="CPR NOT OTHERWISE SPECIFIED"/>
    <x v="0"/>
    <n v="2"/>
    <n v="1"/>
    <n v="8923"/>
    <n v="0.1"/>
    <n v="0.2"/>
    <n v="2"/>
  </r>
  <r>
    <x v="0"/>
    <x v="0"/>
    <x v="2"/>
    <n v="9960"/>
    <s v="CPR NOT OTHERWISE SPECIFIED"/>
    <x v="0"/>
    <n v="3"/>
    <n v="2"/>
    <n v="8367"/>
    <n v="0.2"/>
    <n v="0.4"/>
    <n v="1.5"/>
  </r>
  <r>
    <x v="0"/>
    <x v="1"/>
    <x v="1"/>
    <n v="9960"/>
    <s v="CPR NOT OTHERWISE SPECIFIED"/>
    <x v="0"/>
    <n v="3"/>
    <n v="2"/>
    <n v="9218"/>
    <n v="0.2"/>
    <n v="0.3"/>
    <n v="1.5"/>
  </r>
  <r>
    <x v="1"/>
    <x v="0"/>
    <x v="2"/>
    <n v="9960"/>
    <s v="CPR NOT OTHERWISE SPECIFIED"/>
    <x v="0"/>
    <n v="1"/>
    <n v="1"/>
    <n v="22644"/>
    <n v="0"/>
    <n v="0"/>
    <n v="1"/>
  </r>
  <r>
    <x v="1"/>
    <x v="1"/>
    <x v="0"/>
    <n v="9960"/>
    <s v="CPR NOT OTHERWISE SPECIFIED"/>
    <x v="0"/>
    <n v="1"/>
    <n v="1"/>
    <n v="24438"/>
    <n v="0"/>
    <n v="0"/>
    <n v="1"/>
  </r>
  <r>
    <x v="2"/>
    <x v="0"/>
    <x v="1"/>
    <n v="9960"/>
    <s v="CPR NOT OTHERWISE SPECIFIED"/>
    <x v="0"/>
    <n v="1"/>
    <n v="1"/>
    <n v="142780"/>
    <n v="0"/>
    <n v="0"/>
    <n v="1"/>
  </r>
  <r>
    <x v="2"/>
    <x v="0"/>
    <x v="2"/>
    <n v="9960"/>
    <s v="CPR NOT OTHERWISE SPECIFIED"/>
    <x v="0"/>
    <n v="4"/>
    <n v="3"/>
    <n v="135406"/>
    <n v="0"/>
    <n v="0"/>
    <n v="1.3"/>
  </r>
  <r>
    <x v="2"/>
    <x v="1"/>
    <x v="0"/>
    <n v="9960"/>
    <s v="CPR NOT OTHERWISE SPECIFIED"/>
    <x v="0"/>
    <n v="2"/>
    <n v="2"/>
    <n v="123708"/>
    <n v="0"/>
    <n v="0"/>
    <n v="1"/>
  </r>
  <r>
    <x v="2"/>
    <x v="1"/>
    <x v="1"/>
    <n v="9960"/>
    <s v="CPR NOT OTHERWISE SPECIFIED"/>
    <x v="0"/>
    <n v="1"/>
    <n v="1"/>
    <n v="123485"/>
    <n v="0"/>
    <n v="0"/>
    <n v="1"/>
  </r>
  <r>
    <x v="3"/>
    <x v="0"/>
    <x v="0"/>
    <n v="9960"/>
    <s v="CPR NOT OTHERWISE SPECIFIED"/>
    <x v="0"/>
    <n v="11"/>
    <n v="7"/>
    <n v="130694"/>
    <n v="0.1"/>
    <n v="0.1"/>
    <n v="1.6"/>
  </r>
  <r>
    <x v="3"/>
    <x v="0"/>
    <x v="1"/>
    <n v="9960"/>
    <s v="CPR NOT OTHERWISE SPECIFIED"/>
    <x v="0"/>
    <n v="10"/>
    <n v="6"/>
    <n v="131165"/>
    <n v="0"/>
    <n v="0.1"/>
    <n v="1.7"/>
  </r>
  <r>
    <x v="3"/>
    <x v="0"/>
    <x v="2"/>
    <n v="9960"/>
    <s v="CPR NOT OTHERWISE SPECIFIED"/>
    <x v="0"/>
    <n v="10"/>
    <n v="7"/>
    <n v="129324"/>
    <n v="0.1"/>
    <n v="0.1"/>
    <n v="1.4"/>
  </r>
  <r>
    <x v="3"/>
    <x v="1"/>
    <x v="0"/>
    <n v="9960"/>
    <s v="CPR NOT OTHERWISE SPECIFIED"/>
    <x v="0"/>
    <n v="29"/>
    <n v="17"/>
    <n v="118311"/>
    <n v="0.1"/>
    <n v="0.2"/>
    <n v="1.7"/>
  </r>
  <r>
    <x v="3"/>
    <x v="1"/>
    <x v="1"/>
    <n v="9960"/>
    <s v="CPR NOT OTHERWISE SPECIFIED"/>
    <x v="0"/>
    <n v="16"/>
    <n v="13"/>
    <n v="119316"/>
    <n v="0.1"/>
    <n v="0.1"/>
    <n v="1.2"/>
  </r>
  <r>
    <x v="3"/>
    <x v="1"/>
    <x v="2"/>
    <n v="9960"/>
    <s v="CPR NOT OTHERWISE SPECIFIED"/>
    <x v="0"/>
    <n v="25"/>
    <n v="13"/>
    <n v="116567"/>
    <n v="0.1"/>
    <n v="0.2"/>
    <n v="1.9"/>
  </r>
  <r>
    <x v="4"/>
    <x v="0"/>
    <x v="0"/>
    <n v="9960"/>
    <s v="CPR NOT OTHERWISE SPECIFIED"/>
    <x v="0"/>
    <n v="2"/>
    <n v="2"/>
    <n v="7817"/>
    <n v="0.3"/>
    <n v="0.3"/>
    <n v="1"/>
  </r>
  <r>
    <x v="4"/>
    <x v="0"/>
    <x v="1"/>
    <n v="9960"/>
    <s v="CPR NOT OTHERWISE SPECIFIED"/>
    <x v="0"/>
    <n v="3"/>
    <n v="2"/>
    <n v="8827"/>
    <n v="0.2"/>
    <n v="0.3"/>
    <n v="1.5"/>
  </r>
  <r>
    <x v="4"/>
    <x v="0"/>
    <x v="2"/>
    <n v="9960"/>
    <s v="CPR NOT OTHERWISE SPECIFIED"/>
    <x v="0"/>
    <n v="4"/>
    <n v="4"/>
    <n v="9872"/>
    <n v="0.4"/>
    <n v="0.4"/>
    <n v="1"/>
  </r>
  <r>
    <x v="4"/>
    <x v="1"/>
    <x v="0"/>
    <n v="9960"/>
    <s v="CPR NOT OTHERWISE SPECIFIED"/>
    <x v="0"/>
    <n v="12"/>
    <n v="7"/>
    <n v="9114"/>
    <n v="0.8"/>
    <n v="1.3"/>
    <n v="1.7"/>
  </r>
  <r>
    <x v="4"/>
    <x v="1"/>
    <x v="1"/>
    <n v="9960"/>
    <s v="CPR NOT OTHERWISE SPECIFIED"/>
    <x v="0"/>
    <n v="5"/>
    <n v="4"/>
    <n v="9934"/>
    <n v="0.4"/>
    <n v="0.5"/>
    <n v="1.2"/>
  </r>
  <r>
    <x v="4"/>
    <x v="1"/>
    <x v="2"/>
    <n v="9960"/>
    <s v="CPR NOT OTHERWISE SPECIFIED"/>
    <x v="0"/>
    <n v="4"/>
    <n v="3"/>
    <n v="10879"/>
    <n v="0.3"/>
    <n v="0.4"/>
    <n v="1.3"/>
  </r>
  <r>
    <x v="5"/>
    <x v="0"/>
    <x v="0"/>
    <n v="9960"/>
    <s v="CPR NOT OTHERWISE SPECIFIED"/>
    <x v="0"/>
    <n v="1"/>
    <n v="1"/>
    <n v="2615"/>
    <n v="0.4"/>
    <n v="0.4"/>
    <n v="1"/>
  </r>
  <r>
    <x v="5"/>
    <x v="0"/>
    <x v="1"/>
    <n v="9960"/>
    <s v="CPR NOT OTHERWISE SPECIFIED"/>
    <x v="0"/>
    <n v="1"/>
    <n v="1"/>
    <n v="3206"/>
    <n v="0.3"/>
    <n v="0.3"/>
    <n v="1"/>
  </r>
  <r>
    <x v="5"/>
    <x v="0"/>
    <x v="2"/>
    <n v="9960"/>
    <s v="CPR NOT OTHERWISE SPECIFIED"/>
    <x v="0"/>
    <n v="1"/>
    <n v="1"/>
    <n v="3818"/>
    <n v="0.3"/>
    <n v="0.3"/>
    <n v="1"/>
  </r>
  <r>
    <x v="5"/>
    <x v="1"/>
    <x v="0"/>
    <n v="9960"/>
    <s v="CPR NOT OTHERWISE SPECIFIED"/>
    <x v="0"/>
    <n v="1"/>
    <n v="1"/>
    <n v="2101"/>
    <n v="0.5"/>
    <n v="0.5"/>
    <n v="1"/>
  </r>
  <r>
    <x v="5"/>
    <x v="1"/>
    <x v="1"/>
    <n v="9960"/>
    <s v="CPR NOT OTHERWISE SPECIFIED"/>
    <x v="0"/>
    <n v="1"/>
    <n v="1"/>
    <n v="2554"/>
    <n v="0.4"/>
    <n v="0.4"/>
    <n v="1"/>
  </r>
  <r>
    <x v="5"/>
    <x v="1"/>
    <x v="2"/>
    <n v="9960"/>
    <s v="CPR NOT OTHERWISE SPECIFIED"/>
    <x v="0"/>
    <n v="3"/>
    <n v="2"/>
    <n v="2967"/>
    <n v="0.7"/>
    <n v="1"/>
    <n v="1.5"/>
  </r>
  <r>
    <x v="0"/>
    <x v="0"/>
    <x v="3"/>
    <n v="9960"/>
    <s v="CPR NOT OTHERWISE SPECIFIED"/>
    <x v="0"/>
    <n v="18"/>
    <n v="18"/>
    <n v="219986"/>
    <n v="0.1"/>
    <n v="0.1"/>
    <n v="1"/>
  </r>
  <r>
    <x v="0"/>
    <x v="0"/>
    <x v="0"/>
    <n v="9960"/>
    <s v="CPR NOT OTHERWISE SPECIFIED"/>
    <x v="0"/>
    <n v="11"/>
    <n v="11"/>
    <n v="228941"/>
    <n v="0"/>
    <n v="0"/>
    <n v="1"/>
  </r>
  <r>
    <x v="0"/>
    <x v="0"/>
    <x v="1"/>
    <n v="9960"/>
    <s v="CPR NOT OTHERWISE SPECIFIED"/>
    <x v="0"/>
    <n v="25"/>
    <n v="25"/>
    <n v="236265"/>
    <n v="0.1"/>
    <n v="0.1"/>
    <n v="1"/>
  </r>
  <r>
    <x v="0"/>
    <x v="0"/>
    <x v="2"/>
    <n v="9960"/>
    <s v="CPR NOT OTHERWISE SPECIFIED"/>
    <x v="0"/>
    <n v="18"/>
    <n v="17"/>
    <n v="232931"/>
    <n v="0.1"/>
    <n v="0.1"/>
    <n v="1.1000000000000001"/>
  </r>
  <r>
    <x v="0"/>
    <x v="0"/>
    <x v="4"/>
    <n v="9960"/>
    <s v="CPR NOT OTHERWISE SPECIFIED"/>
    <x v="0"/>
    <n v="12"/>
    <n v="12"/>
    <n v="223945"/>
    <n v="0.1"/>
    <n v="0.1"/>
    <n v="1"/>
  </r>
  <r>
    <x v="0"/>
    <x v="1"/>
    <x v="3"/>
    <n v="9960"/>
    <s v="CPR NOT OTHERWISE SPECIFIED"/>
    <x v="0"/>
    <n v="18"/>
    <n v="17"/>
    <n v="233020"/>
    <n v="0.1"/>
    <n v="0.1"/>
    <n v="1.1000000000000001"/>
  </r>
  <r>
    <x v="0"/>
    <x v="1"/>
    <x v="0"/>
    <n v="9960"/>
    <s v="CPR NOT OTHERWISE SPECIFIED"/>
    <x v="0"/>
    <n v="27"/>
    <n v="26"/>
    <n v="242793"/>
    <n v="0.1"/>
    <n v="0.1"/>
    <n v="1"/>
  </r>
  <r>
    <x v="0"/>
    <x v="1"/>
    <x v="1"/>
    <n v="9960"/>
    <s v="CPR NOT OTHERWISE SPECIFIED"/>
    <x v="0"/>
    <n v="24"/>
    <n v="23"/>
    <n v="250153"/>
    <n v="0.1"/>
    <n v="0.1"/>
    <n v="1"/>
  </r>
  <r>
    <x v="0"/>
    <x v="1"/>
    <x v="2"/>
    <n v="9960"/>
    <s v="CPR NOT OTHERWISE SPECIFIED"/>
    <x v="0"/>
    <n v="25"/>
    <n v="23"/>
    <n v="246640"/>
    <n v="0.1"/>
    <n v="0.1"/>
    <n v="1.1000000000000001"/>
  </r>
  <r>
    <x v="0"/>
    <x v="1"/>
    <x v="4"/>
    <n v="9960"/>
    <s v="CPR NOT OTHERWISE SPECIFIED"/>
    <x v="0"/>
    <n v="21"/>
    <n v="21"/>
    <n v="236811"/>
    <n v="0.1"/>
    <n v="0.1"/>
    <n v="1"/>
  </r>
  <r>
    <x v="6"/>
    <x v="0"/>
    <x v="1"/>
    <n v="9960"/>
    <s v="CPR NOT OTHERWISE SPECIFIED"/>
    <x v="0"/>
    <n v="1"/>
    <n v="1"/>
    <n v="754681"/>
    <n v="0"/>
    <n v="0"/>
    <n v="1"/>
  </r>
  <r>
    <x v="6"/>
    <x v="0"/>
    <x v="2"/>
    <n v="9960"/>
    <s v="CPR NOT OTHERWISE SPECIFIED"/>
    <x v="0"/>
    <n v="1"/>
    <n v="1"/>
    <n v="759655"/>
    <n v="0"/>
    <n v="0"/>
    <n v="1"/>
  </r>
  <r>
    <x v="6"/>
    <x v="0"/>
    <x v="4"/>
    <n v="9960"/>
    <s v="CPR NOT OTHERWISE SPECIFIED"/>
    <x v="0"/>
    <n v="1"/>
    <n v="1"/>
    <n v="779037"/>
    <n v="0"/>
    <n v="0"/>
    <n v="1"/>
  </r>
  <r>
    <x v="6"/>
    <x v="1"/>
    <x v="3"/>
    <n v="9960"/>
    <s v="CPR NOT OTHERWISE SPECIFIED"/>
    <x v="0"/>
    <n v="4"/>
    <n v="3"/>
    <n v="757756"/>
    <n v="0"/>
    <n v="0"/>
    <n v="1.3"/>
  </r>
  <r>
    <x v="6"/>
    <x v="1"/>
    <x v="1"/>
    <n v="9960"/>
    <s v="CPR NOT OTHERWISE SPECIFIED"/>
    <x v="0"/>
    <n v="4"/>
    <n v="4"/>
    <n v="789193"/>
    <n v="0"/>
    <n v="0"/>
    <n v="1"/>
  </r>
  <r>
    <x v="6"/>
    <x v="1"/>
    <x v="2"/>
    <n v="9960"/>
    <s v="CPR NOT OTHERWISE SPECIFIED"/>
    <x v="0"/>
    <n v="3"/>
    <n v="2"/>
    <n v="794603"/>
    <n v="0"/>
    <n v="0"/>
    <n v="1.5"/>
  </r>
  <r>
    <x v="6"/>
    <x v="1"/>
    <x v="4"/>
    <n v="9960"/>
    <s v="CPR NOT OTHERWISE SPECIFIED"/>
    <x v="0"/>
    <n v="2"/>
    <n v="1"/>
    <n v="817051"/>
    <n v="0"/>
    <n v="0"/>
    <n v="2"/>
  </r>
  <r>
    <x v="1"/>
    <x v="0"/>
    <x v="3"/>
    <n v="9960"/>
    <s v="CPR NOT OTHERWISE SPECIFIED"/>
    <x v="0"/>
    <n v="3"/>
    <n v="3"/>
    <n v="617346"/>
    <n v="0"/>
    <n v="0"/>
    <n v="1"/>
  </r>
  <r>
    <x v="1"/>
    <x v="0"/>
    <x v="0"/>
    <n v="9960"/>
    <s v="CPR NOT OTHERWISE SPECIFIED"/>
    <x v="0"/>
    <n v="4"/>
    <n v="4"/>
    <n v="647763"/>
    <n v="0"/>
    <n v="0"/>
    <n v="1"/>
  </r>
  <r>
    <x v="1"/>
    <x v="0"/>
    <x v="1"/>
    <n v="9960"/>
    <s v="CPR NOT OTHERWISE SPECIFIED"/>
    <x v="0"/>
    <n v="1"/>
    <n v="1"/>
    <n v="668364"/>
    <n v="0"/>
    <n v="0"/>
    <n v="1"/>
  </r>
  <r>
    <x v="1"/>
    <x v="0"/>
    <x v="2"/>
    <n v="9960"/>
    <s v="CPR NOT OTHERWISE SPECIFIED"/>
    <x v="0"/>
    <n v="2"/>
    <n v="2"/>
    <n v="673683"/>
    <n v="0"/>
    <n v="0"/>
    <n v="1"/>
  </r>
  <r>
    <x v="1"/>
    <x v="0"/>
    <x v="4"/>
    <n v="9960"/>
    <s v="CPR NOT OTHERWISE SPECIFIED"/>
    <x v="0"/>
    <n v="3"/>
    <n v="3"/>
    <n v="683244"/>
    <n v="0"/>
    <n v="0"/>
    <n v="1"/>
  </r>
  <r>
    <x v="1"/>
    <x v="1"/>
    <x v="3"/>
    <n v="9960"/>
    <s v="CPR NOT OTHERWISE SPECIFIED"/>
    <x v="0"/>
    <n v="4"/>
    <n v="4"/>
    <n v="646834"/>
    <n v="0"/>
    <n v="0"/>
    <n v="1"/>
  </r>
  <r>
    <x v="1"/>
    <x v="1"/>
    <x v="0"/>
    <n v="9960"/>
    <s v="CPR NOT OTHERWISE SPECIFIED"/>
    <x v="0"/>
    <n v="8"/>
    <n v="7"/>
    <n v="678954"/>
    <n v="0"/>
    <n v="0"/>
    <n v="1.1000000000000001"/>
  </r>
  <r>
    <x v="1"/>
    <x v="1"/>
    <x v="1"/>
    <n v="9960"/>
    <s v="CPR NOT OTHERWISE SPECIFIED"/>
    <x v="0"/>
    <n v="5"/>
    <n v="5"/>
    <n v="699954"/>
    <n v="0"/>
    <n v="0"/>
    <n v="1"/>
  </r>
  <r>
    <x v="1"/>
    <x v="1"/>
    <x v="2"/>
    <n v="9960"/>
    <s v="CPR NOT OTHERWISE SPECIFIED"/>
    <x v="0"/>
    <n v="2"/>
    <n v="2"/>
    <n v="705764"/>
    <n v="0"/>
    <n v="0"/>
    <n v="1"/>
  </r>
  <r>
    <x v="1"/>
    <x v="1"/>
    <x v="4"/>
    <n v="9960"/>
    <s v="CPR NOT OTHERWISE SPECIFIED"/>
    <x v="0"/>
    <n v="2"/>
    <n v="2"/>
    <n v="714811"/>
    <n v="0"/>
    <n v="0"/>
    <n v="1"/>
  </r>
  <r>
    <x v="7"/>
    <x v="0"/>
    <x v="3"/>
    <n v="9960"/>
    <s v="CPR NOT OTHERWISE SPECIFIED"/>
    <x v="0"/>
    <n v="4"/>
    <n v="4"/>
    <n v="390287"/>
    <n v="0"/>
    <n v="0"/>
    <n v="1"/>
  </r>
  <r>
    <x v="7"/>
    <x v="0"/>
    <x v="0"/>
    <n v="9960"/>
    <s v="CPR NOT OTHERWISE SPECIFIED"/>
    <x v="0"/>
    <n v="2"/>
    <n v="2"/>
    <n v="403502"/>
    <n v="0"/>
    <n v="0"/>
    <n v="1"/>
  </r>
  <r>
    <x v="7"/>
    <x v="0"/>
    <x v="2"/>
    <n v="9960"/>
    <s v="CPR NOT OTHERWISE SPECIFIED"/>
    <x v="0"/>
    <n v="1"/>
    <n v="1"/>
    <n v="436878"/>
    <n v="0"/>
    <n v="0"/>
    <n v="1"/>
  </r>
  <r>
    <x v="7"/>
    <x v="0"/>
    <x v="4"/>
    <n v="9960"/>
    <s v="CPR NOT OTHERWISE SPECIFIED"/>
    <x v="0"/>
    <n v="3"/>
    <n v="3"/>
    <n v="459030"/>
    <n v="0"/>
    <n v="0"/>
    <n v="1"/>
  </r>
  <r>
    <x v="7"/>
    <x v="1"/>
    <x v="3"/>
    <n v="9960"/>
    <s v="CPR NOT OTHERWISE SPECIFIED"/>
    <x v="0"/>
    <n v="4"/>
    <n v="4"/>
    <n v="392131"/>
    <n v="0"/>
    <n v="0"/>
    <n v="1"/>
  </r>
  <r>
    <x v="7"/>
    <x v="1"/>
    <x v="0"/>
    <n v="9960"/>
    <s v="CPR NOT OTHERWISE SPECIFIED"/>
    <x v="0"/>
    <n v="7"/>
    <n v="7"/>
    <n v="408427"/>
    <n v="0"/>
    <n v="0"/>
    <n v="1"/>
  </r>
  <r>
    <x v="7"/>
    <x v="1"/>
    <x v="1"/>
    <n v="9960"/>
    <s v="CPR NOT OTHERWISE SPECIFIED"/>
    <x v="0"/>
    <n v="3"/>
    <n v="3"/>
    <n v="420220"/>
    <n v="0"/>
    <n v="0"/>
    <n v="1"/>
  </r>
  <r>
    <x v="7"/>
    <x v="1"/>
    <x v="2"/>
    <n v="9960"/>
    <s v="CPR NOT OTHERWISE SPECIFIED"/>
    <x v="0"/>
    <n v="4"/>
    <n v="4"/>
    <n v="443392"/>
    <n v="0"/>
    <n v="0"/>
    <n v="1"/>
  </r>
  <r>
    <x v="7"/>
    <x v="1"/>
    <x v="4"/>
    <n v="9960"/>
    <s v="CPR NOT OTHERWISE SPECIFIED"/>
    <x v="0"/>
    <n v="6"/>
    <n v="6"/>
    <n v="463980"/>
    <n v="0"/>
    <n v="0"/>
    <n v="1"/>
  </r>
  <r>
    <x v="2"/>
    <x v="0"/>
    <x v="3"/>
    <n v="9960"/>
    <s v="CPR NOT OTHERWISE SPECIFIED"/>
    <x v="0"/>
    <n v="59"/>
    <n v="57"/>
    <n v="3606905"/>
    <n v="0"/>
    <n v="0"/>
    <n v="1"/>
  </r>
  <r>
    <x v="2"/>
    <x v="0"/>
    <x v="0"/>
    <n v="9960"/>
    <s v="CPR NOT OTHERWISE SPECIFIED"/>
    <x v="0"/>
    <n v="51"/>
    <n v="49"/>
    <n v="3717372"/>
    <n v="0"/>
    <n v="0"/>
    <n v="1"/>
  </r>
  <r>
    <x v="2"/>
    <x v="0"/>
    <x v="1"/>
    <n v="9960"/>
    <s v="CPR NOT OTHERWISE SPECIFIED"/>
    <x v="0"/>
    <n v="63"/>
    <n v="60"/>
    <n v="3778921"/>
    <n v="0"/>
    <n v="0"/>
    <n v="1"/>
  </r>
  <r>
    <x v="2"/>
    <x v="0"/>
    <x v="2"/>
    <n v="9960"/>
    <s v="CPR NOT OTHERWISE SPECIFIED"/>
    <x v="0"/>
    <n v="51"/>
    <n v="48"/>
    <n v="3809137"/>
    <n v="0"/>
    <n v="0"/>
    <n v="1.1000000000000001"/>
  </r>
  <r>
    <x v="2"/>
    <x v="0"/>
    <x v="4"/>
    <n v="9960"/>
    <s v="CPR NOT OTHERWISE SPECIFIED"/>
    <x v="0"/>
    <n v="48"/>
    <n v="43"/>
    <n v="3903548"/>
    <n v="0"/>
    <n v="0"/>
    <n v="1.1000000000000001"/>
  </r>
  <r>
    <x v="2"/>
    <x v="1"/>
    <x v="3"/>
    <n v="9960"/>
    <s v="CPR NOT OTHERWISE SPECIFIED"/>
    <x v="0"/>
    <n v="67"/>
    <n v="63"/>
    <n v="3454399"/>
    <n v="0"/>
    <n v="0"/>
    <n v="1.1000000000000001"/>
  </r>
  <r>
    <x v="2"/>
    <x v="1"/>
    <x v="0"/>
    <n v="9960"/>
    <s v="CPR NOT OTHERWISE SPECIFIED"/>
    <x v="0"/>
    <n v="68"/>
    <n v="63"/>
    <n v="3573350"/>
    <n v="0"/>
    <n v="0"/>
    <n v="1.1000000000000001"/>
  </r>
  <r>
    <x v="2"/>
    <x v="1"/>
    <x v="1"/>
    <n v="9960"/>
    <s v="CPR NOT OTHERWISE SPECIFIED"/>
    <x v="0"/>
    <n v="58"/>
    <n v="52"/>
    <n v="3635829"/>
    <n v="0"/>
    <n v="0"/>
    <n v="1.1000000000000001"/>
  </r>
  <r>
    <x v="2"/>
    <x v="1"/>
    <x v="2"/>
    <n v="9960"/>
    <s v="CPR NOT OTHERWISE SPECIFIED"/>
    <x v="0"/>
    <n v="46"/>
    <n v="44"/>
    <n v="3692747"/>
    <n v="0"/>
    <n v="0"/>
    <n v="1"/>
  </r>
  <r>
    <x v="2"/>
    <x v="1"/>
    <x v="4"/>
    <n v="9960"/>
    <s v="CPR NOT OTHERWISE SPECIFIED"/>
    <x v="0"/>
    <n v="33"/>
    <n v="30"/>
    <n v="3754616"/>
    <n v="0"/>
    <n v="0"/>
    <n v="1.1000000000000001"/>
  </r>
  <r>
    <x v="8"/>
    <x v="0"/>
    <x v="3"/>
    <n v="9960"/>
    <s v="CPR NOT OTHERWISE SPECIFIED"/>
    <x v="0"/>
    <n v="1"/>
    <n v="1"/>
    <n v="358271"/>
    <n v="0"/>
    <n v="0"/>
    <n v="1"/>
  </r>
  <r>
    <x v="8"/>
    <x v="0"/>
    <x v="1"/>
    <n v="9960"/>
    <s v="CPR NOT OTHERWISE SPECIFIED"/>
    <x v="0"/>
    <n v="1"/>
    <n v="1"/>
    <n v="382053"/>
    <n v="0"/>
    <n v="0"/>
    <n v="1"/>
  </r>
  <r>
    <x v="8"/>
    <x v="0"/>
    <x v="2"/>
    <n v="9960"/>
    <s v="CPR NOT OTHERWISE SPECIFIED"/>
    <x v="0"/>
    <n v="2"/>
    <n v="2"/>
    <n v="384574"/>
    <n v="0"/>
    <n v="0"/>
    <n v="1"/>
  </r>
  <r>
    <x v="8"/>
    <x v="0"/>
    <x v="4"/>
    <n v="9960"/>
    <s v="CPR NOT OTHERWISE SPECIFIED"/>
    <x v="0"/>
    <n v="1"/>
    <n v="1"/>
    <n v="394994"/>
    <n v="0"/>
    <n v="0"/>
    <n v="1"/>
  </r>
  <r>
    <x v="8"/>
    <x v="1"/>
    <x v="3"/>
    <n v="9960"/>
    <s v="CPR NOT OTHERWISE SPECIFIED"/>
    <x v="0"/>
    <n v="1"/>
    <n v="1"/>
    <n v="373601"/>
    <n v="0"/>
    <n v="0"/>
    <n v="1"/>
  </r>
  <r>
    <x v="8"/>
    <x v="1"/>
    <x v="1"/>
    <n v="9960"/>
    <s v="CPR NOT OTHERWISE SPECIFIED"/>
    <x v="0"/>
    <n v="2"/>
    <n v="2"/>
    <n v="401325"/>
    <n v="0"/>
    <n v="0"/>
    <n v="1"/>
  </r>
  <r>
    <x v="8"/>
    <x v="1"/>
    <x v="2"/>
    <n v="9960"/>
    <s v="CPR NOT OTHERWISE SPECIFIED"/>
    <x v="0"/>
    <n v="1"/>
    <n v="1"/>
    <n v="403711"/>
    <n v="0"/>
    <n v="0"/>
    <n v="1"/>
  </r>
  <r>
    <x v="8"/>
    <x v="1"/>
    <x v="4"/>
    <n v="9960"/>
    <s v="CPR NOT OTHERWISE SPECIFIED"/>
    <x v="0"/>
    <n v="5"/>
    <n v="4"/>
    <n v="416372"/>
    <n v="0"/>
    <n v="0"/>
    <n v="1.2"/>
  </r>
  <r>
    <x v="3"/>
    <x v="0"/>
    <x v="3"/>
    <n v="9960"/>
    <s v="CPR NOT OTHERWISE SPECIFIED"/>
    <x v="0"/>
    <n v="186"/>
    <n v="165"/>
    <n v="3300998"/>
    <n v="0"/>
    <n v="0.1"/>
    <n v="1.1000000000000001"/>
  </r>
  <r>
    <x v="3"/>
    <x v="0"/>
    <x v="0"/>
    <n v="9960"/>
    <s v="CPR NOT OTHERWISE SPECIFIED"/>
    <x v="0"/>
    <n v="237"/>
    <n v="217"/>
    <n v="3470917"/>
    <n v="0.1"/>
    <n v="0.1"/>
    <n v="1.1000000000000001"/>
  </r>
  <r>
    <x v="3"/>
    <x v="0"/>
    <x v="1"/>
    <n v="9960"/>
    <s v="CPR NOT OTHERWISE SPECIFIED"/>
    <x v="0"/>
    <n v="182"/>
    <n v="170"/>
    <n v="3628916"/>
    <n v="0"/>
    <n v="0.1"/>
    <n v="1.1000000000000001"/>
  </r>
  <r>
    <x v="3"/>
    <x v="0"/>
    <x v="2"/>
    <n v="9960"/>
    <s v="CPR NOT OTHERWISE SPECIFIED"/>
    <x v="0"/>
    <n v="170"/>
    <n v="159"/>
    <n v="3749775"/>
    <n v="0"/>
    <n v="0"/>
    <n v="1.1000000000000001"/>
  </r>
  <r>
    <x v="3"/>
    <x v="0"/>
    <x v="4"/>
    <n v="9960"/>
    <s v="CPR NOT OTHERWISE SPECIFIED"/>
    <x v="0"/>
    <n v="123"/>
    <n v="116"/>
    <n v="3936902"/>
    <n v="0"/>
    <n v="0"/>
    <n v="1.1000000000000001"/>
  </r>
  <r>
    <x v="3"/>
    <x v="1"/>
    <x v="3"/>
    <n v="9960"/>
    <s v="CPR NOT OTHERWISE SPECIFIED"/>
    <x v="0"/>
    <n v="304"/>
    <n v="285"/>
    <n v="3071799"/>
    <n v="0.1"/>
    <n v="0.1"/>
    <n v="1.1000000000000001"/>
  </r>
  <r>
    <x v="3"/>
    <x v="1"/>
    <x v="0"/>
    <n v="9960"/>
    <s v="CPR NOT OTHERWISE SPECIFIED"/>
    <x v="0"/>
    <n v="274"/>
    <n v="261"/>
    <n v="3235436"/>
    <n v="0.1"/>
    <n v="0.1"/>
    <n v="1"/>
  </r>
  <r>
    <x v="3"/>
    <x v="1"/>
    <x v="1"/>
    <n v="9960"/>
    <s v="CPR NOT OTHERWISE SPECIFIED"/>
    <x v="0"/>
    <n v="289"/>
    <n v="266"/>
    <n v="3384031"/>
    <n v="0.1"/>
    <n v="0.1"/>
    <n v="1.1000000000000001"/>
  </r>
  <r>
    <x v="3"/>
    <x v="1"/>
    <x v="2"/>
    <n v="9960"/>
    <s v="CPR NOT OTHERWISE SPECIFIED"/>
    <x v="0"/>
    <n v="275"/>
    <n v="260"/>
    <n v="3508216"/>
    <n v="0.1"/>
    <n v="0.1"/>
    <n v="1.1000000000000001"/>
  </r>
  <r>
    <x v="3"/>
    <x v="1"/>
    <x v="4"/>
    <n v="9960"/>
    <s v="CPR NOT OTHERWISE SPECIFIED"/>
    <x v="0"/>
    <n v="219"/>
    <n v="202"/>
    <n v="3671994"/>
    <n v="0.1"/>
    <n v="0.1"/>
    <n v="1.1000000000000001"/>
  </r>
  <r>
    <x v="9"/>
    <x v="0"/>
    <x v="0"/>
    <n v="9960"/>
    <s v="CPR NOT OTHERWISE SPECIFIED"/>
    <x v="0"/>
    <n v="6"/>
    <n v="5"/>
    <n v="672199"/>
    <n v="0"/>
    <n v="0"/>
    <n v="1.2"/>
  </r>
  <r>
    <x v="9"/>
    <x v="0"/>
    <x v="1"/>
    <n v="9960"/>
    <s v="CPR NOT OTHERWISE SPECIFIED"/>
    <x v="0"/>
    <n v="1"/>
    <n v="1"/>
    <n v="686686"/>
    <n v="0"/>
    <n v="0"/>
    <n v="1"/>
  </r>
  <r>
    <x v="9"/>
    <x v="0"/>
    <x v="2"/>
    <n v="9960"/>
    <s v="CPR NOT OTHERWISE SPECIFIED"/>
    <x v="0"/>
    <n v="1"/>
    <n v="1"/>
    <n v="694764"/>
    <n v="0"/>
    <n v="0"/>
    <n v="1"/>
  </r>
  <r>
    <x v="9"/>
    <x v="1"/>
    <x v="3"/>
    <n v="9960"/>
    <s v="CPR NOT OTHERWISE SPECIFIED"/>
    <x v="0"/>
    <n v="2"/>
    <n v="2"/>
    <n v="679673"/>
    <n v="0"/>
    <n v="0"/>
    <n v="1"/>
  </r>
  <r>
    <x v="9"/>
    <x v="1"/>
    <x v="0"/>
    <n v="9960"/>
    <s v="CPR NOT OTHERWISE SPECIFIED"/>
    <x v="0"/>
    <n v="4"/>
    <n v="4"/>
    <n v="704828"/>
    <n v="0"/>
    <n v="0"/>
    <n v="1"/>
  </r>
  <r>
    <x v="9"/>
    <x v="1"/>
    <x v="1"/>
    <n v="9960"/>
    <s v="CPR NOT OTHERWISE SPECIFIED"/>
    <x v="0"/>
    <n v="1"/>
    <n v="1"/>
    <n v="719754"/>
    <n v="0"/>
    <n v="0"/>
    <n v="1"/>
  </r>
  <r>
    <x v="9"/>
    <x v="1"/>
    <x v="2"/>
    <n v="9960"/>
    <s v="CPR NOT OTHERWISE SPECIFIED"/>
    <x v="0"/>
    <n v="1"/>
    <n v="1"/>
    <n v="726364"/>
    <n v="0"/>
    <n v="0"/>
    <n v="1"/>
  </r>
  <r>
    <x v="9"/>
    <x v="1"/>
    <x v="4"/>
    <n v="9960"/>
    <s v="CPR NOT OTHERWISE SPECIFIED"/>
    <x v="0"/>
    <n v="1"/>
    <n v="1"/>
    <n v="749038"/>
    <n v="0"/>
    <n v="0"/>
    <n v="1"/>
  </r>
  <r>
    <x v="4"/>
    <x v="0"/>
    <x v="3"/>
    <n v="9960"/>
    <s v="CPR NOT OTHERWISE SPECIFIED"/>
    <x v="0"/>
    <n v="126"/>
    <n v="111"/>
    <n v="629152"/>
    <n v="0.2"/>
    <n v="0.2"/>
    <n v="1.1000000000000001"/>
  </r>
  <r>
    <x v="4"/>
    <x v="0"/>
    <x v="0"/>
    <n v="9960"/>
    <s v="CPR NOT OTHERWISE SPECIFIED"/>
    <x v="0"/>
    <n v="109"/>
    <n v="98"/>
    <n v="657814"/>
    <n v="0.1"/>
    <n v="0.2"/>
    <n v="1.1000000000000001"/>
  </r>
  <r>
    <x v="4"/>
    <x v="0"/>
    <x v="1"/>
    <n v="9960"/>
    <s v="CPR NOT OTHERWISE SPECIFIED"/>
    <x v="0"/>
    <n v="125"/>
    <n v="108"/>
    <n v="689374"/>
    <n v="0.2"/>
    <n v="0.2"/>
    <n v="1.2"/>
  </r>
  <r>
    <x v="4"/>
    <x v="0"/>
    <x v="2"/>
    <n v="9960"/>
    <s v="CPR NOT OTHERWISE SPECIFIED"/>
    <x v="0"/>
    <n v="115"/>
    <n v="110"/>
    <n v="729168"/>
    <n v="0.2"/>
    <n v="0.2"/>
    <n v="1"/>
  </r>
  <r>
    <x v="4"/>
    <x v="0"/>
    <x v="4"/>
    <n v="9960"/>
    <s v="CPR NOT OTHERWISE SPECIFIED"/>
    <x v="0"/>
    <n v="101"/>
    <n v="83"/>
    <n v="759348"/>
    <n v="0.1"/>
    <n v="0.1"/>
    <n v="1.2"/>
  </r>
  <r>
    <x v="4"/>
    <x v="1"/>
    <x v="3"/>
    <n v="9960"/>
    <s v="CPR NOT OTHERWISE SPECIFIED"/>
    <x v="0"/>
    <n v="158"/>
    <n v="142"/>
    <n v="566529"/>
    <n v="0.3"/>
    <n v="0.3"/>
    <n v="1.1000000000000001"/>
  </r>
  <r>
    <x v="4"/>
    <x v="1"/>
    <x v="0"/>
    <n v="9960"/>
    <s v="CPR NOT OTHERWISE SPECIFIED"/>
    <x v="0"/>
    <n v="181"/>
    <n v="168"/>
    <n v="596943"/>
    <n v="0.3"/>
    <n v="0.3"/>
    <n v="1.1000000000000001"/>
  </r>
  <r>
    <x v="4"/>
    <x v="1"/>
    <x v="1"/>
    <n v="9960"/>
    <s v="CPR NOT OTHERWISE SPECIFIED"/>
    <x v="0"/>
    <n v="163"/>
    <n v="141"/>
    <n v="630964"/>
    <n v="0.2"/>
    <n v="0.3"/>
    <n v="1.2"/>
  </r>
  <r>
    <x v="4"/>
    <x v="1"/>
    <x v="2"/>
    <n v="9960"/>
    <s v="CPR NOT OTHERWISE SPECIFIED"/>
    <x v="0"/>
    <n v="170"/>
    <n v="152"/>
    <n v="672205"/>
    <n v="0.2"/>
    <n v="0.3"/>
    <n v="1.1000000000000001"/>
  </r>
  <r>
    <x v="4"/>
    <x v="1"/>
    <x v="4"/>
    <n v="9960"/>
    <s v="CPR NOT OTHERWISE SPECIFIED"/>
    <x v="0"/>
    <n v="131"/>
    <n v="119"/>
    <n v="700063"/>
    <n v="0.2"/>
    <n v="0.2"/>
    <n v="1.1000000000000001"/>
  </r>
  <r>
    <x v="5"/>
    <x v="0"/>
    <x v="3"/>
    <n v="9960"/>
    <s v="CPR NOT OTHERWISE SPECIFIED"/>
    <x v="0"/>
    <n v="299"/>
    <n v="271"/>
    <n v="673128"/>
    <n v="0.4"/>
    <n v="0.4"/>
    <n v="1.1000000000000001"/>
  </r>
  <r>
    <x v="5"/>
    <x v="0"/>
    <x v="0"/>
    <n v="9960"/>
    <s v="CPR NOT OTHERWISE SPECIFIED"/>
    <x v="0"/>
    <n v="325"/>
    <n v="302"/>
    <n v="683319"/>
    <n v="0.4"/>
    <n v="0.5"/>
    <n v="1.1000000000000001"/>
  </r>
  <r>
    <x v="5"/>
    <x v="0"/>
    <x v="1"/>
    <n v="9960"/>
    <s v="CPR NOT OTHERWISE SPECIFIED"/>
    <x v="0"/>
    <n v="322"/>
    <n v="294"/>
    <n v="689942"/>
    <n v="0.4"/>
    <n v="0.5"/>
    <n v="1.1000000000000001"/>
  </r>
  <r>
    <x v="5"/>
    <x v="0"/>
    <x v="2"/>
    <n v="9960"/>
    <s v="CPR NOT OTHERWISE SPECIFIED"/>
    <x v="0"/>
    <n v="289"/>
    <n v="268"/>
    <n v="700673"/>
    <n v="0.4"/>
    <n v="0.4"/>
    <n v="1.1000000000000001"/>
  </r>
  <r>
    <x v="5"/>
    <x v="0"/>
    <x v="4"/>
    <n v="9960"/>
    <s v="CPR NOT OTHERWISE SPECIFIED"/>
    <x v="0"/>
    <n v="224"/>
    <n v="204"/>
    <n v="715593"/>
    <n v="0.3"/>
    <n v="0.3"/>
    <n v="1.1000000000000001"/>
  </r>
  <r>
    <x v="5"/>
    <x v="1"/>
    <x v="3"/>
    <n v="9960"/>
    <s v="CPR NOT OTHERWISE SPECIFIED"/>
    <x v="0"/>
    <n v="326"/>
    <n v="288"/>
    <n v="408535"/>
    <n v="0.7"/>
    <n v="0.8"/>
    <n v="1.1000000000000001"/>
  </r>
  <r>
    <x v="5"/>
    <x v="1"/>
    <x v="0"/>
    <n v="9960"/>
    <s v="CPR NOT OTHERWISE SPECIFIED"/>
    <x v="0"/>
    <n v="385"/>
    <n v="358"/>
    <n v="426867"/>
    <n v="0.8"/>
    <n v="0.9"/>
    <n v="1.1000000000000001"/>
  </r>
  <r>
    <x v="5"/>
    <x v="1"/>
    <x v="1"/>
    <n v="9960"/>
    <s v="CPR NOT OTHERWISE SPECIFIED"/>
    <x v="0"/>
    <n v="321"/>
    <n v="279"/>
    <n v="441607"/>
    <n v="0.6"/>
    <n v="0.7"/>
    <n v="1.2"/>
  </r>
  <r>
    <x v="5"/>
    <x v="1"/>
    <x v="2"/>
    <n v="9960"/>
    <s v="CPR NOT OTHERWISE SPECIFIED"/>
    <x v="0"/>
    <n v="334"/>
    <n v="304"/>
    <n v="462700"/>
    <n v="0.7"/>
    <n v="0.7"/>
    <n v="1.1000000000000001"/>
  </r>
  <r>
    <x v="5"/>
    <x v="1"/>
    <x v="4"/>
    <n v="9960"/>
    <s v="CPR NOT OTHERWISE SPECIFIED"/>
    <x v="0"/>
    <n v="239"/>
    <n v="218"/>
    <n v="481785"/>
    <n v="0.5"/>
    <n v="0.5"/>
    <n v="1.1000000000000001"/>
  </r>
  <r>
    <x v="0"/>
    <x v="0"/>
    <x v="2"/>
    <n v="9960"/>
    <s v="CPR NOT OTHERWISE SPECIFIED"/>
    <x v="0"/>
    <n v="2"/>
    <n v="1"/>
    <n v="4790"/>
    <n v="0.2"/>
    <n v="0.4"/>
    <n v="2"/>
  </r>
  <r>
    <x v="0"/>
    <x v="1"/>
    <x v="3"/>
    <n v="9960"/>
    <s v="CPR NOT OTHERWISE SPECIFIED"/>
    <x v="0"/>
    <n v="4"/>
    <n v="1"/>
    <n v="4611"/>
    <n v="0.2"/>
    <n v="0.9"/>
    <n v="4"/>
  </r>
  <r>
    <x v="0"/>
    <x v="1"/>
    <x v="0"/>
    <n v="9960"/>
    <s v="CPR NOT OTHERWISE SPECIFIED"/>
    <x v="0"/>
    <n v="3"/>
    <n v="2"/>
    <n v="4577"/>
    <n v="0.4"/>
    <n v="0.7"/>
    <n v="1.5"/>
  </r>
  <r>
    <x v="0"/>
    <x v="1"/>
    <x v="1"/>
    <n v="9960"/>
    <s v="CPR NOT OTHERWISE SPECIFIED"/>
    <x v="0"/>
    <n v="1"/>
    <n v="1"/>
    <n v="4775"/>
    <n v="0.2"/>
    <n v="0.2"/>
    <n v="1"/>
  </r>
  <r>
    <x v="0"/>
    <x v="1"/>
    <x v="2"/>
    <n v="9960"/>
    <s v="CPR NOT OTHERWISE SPECIFIED"/>
    <x v="0"/>
    <n v="5"/>
    <n v="2"/>
    <n v="5085"/>
    <n v="0.4"/>
    <n v="1"/>
    <n v="2.5"/>
  </r>
  <r>
    <x v="0"/>
    <x v="1"/>
    <x v="4"/>
    <n v="9960"/>
    <s v="CPR NOT OTHERWISE SPECIFIED"/>
    <x v="0"/>
    <n v="6"/>
    <n v="3"/>
    <n v="5627"/>
    <n v="0.5"/>
    <n v="1.1000000000000001"/>
    <n v="2"/>
  </r>
  <r>
    <x v="6"/>
    <x v="1"/>
    <x v="3"/>
    <n v="9960"/>
    <s v="CPR NOT OTHERWISE SPECIFIED"/>
    <x v="0"/>
    <n v="1"/>
    <n v="1"/>
    <n v="18012"/>
    <n v="0.1"/>
    <n v="0.1"/>
    <n v="1"/>
  </r>
  <r>
    <x v="1"/>
    <x v="1"/>
    <x v="0"/>
    <n v="9960"/>
    <s v="CPR NOT OTHERWISE SPECIFIED"/>
    <x v="0"/>
    <n v="2"/>
    <n v="1"/>
    <n v="16941"/>
    <n v="0.1"/>
    <n v="0.1"/>
    <n v="2"/>
  </r>
  <r>
    <x v="7"/>
    <x v="0"/>
    <x v="1"/>
    <n v="9960"/>
    <s v="CPR NOT OTHERWISE SPECIFIED"/>
    <x v="0"/>
    <n v="1"/>
    <n v="1"/>
    <n v="11317"/>
    <n v="0.1"/>
    <n v="0.1"/>
    <n v="1"/>
  </r>
  <r>
    <x v="7"/>
    <x v="0"/>
    <x v="2"/>
    <n v="9960"/>
    <s v="CPR NOT OTHERWISE SPECIFIED"/>
    <x v="0"/>
    <n v="1"/>
    <n v="1"/>
    <n v="11694"/>
    <n v="0.1"/>
    <n v="0.1"/>
    <n v="1"/>
  </r>
  <r>
    <x v="7"/>
    <x v="1"/>
    <x v="0"/>
    <n v="9960"/>
    <s v="CPR NOT OTHERWISE SPECIFIED"/>
    <x v="0"/>
    <n v="1"/>
    <n v="1"/>
    <n v="10271"/>
    <n v="0.1"/>
    <n v="0.1"/>
    <n v="1"/>
  </r>
  <r>
    <x v="7"/>
    <x v="1"/>
    <x v="1"/>
    <n v="9960"/>
    <s v="CPR NOT OTHERWISE SPECIFIED"/>
    <x v="0"/>
    <n v="1"/>
    <n v="1"/>
    <n v="10475"/>
    <n v="0.1"/>
    <n v="0.1"/>
    <n v="1"/>
  </r>
  <r>
    <x v="2"/>
    <x v="0"/>
    <x v="3"/>
    <n v="9960"/>
    <s v="CPR NOT OTHERWISE SPECIFIED"/>
    <x v="0"/>
    <n v="4"/>
    <n v="3"/>
    <n v="78648"/>
    <n v="0"/>
    <n v="0.1"/>
    <n v="1.3"/>
  </r>
  <r>
    <x v="2"/>
    <x v="0"/>
    <x v="0"/>
    <n v="9960"/>
    <s v="CPR NOT OTHERWISE SPECIFIED"/>
    <x v="0"/>
    <n v="8"/>
    <n v="6"/>
    <n v="77393"/>
    <n v="0.1"/>
    <n v="0.1"/>
    <n v="1.3"/>
  </r>
  <r>
    <x v="2"/>
    <x v="0"/>
    <x v="1"/>
    <n v="9960"/>
    <s v="CPR NOT OTHERWISE SPECIFIED"/>
    <x v="0"/>
    <n v="7"/>
    <n v="5"/>
    <n v="79231"/>
    <n v="0.1"/>
    <n v="0.1"/>
    <n v="1.4"/>
  </r>
  <r>
    <x v="2"/>
    <x v="0"/>
    <x v="2"/>
    <n v="9960"/>
    <s v="CPR NOT OTHERWISE SPECIFIED"/>
    <x v="0"/>
    <n v="6"/>
    <n v="4"/>
    <n v="83544"/>
    <n v="0"/>
    <n v="0.1"/>
    <n v="1.5"/>
  </r>
  <r>
    <x v="2"/>
    <x v="0"/>
    <x v="4"/>
    <n v="9960"/>
    <s v="CPR NOT OTHERWISE SPECIFIED"/>
    <x v="0"/>
    <n v="2"/>
    <n v="1"/>
    <n v="91919"/>
    <n v="0"/>
    <n v="0"/>
    <n v="2"/>
  </r>
  <r>
    <x v="2"/>
    <x v="1"/>
    <x v="3"/>
    <n v="9960"/>
    <s v="CPR NOT OTHERWISE SPECIFIED"/>
    <x v="0"/>
    <n v="4"/>
    <n v="3"/>
    <n v="62329"/>
    <n v="0"/>
    <n v="0.1"/>
    <n v="1.3"/>
  </r>
  <r>
    <x v="2"/>
    <x v="1"/>
    <x v="1"/>
    <n v="9960"/>
    <s v="CPR NOT OTHERWISE SPECIFIED"/>
    <x v="0"/>
    <n v="1"/>
    <n v="1"/>
    <n v="63248"/>
    <n v="0"/>
    <n v="0"/>
    <n v="1"/>
  </r>
  <r>
    <x v="2"/>
    <x v="1"/>
    <x v="2"/>
    <n v="9960"/>
    <s v="CPR NOT OTHERWISE SPECIFIED"/>
    <x v="0"/>
    <n v="3"/>
    <n v="1"/>
    <n v="67658"/>
    <n v="0"/>
    <n v="0"/>
    <n v="3"/>
  </r>
  <r>
    <x v="2"/>
    <x v="1"/>
    <x v="4"/>
    <n v="9960"/>
    <s v="CPR NOT OTHERWISE SPECIFIED"/>
    <x v="0"/>
    <n v="1"/>
    <n v="1"/>
    <n v="75206"/>
    <n v="0"/>
    <n v="0"/>
    <n v="1"/>
  </r>
  <r>
    <x v="8"/>
    <x v="1"/>
    <x v="4"/>
    <n v="9960"/>
    <s v="CPR NOT OTHERWISE SPECIFIED"/>
    <x v="0"/>
    <n v="1"/>
    <n v="1"/>
    <n v="8598"/>
    <n v="0.1"/>
    <n v="0.1"/>
    <n v="1"/>
  </r>
  <r>
    <x v="3"/>
    <x v="0"/>
    <x v="3"/>
    <n v="9960"/>
    <s v="CPR NOT OTHERWISE SPECIFIED"/>
    <x v="0"/>
    <n v="1"/>
    <n v="1"/>
    <n v="93465"/>
    <n v="0"/>
    <n v="0"/>
    <n v="1"/>
  </r>
  <r>
    <x v="3"/>
    <x v="0"/>
    <x v="0"/>
    <n v="9960"/>
    <s v="CPR NOT OTHERWISE SPECIFIED"/>
    <x v="0"/>
    <n v="12"/>
    <n v="7"/>
    <n v="93252"/>
    <n v="0.1"/>
    <n v="0.1"/>
    <n v="1.7"/>
  </r>
  <r>
    <x v="3"/>
    <x v="0"/>
    <x v="1"/>
    <n v="9960"/>
    <s v="CPR NOT OTHERWISE SPECIFIED"/>
    <x v="0"/>
    <n v="7"/>
    <n v="5"/>
    <n v="95092"/>
    <n v="0.1"/>
    <n v="0.1"/>
    <n v="1.4"/>
  </r>
  <r>
    <x v="3"/>
    <x v="0"/>
    <x v="2"/>
    <n v="9960"/>
    <s v="CPR NOT OTHERWISE SPECIFIED"/>
    <x v="0"/>
    <n v="30"/>
    <n v="19"/>
    <n v="98947"/>
    <n v="0.2"/>
    <n v="0.3"/>
    <n v="1.6"/>
  </r>
  <r>
    <x v="3"/>
    <x v="0"/>
    <x v="4"/>
    <n v="9960"/>
    <s v="CPR NOT OTHERWISE SPECIFIED"/>
    <x v="0"/>
    <n v="16"/>
    <n v="11"/>
    <n v="108071"/>
    <n v="0.1"/>
    <n v="0.1"/>
    <n v="1.5"/>
  </r>
  <r>
    <x v="3"/>
    <x v="1"/>
    <x v="3"/>
    <n v="9960"/>
    <s v="CPR NOT OTHERWISE SPECIFIED"/>
    <x v="0"/>
    <n v="9"/>
    <n v="6"/>
    <n v="80192"/>
    <n v="0.1"/>
    <n v="0.1"/>
    <n v="1.5"/>
  </r>
  <r>
    <x v="3"/>
    <x v="1"/>
    <x v="0"/>
    <n v="9960"/>
    <s v="CPR NOT OTHERWISE SPECIFIED"/>
    <x v="0"/>
    <n v="14"/>
    <n v="8"/>
    <n v="79594"/>
    <n v="0.1"/>
    <n v="0.2"/>
    <n v="1.8"/>
  </r>
  <r>
    <x v="3"/>
    <x v="1"/>
    <x v="1"/>
    <n v="9960"/>
    <s v="CPR NOT OTHERWISE SPECIFIED"/>
    <x v="0"/>
    <n v="13"/>
    <n v="10"/>
    <n v="80801"/>
    <n v="0.1"/>
    <n v="0.2"/>
    <n v="1.3"/>
  </r>
  <r>
    <x v="3"/>
    <x v="1"/>
    <x v="2"/>
    <n v="9960"/>
    <s v="CPR NOT OTHERWISE SPECIFIED"/>
    <x v="0"/>
    <n v="19"/>
    <n v="10"/>
    <n v="83888"/>
    <n v="0.1"/>
    <n v="0.2"/>
    <n v="1.9"/>
  </r>
  <r>
    <x v="3"/>
    <x v="1"/>
    <x v="4"/>
    <n v="9960"/>
    <s v="CPR NOT OTHERWISE SPECIFIED"/>
    <x v="0"/>
    <n v="27"/>
    <n v="14"/>
    <n v="91472"/>
    <n v="0.2"/>
    <n v="0.3"/>
    <n v="1.9"/>
  </r>
  <r>
    <x v="4"/>
    <x v="0"/>
    <x v="3"/>
    <n v="9960"/>
    <s v="CPR NOT OTHERWISE SPECIFIED"/>
    <x v="0"/>
    <n v="3"/>
    <n v="2"/>
    <n v="18563"/>
    <n v="0.1"/>
    <n v="0.2"/>
    <n v="1.5"/>
  </r>
  <r>
    <x v="4"/>
    <x v="0"/>
    <x v="0"/>
    <n v="9960"/>
    <s v="CPR NOT OTHERWISE SPECIFIED"/>
    <x v="0"/>
    <n v="7"/>
    <n v="4"/>
    <n v="18132"/>
    <n v="0.2"/>
    <n v="0.4"/>
    <n v="1.8"/>
  </r>
  <r>
    <x v="4"/>
    <x v="0"/>
    <x v="1"/>
    <n v="9960"/>
    <s v="CPR NOT OTHERWISE SPECIFIED"/>
    <x v="0"/>
    <n v="9"/>
    <n v="7"/>
    <n v="18305"/>
    <n v="0.4"/>
    <n v="0.5"/>
    <n v="1.3"/>
  </r>
  <r>
    <x v="4"/>
    <x v="0"/>
    <x v="2"/>
    <n v="9960"/>
    <s v="CPR NOT OTHERWISE SPECIFIED"/>
    <x v="0"/>
    <n v="12"/>
    <n v="5"/>
    <n v="18930"/>
    <n v="0.3"/>
    <n v="0.6"/>
    <n v="2.4"/>
  </r>
  <r>
    <x v="4"/>
    <x v="0"/>
    <x v="4"/>
    <n v="9960"/>
    <s v="CPR NOT OTHERWISE SPECIFIED"/>
    <x v="0"/>
    <n v="8"/>
    <n v="6"/>
    <n v="21081"/>
    <n v="0.3"/>
    <n v="0.4"/>
    <n v="1.3"/>
  </r>
  <r>
    <x v="4"/>
    <x v="1"/>
    <x v="3"/>
    <n v="9960"/>
    <s v="CPR NOT OTHERWISE SPECIFIED"/>
    <x v="0"/>
    <n v="9"/>
    <n v="9"/>
    <n v="16288"/>
    <n v="0.6"/>
    <n v="0.6"/>
    <n v="1"/>
  </r>
  <r>
    <x v="4"/>
    <x v="1"/>
    <x v="0"/>
    <n v="9960"/>
    <s v="CPR NOT OTHERWISE SPECIFIED"/>
    <x v="0"/>
    <n v="5"/>
    <n v="4"/>
    <n v="16153"/>
    <n v="0.2"/>
    <n v="0.3"/>
    <n v="1.2"/>
  </r>
  <r>
    <x v="4"/>
    <x v="1"/>
    <x v="1"/>
    <n v="9960"/>
    <s v="CPR NOT OTHERWISE SPECIFIED"/>
    <x v="0"/>
    <n v="10"/>
    <n v="4"/>
    <n v="16494"/>
    <n v="0.2"/>
    <n v="0.6"/>
    <n v="2.5"/>
  </r>
  <r>
    <x v="4"/>
    <x v="1"/>
    <x v="2"/>
    <n v="9960"/>
    <s v="CPR NOT OTHERWISE SPECIFIED"/>
    <x v="0"/>
    <n v="20"/>
    <n v="12"/>
    <n v="17176"/>
    <n v="0.7"/>
    <n v="1.2"/>
    <n v="1.7"/>
  </r>
  <r>
    <x v="4"/>
    <x v="1"/>
    <x v="4"/>
    <n v="9960"/>
    <s v="CPR NOT OTHERWISE SPECIFIED"/>
    <x v="0"/>
    <n v="11"/>
    <n v="8"/>
    <n v="19112"/>
    <n v="0.4"/>
    <n v="0.6"/>
    <n v="1.4"/>
  </r>
  <r>
    <x v="5"/>
    <x v="0"/>
    <x v="3"/>
    <n v="9960"/>
    <s v="CPR NOT OTHERWISE SPECIFIED"/>
    <x v="0"/>
    <n v="12"/>
    <n v="9"/>
    <n v="20789"/>
    <n v="0.4"/>
    <n v="0.6"/>
    <n v="1.3"/>
  </r>
  <r>
    <x v="5"/>
    <x v="0"/>
    <x v="0"/>
    <n v="9960"/>
    <s v="CPR NOT OTHERWISE SPECIFIED"/>
    <x v="0"/>
    <n v="18"/>
    <n v="13"/>
    <n v="20553"/>
    <n v="0.6"/>
    <n v="0.9"/>
    <n v="1.4"/>
  </r>
  <r>
    <x v="5"/>
    <x v="0"/>
    <x v="1"/>
    <n v="9960"/>
    <s v="CPR NOT OTHERWISE SPECIFIED"/>
    <x v="0"/>
    <n v="25"/>
    <n v="15"/>
    <n v="20257"/>
    <n v="0.7"/>
    <n v="1.2"/>
    <n v="1.7"/>
  </r>
  <r>
    <x v="5"/>
    <x v="0"/>
    <x v="2"/>
    <n v="9960"/>
    <s v="CPR NOT OTHERWISE SPECIFIED"/>
    <x v="0"/>
    <n v="14"/>
    <n v="9"/>
    <n v="20102"/>
    <n v="0.4"/>
    <n v="0.7"/>
    <n v="1.6"/>
  </r>
  <r>
    <x v="5"/>
    <x v="0"/>
    <x v="4"/>
    <n v="9960"/>
    <s v="CPR NOT OTHERWISE SPECIFIED"/>
    <x v="0"/>
    <n v="27"/>
    <n v="16"/>
    <n v="20365"/>
    <n v="0.8"/>
    <n v="1.3"/>
    <n v="1.7"/>
  </r>
  <r>
    <x v="5"/>
    <x v="1"/>
    <x v="3"/>
    <n v="9960"/>
    <s v="CPR NOT OTHERWISE SPECIFIED"/>
    <x v="0"/>
    <n v="8"/>
    <n v="7"/>
    <n v="13439"/>
    <n v="0.5"/>
    <n v="0.6"/>
    <n v="1.1000000000000001"/>
  </r>
  <r>
    <x v="5"/>
    <x v="1"/>
    <x v="0"/>
    <n v="9960"/>
    <s v="CPR NOT OTHERWISE SPECIFIED"/>
    <x v="0"/>
    <n v="17"/>
    <n v="14"/>
    <n v="13468"/>
    <n v="1"/>
    <n v="1.3"/>
    <n v="1.2"/>
  </r>
  <r>
    <x v="5"/>
    <x v="1"/>
    <x v="1"/>
    <n v="9960"/>
    <s v="CPR NOT OTHERWISE SPECIFIED"/>
    <x v="0"/>
    <n v="24"/>
    <n v="19"/>
    <n v="13386"/>
    <n v="1.4"/>
    <n v="1.8"/>
    <n v="1.3"/>
  </r>
  <r>
    <x v="5"/>
    <x v="1"/>
    <x v="2"/>
    <n v="9960"/>
    <s v="CPR NOT OTHERWISE SPECIFIED"/>
    <x v="0"/>
    <n v="25"/>
    <n v="13"/>
    <n v="13350"/>
    <n v="1"/>
    <n v="1.9"/>
    <n v="1.9"/>
  </r>
  <r>
    <x v="5"/>
    <x v="1"/>
    <x v="4"/>
    <n v="9960"/>
    <s v="CPR NOT OTHERWISE SPECIFIED"/>
    <x v="0"/>
    <n v="21"/>
    <n v="15"/>
    <n v="13650"/>
    <n v="1.1000000000000001"/>
    <n v="1.5"/>
    <n v="1.4"/>
  </r>
  <r>
    <x v="0"/>
    <x v="0"/>
    <x v="3"/>
    <n v="9960"/>
    <s v="CPR NOT OTHERWISE SPECIFIED"/>
    <x v="0"/>
    <n v="0"/>
    <n v="0"/>
    <n v="981"/>
    <n v="1"/>
    <n v="1"/>
    <n v="1"/>
  </r>
  <r>
    <x v="2"/>
    <x v="1"/>
    <x v="3"/>
    <n v="9960"/>
    <s v="CPR NOT OTHERWISE SPECIFIED"/>
    <x v="0"/>
    <n v="0"/>
    <n v="0"/>
    <n v="19321"/>
    <n v="0.1"/>
    <n v="0.1"/>
    <n v="1"/>
  </r>
  <r>
    <x v="2"/>
    <x v="1"/>
    <x v="0"/>
    <n v="9960"/>
    <s v="CPR NOT OTHERWISE SPECIFIED"/>
    <x v="0"/>
    <n v="0"/>
    <n v="0"/>
    <n v="16518"/>
    <n v="0.1"/>
    <n v="0.1"/>
    <n v="1"/>
  </r>
  <r>
    <x v="3"/>
    <x v="0"/>
    <x v="3"/>
    <n v="9960"/>
    <s v="CPR NOT OTHERWISE SPECIFIED"/>
    <x v="0"/>
    <n v="0"/>
    <n v="0"/>
    <n v="31522"/>
    <n v="0.2"/>
    <n v="0.2"/>
    <n v="1"/>
  </r>
  <r>
    <x v="3"/>
    <x v="0"/>
    <x v="0"/>
    <n v="9960"/>
    <s v="CPR NOT OTHERWISE SPECIFIED"/>
    <x v="0"/>
    <n v="0"/>
    <n v="0"/>
    <n v="29794"/>
    <n v="0.1"/>
    <n v="0.1"/>
    <n v="1"/>
  </r>
  <r>
    <x v="3"/>
    <x v="0"/>
    <x v="1"/>
    <n v="9960"/>
    <s v="CPR NOT OTHERWISE SPECIFIED"/>
    <x v="0"/>
    <n v="0"/>
    <n v="0"/>
    <n v="28514"/>
    <n v="0.1"/>
    <n v="0.1"/>
    <n v="1"/>
  </r>
  <r>
    <x v="3"/>
    <x v="1"/>
    <x v="3"/>
    <n v="9960"/>
    <s v="CPR NOT OTHERWISE SPECIFIED"/>
    <x v="0"/>
    <n v="0"/>
    <n v="0"/>
    <n v="26918"/>
    <n v="0.1"/>
    <n v="0.1"/>
    <n v="1"/>
  </r>
  <r>
    <x v="3"/>
    <x v="1"/>
    <x v="0"/>
    <n v="9960"/>
    <s v="CPR NOT OTHERWISE SPECIFIED"/>
    <x v="0"/>
    <n v="6"/>
    <n v="6"/>
    <n v="25013"/>
    <n v="0.2"/>
    <n v="0.2"/>
    <n v="1"/>
  </r>
  <r>
    <x v="3"/>
    <x v="1"/>
    <x v="1"/>
    <n v="9960"/>
    <s v="CPR NOT OTHERWISE SPECIFIED"/>
    <x v="0"/>
    <n v="0"/>
    <n v="0"/>
    <n v="23738"/>
    <n v="0.1"/>
    <n v="0.1"/>
    <n v="1"/>
  </r>
  <r>
    <x v="4"/>
    <x v="0"/>
    <x v="0"/>
    <n v="9960"/>
    <s v="CPR NOT OTHERWISE SPECIFIED"/>
    <x v="0"/>
    <n v="0"/>
    <n v="0"/>
    <n v="8748"/>
    <n v="0.6"/>
    <n v="0.6"/>
    <n v="1"/>
  </r>
  <r>
    <x v="4"/>
    <x v="0"/>
    <x v="1"/>
    <n v="9960"/>
    <s v="CPR NOT OTHERWISE SPECIFIED"/>
    <x v="0"/>
    <n v="0"/>
    <n v="0"/>
    <n v="8373"/>
    <n v="0.5"/>
    <n v="0.5"/>
    <n v="1"/>
  </r>
  <r>
    <x v="4"/>
    <x v="1"/>
    <x v="3"/>
    <n v="9960"/>
    <s v="CPR NOT OTHERWISE SPECIFIED"/>
    <x v="0"/>
    <n v="0"/>
    <n v="0"/>
    <n v="7354"/>
    <n v="0.3"/>
    <n v="0.3"/>
    <n v="1"/>
  </r>
  <r>
    <x v="4"/>
    <x v="1"/>
    <x v="0"/>
    <n v="9960"/>
    <s v="CPR NOT OTHERWISE SPECIFIED"/>
    <x v="0"/>
    <n v="6"/>
    <n v="0"/>
    <n v="7086"/>
    <n v="0.7"/>
    <n v="0.8"/>
    <n v="1.2"/>
  </r>
  <r>
    <x v="4"/>
    <x v="1"/>
    <x v="1"/>
    <n v="9960"/>
    <s v="CPR NOT OTHERWISE SPECIFIED"/>
    <x v="0"/>
    <n v="0"/>
    <n v="0"/>
    <n v="6815"/>
    <n v="0.6"/>
    <n v="0.6"/>
    <n v="1"/>
  </r>
  <r>
    <x v="5"/>
    <x v="0"/>
    <x v="3"/>
    <n v="9960"/>
    <s v="CPR NOT OTHERWISE SPECIFIED"/>
    <x v="0"/>
    <n v="0"/>
    <n v="0"/>
    <n v="8540"/>
    <n v="0.4"/>
    <n v="0.4"/>
    <n v="1"/>
  </r>
  <r>
    <x v="5"/>
    <x v="0"/>
    <x v="0"/>
    <n v="9960"/>
    <s v="CPR NOT OTHERWISE SPECIFIED"/>
    <x v="0"/>
    <n v="0"/>
    <n v="0"/>
    <n v="8677"/>
    <n v="0.5"/>
    <n v="0.5"/>
    <n v="1"/>
  </r>
  <r>
    <x v="5"/>
    <x v="0"/>
    <x v="1"/>
    <n v="9960"/>
    <s v="CPR NOT OTHERWISE SPECIFIED"/>
    <x v="0"/>
    <n v="0"/>
    <n v="0"/>
    <n v="8837"/>
    <n v="0.5"/>
    <n v="0.5"/>
    <n v="1"/>
  </r>
  <r>
    <x v="5"/>
    <x v="1"/>
    <x v="3"/>
    <n v="9960"/>
    <s v="CPR NOT OTHERWISE SPECIFIED"/>
    <x v="0"/>
    <n v="7"/>
    <n v="6"/>
    <n v="6251"/>
    <n v="1"/>
    <n v="1.1000000000000001"/>
    <n v="1.2"/>
  </r>
  <r>
    <x v="5"/>
    <x v="1"/>
    <x v="0"/>
    <n v="9960"/>
    <s v="CPR NOT OTHERWISE SPECIFIED"/>
    <x v="0"/>
    <n v="7"/>
    <n v="7"/>
    <n v="6266"/>
    <n v="1.1000000000000001"/>
    <n v="1.1000000000000001"/>
    <n v="1"/>
  </r>
  <r>
    <x v="5"/>
    <x v="1"/>
    <x v="1"/>
    <n v="9960"/>
    <s v="CPR NOT OTHERWISE SPECIFIED"/>
    <x v="0"/>
    <n v="0"/>
    <n v="0"/>
    <n v="6208"/>
    <n v="0.8"/>
    <n v="0.8"/>
    <n v="1"/>
  </r>
  <r>
    <x v="0"/>
    <x v="0"/>
    <x v="3"/>
    <n v="9960"/>
    <s v="CPR NOT OTHERWISE SPECIFIED"/>
    <x v="0"/>
    <n v="1"/>
    <n v="1"/>
    <n v="4464"/>
    <n v="0.2"/>
    <n v="0.2"/>
    <n v="1"/>
  </r>
  <r>
    <x v="0"/>
    <x v="0"/>
    <x v="0"/>
    <n v="9960"/>
    <s v="CPR NOT OTHERWISE SPECIFIED"/>
    <x v="0"/>
    <n v="1"/>
    <n v="1"/>
    <n v="4730"/>
    <n v="0.2"/>
    <n v="0.2"/>
    <n v="1"/>
  </r>
  <r>
    <x v="0"/>
    <x v="0"/>
    <x v="1"/>
    <n v="9960"/>
    <s v="CPR NOT OTHERWISE SPECIFIED"/>
    <x v="0"/>
    <n v="5"/>
    <n v="5"/>
    <n v="4931"/>
    <n v="1"/>
    <n v="1"/>
    <n v="1"/>
  </r>
  <r>
    <x v="0"/>
    <x v="1"/>
    <x v="3"/>
    <n v="9960"/>
    <s v="CPR NOT OTHERWISE SPECIFIED"/>
    <x v="0"/>
    <n v="1"/>
    <n v="1"/>
    <n v="4456"/>
    <n v="0.2"/>
    <n v="0.2"/>
    <n v="1"/>
  </r>
  <r>
    <x v="0"/>
    <x v="1"/>
    <x v="0"/>
    <n v="9960"/>
    <s v="CPR NOT OTHERWISE SPECIFIED"/>
    <x v="0"/>
    <n v="1"/>
    <n v="1"/>
    <n v="4935"/>
    <n v="0.2"/>
    <n v="0.2"/>
    <n v="1"/>
  </r>
  <r>
    <x v="0"/>
    <x v="1"/>
    <x v="1"/>
    <n v="9960"/>
    <s v="CPR NOT OTHERWISE SPECIFIED"/>
    <x v="0"/>
    <n v="4"/>
    <n v="4"/>
    <n v="5197"/>
    <n v="0.8"/>
    <n v="0.8"/>
    <n v="1"/>
  </r>
  <r>
    <x v="2"/>
    <x v="0"/>
    <x v="3"/>
    <n v="9960"/>
    <s v="CPR NOT OTHERWISE SPECIFIED"/>
    <x v="0"/>
    <n v="1"/>
    <n v="1"/>
    <n v="23417"/>
    <n v="0"/>
    <n v="0"/>
    <n v="1"/>
  </r>
  <r>
    <x v="2"/>
    <x v="0"/>
    <x v="0"/>
    <n v="9960"/>
    <s v="CPR NOT OTHERWISE SPECIFIED"/>
    <x v="0"/>
    <n v="1"/>
    <n v="1"/>
    <n v="20619"/>
    <n v="0"/>
    <n v="0"/>
    <n v="1"/>
  </r>
  <r>
    <x v="2"/>
    <x v="0"/>
    <x v="1"/>
    <n v="9960"/>
    <s v="CPR NOT OTHERWISE SPECIFIED"/>
    <x v="0"/>
    <n v="2"/>
    <n v="1"/>
    <n v="20056"/>
    <n v="0"/>
    <n v="0.1"/>
    <n v="2"/>
  </r>
  <r>
    <x v="2"/>
    <x v="1"/>
    <x v="0"/>
    <n v="9960"/>
    <s v="CPR NOT OTHERWISE SPECIFIED"/>
    <x v="0"/>
    <n v="1"/>
    <n v="1"/>
    <n v="12796"/>
    <n v="0.1"/>
    <n v="0.1"/>
    <n v="1"/>
  </r>
  <r>
    <x v="2"/>
    <x v="1"/>
    <x v="1"/>
    <n v="9960"/>
    <s v="CPR NOT OTHERWISE SPECIFIED"/>
    <x v="0"/>
    <n v="2"/>
    <n v="2"/>
    <n v="12387"/>
    <n v="0.2"/>
    <n v="0.2"/>
    <n v="1"/>
  </r>
  <r>
    <x v="8"/>
    <x v="1"/>
    <x v="1"/>
    <n v="9960"/>
    <s v="CPR NOT OTHERWISE SPECIFIED"/>
    <x v="0"/>
    <n v="1"/>
    <n v="1"/>
    <n v="6491"/>
    <n v="0.2"/>
    <n v="0.2"/>
    <n v="1"/>
  </r>
  <r>
    <x v="3"/>
    <x v="0"/>
    <x v="3"/>
    <n v="9960"/>
    <s v="CPR NOT OTHERWISE SPECIFIED"/>
    <x v="0"/>
    <n v="2"/>
    <n v="2"/>
    <n v="20104"/>
    <n v="0.1"/>
    <n v="0.1"/>
    <n v="1"/>
  </r>
  <r>
    <x v="3"/>
    <x v="0"/>
    <x v="0"/>
    <n v="9960"/>
    <s v="CPR NOT OTHERWISE SPECIFIED"/>
    <x v="0"/>
    <n v="1"/>
    <n v="1"/>
    <n v="17977"/>
    <n v="0.1"/>
    <n v="0.1"/>
    <n v="1"/>
  </r>
  <r>
    <x v="3"/>
    <x v="0"/>
    <x v="1"/>
    <n v="9960"/>
    <s v="CPR NOT OTHERWISE SPECIFIED"/>
    <x v="0"/>
    <n v="1"/>
    <n v="1"/>
    <n v="18322"/>
    <n v="0.1"/>
    <n v="0.1"/>
    <n v="1"/>
  </r>
  <r>
    <x v="3"/>
    <x v="1"/>
    <x v="3"/>
    <n v="9960"/>
    <s v="CPR NOT OTHERWISE SPECIFIED"/>
    <x v="0"/>
    <n v="3"/>
    <n v="3"/>
    <n v="17233"/>
    <n v="0.2"/>
    <n v="0.2"/>
    <n v="1"/>
  </r>
  <r>
    <x v="3"/>
    <x v="1"/>
    <x v="0"/>
    <n v="9960"/>
    <s v="CPR NOT OTHERWISE SPECIFIED"/>
    <x v="0"/>
    <n v="2"/>
    <n v="2"/>
    <n v="15186"/>
    <n v="0.1"/>
    <n v="0.1"/>
    <n v="1"/>
  </r>
  <r>
    <x v="3"/>
    <x v="1"/>
    <x v="1"/>
    <n v="9960"/>
    <s v="CPR NOT OTHERWISE SPECIFIED"/>
    <x v="0"/>
    <n v="5"/>
    <n v="5"/>
    <n v="15370"/>
    <n v="0.3"/>
    <n v="0.3"/>
    <n v="1"/>
  </r>
  <r>
    <x v="4"/>
    <x v="0"/>
    <x v="0"/>
    <n v="9960"/>
    <s v="CPR NOT OTHERWISE SPECIFIED"/>
    <x v="0"/>
    <n v="2"/>
    <n v="2"/>
    <n v="7937"/>
    <n v="0.3"/>
    <n v="0.3"/>
    <n v="1"/>
  </r>
  <r>
    <x v="4"/>
    <x v="0"/>
    <x v="1"/>
    <n v="9960"/>
    <s v="CPR NOT OTHERWISE SPECIFIED"/>
    <x v="0"/>
    <n v="4"/>
    <n v="4"/>
    <n v="8248"/>
    <n v="0.5"/>
    <n v="0.5"/>
    <n v="1"/>
  </r>
  <r>
    <x v="4"/>
    <x v="1"/>
    <x v="1"/>
    <n v="9960"/>
    <s v="CPR NOT OTHERWISE SPECIFIED"/>
    <x v="0"/>
    <n v="3"/>
    <n v="3"/>
    <n v="6896"/>
    <n v="0.4"/>
    <n v="0.4"/>
    <n v="1"/>
  </r>
  <r>
    <x v="5"/>
    <x v="0"/>
    <x v="3"/>
    <n v="9960"/>
    <s v="CPR NOT OTHERWISE SPECIFIED"/>
    <x v="0"/>
    <n v="1"/>
    <n v="1"/>
    <n v="7914"/>
    <n v="0.1"/>
    <n v="0.1"/>
    <n v="1"/>
  </r>
  <r>
    <x v="5"/>
    <x v="0"/>
    <x v="0"/>
    <n v="9960"/>
    <s v="CPR NOT OTHERWISE SPECIFIED"/>
    <x v="0"/>
    <n v="2"/>
    <n v="2"/>
    <n v="7919"/>
    <n v="0.3"/>
    <n v="0.3"/>
    <n v="1"/>
  </r>
  <r>
    <x v="5"/>
    <x v="0"/>
    <x v="1"/>
    <n v="9960"/>
    <s v="CPR NOT OTHERWISE SPECIFIED"/>
    <x v="0"/>
    <n v="3"/>
    <n v="3"/>
    <n v="8153"/>
    <n v="0.4"/>
    <n v="0.4"/>
    <n v="1"/>
  </r>
  <r>
    <x v="5"/>
    <x v="1"/>
    <x v="3"/>
    <n v="9960"/>
    <s v="CPR NOT OTHERWISE SPECIFIED"/>
    <x v="0"/>
    <n v="1"/>
    <n v="1"/>
    <n v="5084"/>
    <n v="0.2"/>
    <n v="0.2"/>
    <n v="1"/>
  </r>
  <r>
    <x v="5"/>
    <x v="1"/>
    <x v="0"/>
    <n v="9960"/>
    <s v="CPR NOT OTHERWISE SPECIFIED"/>
    <x v="0"/>
    <n v="1"/>
    <n v="1"/>
    <n v="5184"/>
    <n v="0.2"/>
    <n v="0.2"/>
    <n v="1"/>
  </r>
  <r>
    <x v="5"/>
    <x v="1"/>
    <x v="1"/>
    <n v="9960"/>
    <s v="CPR NOT OTHERWISE SPECIFIED"/>
    <x v="0"/>
    <n v="4"/>
    <n v="4"/>
    <n v="5400"/>
    <n v="0.7"/>
    <n v="0.7"/>
    <n v="1"/>
  </r>
  <r>
    <x v="0"/>
    <x v="0"/>
    <x v="3"/>
    <n v="9960"/>
    <s v="CPR NOT OTHERWISE SPECIFIED"/>
    <x v="0"/>
    <n v="0"/>
    <n v="0"/>
    <n v="9966"/>
    <n v="0.3"/>
    <n v="0.3"/>
    <n v="1"/>
  </r>
  <r>
    <x v="0"/>
    <x v="0"/>
    <x v="1"/>
    <n v="9960"/>
    <s v="CPR NOT OTHERWISE SPECIFIED"/>
    <x v="0"/>
    <n v="6"/>
    <n v="6"/>
    <n v="9699"/>
    <n v="0.6"/>
    <n v="0.6"/>
    <n v="1"/>
  </r>
  <r>
    <x v="0"/>
    <x v="0"/>
    <x v="2"/>
    <n v="9960"/>
    <s v="CPR NOT OTHERWISE SPECIFIED"/>
    <x v="0"/>
    <n v="0"/>
    <n v="0"/>
    <n v="9691"/>
    <n v="0.2"/>
    <n v="0.3"/>
    <n v="1.5"/>
  </r>
  <r>
    <x v="0"/>
    <x v="0"/>
    <x v="4"/>
    <n v="9960"/>
    <s v="CPR NOT OTHERWISE SPECIFIED"/>
    <x v="0"/>
    <n v="0"/>
    <n v="0"/>
    <n v="8498"/>
    <n v="0.1"/>
    <n v="0.1"/>
    <n v="1"/>
  </r>
  <r>
    <x v="0"/>
    <x v="1"/>
    <x v="3"/>
    <n v="9960"/>
    <s v="CPR NOT OTHERWISE SPECIFIED"/>
    <x v="0"/>
    <n v="0"/>
    <n v="0"/>
    <n v="10535"/>
    <n v="0.1"/>
    <n v="0.1"/>
    <n v="1"/>
  </r>
  <r>
    <x v="0"/>
    <x v="1"/>
    <x v="0"/>
    <n v="9960"/>
    <s v="CPR NOT OTHERWISE SPECIFIED"/>
    <x v="0"/>
    <n v="0"/>
    <n v="0"/>
    <n v="10434"/>
    <n v="0.5"/>
    <n v="0.5"/>
    <n v="1"/>
  </r>
  <r>
    <x v="0"/>
    <x v="1"/>
    <x v="1"/>
    <n v="9960"/>
    <s v="CPR NOT OTHERWISE SPECIFIED"/>
    <x v="0"/>
    <n v="0"/>
    <n v="0"/>
    <n v="10195"/>
    <n v="0.1"/>
    <n v="0.1"/>
    <n v="1"/>
  </r>
  <r>
    <x v="0"/>
    <x v="1"/>
    <x v="2"/>
    <n v="9960"/>
    <s v="CPR NOT OTHERWISE SPECIFIED"/>
    <x v="0"/>
    <n v="0"/>
    <n v="0"/>
    <n v="9965"/>
    <n v="0.3"/>
    <n v="0.3"/>
    <n v="1"/>
  </r>
  <r>
    <x v="1"/>
    <x v="0"/>
    <x v="2"/>
    <n v="9960"/>
    <s v="CPR NOT OTHERWISE SPECIFIED"/>
    <x v="0"/>
    <n v="0"/>
    <n v="0"/>
    <n v="21488"/>
    <n v="0"/>
    <n v="0"/>
    <n v="1"/>
  </r>
  <r>
    <x v="2"/>
    <x v="0"/>
    <x v="0"/>
    <n v="9960"/>
    <s v="CPR NOT OTHERWISE SPECIFIED"/>
    <x v="0"/>
    <n v="0"/>
    <n v="0"/>
    <n v="139664"/>
    <n v="0"/>
    <n v="0"/>
    <n v="2.5"/>
  </r>
  <r>
    <x v="2"/>
    <x v="0"/>
    <x v="1"/>
    <n v="9960"/>
    <s v="CPR NOT OTHERWISE SPECIFIED"/>
    <x v="0"/>
    <n v="0"/>
    <n v="0"/>
    <n v="132415"/>
    <n v="0"/>
    <n v="0"/>
    <n v="1.3"/>
  </r>
  <r>
    <x v="2"/>
    <x v="0"/>
    <x v="2"/>
    <n v="9960"/>
    <s v="CPR NOT OTHERWISE SPECIFIED"/>
    <x v="0"/>
    <n v="0"/>
    <n v="0"/>
    <n v="126564"/>
    <n v="0"/>
    <n v="0"/>
    <n v="1"/>
  </r>
  <r>
    <x v="2"/>
    <x v="0"/>
    <x v="4"/>
    <n v="9960"/>
    <s v="CPR NOT OTHERWISE SPECIFIED"/>
    <x v="0"/>
    <n v="0"/>
    <n v="0"/>
    <n v="110328"/>
    <n v="0"/>
    <n v="0"/>
    <n v="1"/>
  </r>
  <r>
    <x v="2"/>
    <x v="1"/>
    <x v="3"/>
    <n v="9960"/>
    <s v="CPR NOT OTHERWISE SPECIFIED"/>
    <x v="0"/>
    <n v="0"/>
    <n v="0"/>
    <n v="128971"/>
    <n v="0"/>
    <n v="0"/>
    <n v="1"/>
  </r>
  <r>
    <x v="2"/>
    <x v="1"/>
    <x v="0"/>
    <n v="9960"/>
    <s v="CPR NOT OTHERWISE SPECIFIED"/>
    <x v="0"/>
    <n v="0"/>
    <n v="0"/>
    <n v="122830"/>
    <n v="0"/>
    <n v="0"/>
    <n v="1.3"/>
  </r>
  <r>
    <x v="2"/>
    <x v="1"/>
    <x v="1"/>
    <n v="9960"/>
    <s v="CPR NOT OTHERWISE SPECIFIED"/>
    <x v="0"/>
    <n v="0"/>
    <n v="0"/>
    <n v="116783"/>
    <n v="0"/>
    <n v="0"/>
    <n v="1"/>
  </r>
  <r>
    <x v="2"/>
    <x v="1"/>
    <x v="2"/>
    <n v="9960"/>
    <s v="CPR NOT OTHERWISE SPECIFIED"/>
    <x v="0"/>
    <n v="0"/>
    <n v="0"/>
    <n v="110230"/>
    <n v="0"/>
    <n v="0"/>
    <n v="2"/>
  </r>
  <r>
    <x v="2"/>
    <x v="1"/>
    <x v="4"/>
    <n v="9960"/>
    <s v="CPR NOT OTHERWISE SPECIFIED"/>
    <x v="0"/>
    <n v="0"/>
    <n v="0"/>
    <n v="96256"/>
    <n v="0"/>
    <n v="0"/>
    <n v="1"/>
  </r>
  <r>
    <x v="8"/>
    <x v="0"/>
    <x v="1"/>
    <n v="9960"/>
    <s v="CPR NOT OTHERWISE SPECIFIED"/>
    <x v="0"/>
    <n v="0"/>
    <n v="0"/>
    <n v="14655"/>
    <n v="0.1"/>
    <n v="0.2"/>
    <n v="3"/>
  </r>
  <r>
    <x v="8"/>
    <x v="0"/>
    <x v="2"/>
    <n v="9960"/>
    <s v="CPR NOT OTHERWISE SPECIFIED"/>
    <x v="0"/>
    <n v="0"/>
    <n v="0"/>
    <n v="14331"/>
    <n v="0.1"/>
    <n v="0.1"/>
    <n v="1"/>
  </r>
  <r>
    <x v="8"/>
    <x v="1"/>
    <x v="0"/>
    <n v="9960"/>
    <s v="CPR NOT OTHERWISE SPECIFIED"/>
    <x v="0"/>
    <n v="0"/>
    <n v="0"/>
    <n v="16165"/>
    <n v="0.1"/>
    <n v="0.1"/>
    <n v="1"/>
  </r>
  <r>
    <x v="3"/>
    <x v="0"/>
    <x v="3"/>
    <n v="9960"/>
    <s v="CPR NOT OTHERWISE SPECIFIED"/>
    <x v="0"/>
    <n v="8"/>
    <n v="8"/>
    <n v="107452"/>
    <n v="0.1"/>
    <n v="0.1"/>
    <n v="1"/>
  </r>
  <r>
    <x v="3"/>
    <x v="0"/>
    <x v="0"/>
    <n v="9960"/>
    <s v="CPR NOT OTHERWISE SPECIFIED"/>
    <x v="0"/>
    <n v="10"/>
    <n v="8"/>
    <n v="108539"/>
    <n v="0.1"/>
    <n v="0.1"/>
    <n v="1.2"/>
  </r>
  <r>
    <x v="3"/>
    <x v="0"/>
    <x v="1"/>
    <n v="9960"/>
    <s v="CPR NOT OTHERWISE SPECIFIED"/>
    <x v="0"/>
    <n v="12"/>
    <n v="10"/>
    <n v="107733"/>
    <n v="0.1"/>
    <n v="0.1"/>
    <n v="1.2"/>
  </r>
  <r>
    <x v="3"/>
    <x v="0"/>
    <x v="2"/>
    <n v="9960"/>
    <s v="CPR NOT OTHERWISE SPECIFIED"/>
    <x v="0"/>
    <n v="7"/>
    <n v="7"/>
    <n v="108325"/>
    <n v="0.1"/>
    <n v="0.1"/>
    <n v="1"/>
  </r>
  <r>
    <x v="3"/>
    <x v="0"/>
    <x v="4"/>
    <n v="9960"/>
    <s v="CPR NOT OTHERWISE SPECIFIED"/>
    <x v="0"/>
    <n v="7"/>
    <n v="6"/>
    <n v="96426"/>
    <n v="0.1"/>
    <n v="0.1"/>
    <n v="1.2"/>
  </r>
  <r>
    <x v="3"/>
    <x v="1"/>
    <x v="3"/>
    <n v="9960"/>
    <s v="CPR NOT OTHERWISE SPECIFIED"/>
    <x v="0"/>
    <n v="16"/>
    <n v="11"/>
    <n v="98844"/>
    <n v="0.1"/>
    <n v="0.2"/>
    <n v="1.5"/>
  </r>
  <r>
    <x v="3"/>
    <x v="1"/>
    <x v="0"/>
    <n v="9960"/>
    <s v="CPR NOT OTHERWISE SPECIFIED"/>
    <x v="0"/>
    <n v="11"/>
    <n v="11"/>
    <n v="99954"/>
    <n v="0.1"/>
    <n v="0.1"/>
    <n v="1"/>
  </r>
  <r>
    <x v="3"/>
    <x v="1"/>
    <x v="1"/>
    <n v="9960"/>
    <s v="CPR NOT OTHERWISE SPECIFIED"/>
    <x v="0"/>
    <n v="19"/>
    <n v="18"/>
    <n v="99502"/>
    <n v="0.2"/>
    <n v="0.2"/>
    <n v="1.1000000000000001"/>
  </r>
  <r>
    <x v="3"/>
    <x v="1"/>
    <x v="2"/>
    <n v="9960"/>
    <s v="CPR NOT OTHERWISE SPECIFIED"/>
    <x v="0"/>
    <n v="19"/>
    <n v="15"/>
    <n v="98945"/>
    <n v="0.2"/>
    <n v="0.2"/>
    <n v="1.3"/>
  </r>
  <r>
    <x v="3"/>
    <x v="1"/>
    <x v="4"/>
    <n v="9960"/>
    <s v="CPR NOT OTHERWISE SPECIFIED"/>
    <x v="0"/>
    <n v="10"/>
    <n v="10"/>
    <n v="88927"/>
    <n v="0.1"/>
    <n v="0.1"/>
    <n v="1"/>
  </r>
  <r>
    <x v="9"/>
    <x v="1"/>
    <x v="0"/>
    <n v="9960"/>
    <s v="CPR NOT OTHERWISE SPECIFIED"/>
    <x v="0"/>
    <n v="0"/>
    <n v="0"/>
    <n v="27655"/>
    <n v="0"/>
    <n v="0.1"/>
    <n v="3"/>
  </r>
  <r>
    <x v="4"/>
    <x v="0"/>
    <x v="3"/>
    <n v="9960"/>
    <s v="CPR NOT OTHERWISE SPECIFIED"/>
    <x v="0"/>
    <n v="0"/>
    <n v="0"/>
    <n v="13326"/>
    <n v="0.2"/>
    <n v="0.4"/>
    <n v="2.5"/>
  </r>
  <r>
    <x v="4"/>
    <x v="0"/>
    <x v="0"/>
    <n v="9960"/>
    <s v="CPR NOT OTHERWISE SPECIFIED"/>
    <x v="0"/>
    <n v="0"/>
    <n v="0"/>
    <n v="13378"/>
    <n v="0.3"/>
    <n v="0.3"/>
    <n v="1"/>
  </r>
  <r>
    <x v="4"/>
    <x v="0"/>
    <x v="1"/>
    <n v="9960"/>
    <s v="CPR NOT OTHERWISE SPECIFIED"/>
    <x v="0"/>
    <n v="6"/>
    <n v="6"/>
    <n v="13852"/>
    <n v="0.4"/>
    <n v="0.4"/>
    <n v="1"/>
  </r>
  <r>
    <x v="4"/>
    <x v="0"/>
    <x v="2"/>
    <n v="9960"/>
    <s v="CPR NOT OTHERWISE SPECIFIED"/>
    <x v="0"/>
    <n v="0"/>
    <n v="0"/>
    <n v="11545"/>
    <n v="0.3"/>
    <n v="0.3"/>
    <n v="1"/>
  </r>
  <r>
    <x v="4"/>
    <x v="0"/>
    <x v="4"/>
    <n v="9960"/>
    <s v="CPR NOT OTHERWISE SPECIFIED"/>
    <x v="0"/>
    <n v="0"/>
    <n v="0"/>
    <n v="8657"/>
    <n v="0.2"/>
    <n v="0.2"/>
    <n v="1"/>
  </r>
  <r>
    <x v="4"/>
    <x v="1"/>
    <x v="3"/>
    <n v="9960"/>
    <s v="CPR NOT OTHERWISE SPECIFIED"/>
    <x v="0"/>
    <n v="0"/>
    <n v="0"/>
    <n v="11646"/>
    <n v="0.2"/>
    <n v="0.2"/>
    <n v="1"/>
  </r>
  <r>
    <x v="4"/>
    <x v="1"/>
    <x v="0"/>
    <n v="9960"/>
    <s v="CPR NOT OTHERWISE SPECIFIED"/>
    <x v="0"/>
    <n v="10"/>
    <n v="9"/>
    <n v="11906"/>
    <n v="0.8"/>
    <n v="0.8"/>
    <n v="1.1000000000000001"/>
  </r>
  <r>
    <x v="4"/>
    <x v="1"/>
    <x v="1"/>
    <n v="9960"/>
    <s v="CPR NOT OTHERWISE SPECIFIED"/>
    <x v="0"/>
    <n v="0"/>
    <n v="0"/>
    <n v="12273"/>
    <n v="0.2"/>
    <n v="0.3"/>
    <n v="1.3"/>
  </r>
  <r>
    <x v="4"/>
    <x v="1"/>
    <x v="2"/>
    <n v="9960"/>
    <s v="CPR NOT OTHERWISE SPECIFIED"/>
    <x v="0"/>
    <n v="0"/>
    <n v="0"/>
    <n v="10696"/>
    <n v="0.4"/>
    <n v="0.4"/>
    <n v="1"/>
  </r>
  <r>
    <x v="4"/>
    <x v="1"/>
    <x v="4"/>
    <n v="9960"/>
    <s v="CPR NOT OTHERWISE SPECIFIED"/>
    <x v="0"/>
    <n v="0"/>
    <n v="0"/>
    <n v="7881"/>
    <n v="0.4"/>
    <n v="0.4"/>
    <n v="1"/>
  </r>
  <r>
    <x v="5"/>
    <x v="0"/>
    <x v="3"/>
    <n v="9960"/>
    <s v="CPR NOT OTHERWISE SPECIFIED"/>
    <x v="0"/>
    <n v="11"/>
    <n v="8"/>
    <n v="15899"/>
    <n v="0.5"/>
    <n v="0.7"/>
    <n v="1.4"/>
  </r>
  <r>
    <x v="5"/>
    <x v="0"/>
    <x v="0"/>
    <n v="9960"/>
    <s v="CPR NOT OTHERWISE SPECIFIED"/>
    <x v="0"/>
    <n v="8"/>
    <n v="8"/>
    <n v="15567"/>
    <n v="0.5"/>
    <n v="0.5"/>
    <n v="1"/>
  </r>
  <r>
    <x v="5"/>
    <x v="0"/>
    <x v="1"/>
    <n v="9960"/>
    <s v="CPR NOT OTHERWISE SPECIFIED"/>
    <x v="0"/>
    <n v="0"/>
    <n v="0"/>
    <n v="15440"/>
    <n v="0.2"/>
    <n v="0.2"/>
    <n v="1"/>
  </r>
  <r>
    <x v="5"/>
    <x v="0"/>
    <x v="2"/>
    <n v="9960"/>
    <s v="CPR NOT OTHERWISE SPECIFIED"/>
    <x v="0"/>
    <n v="15"/>
    <n v="12"/>
    <n v="9778"/>
    <n v="1.2"/>
    <n v="1.5"/>
    <n v="1.2"/>
  </r>
  <r>
    <x v="5"/>
    <x v="0"/>
    <x v="4"/>
    <n v="9960"/>
    <s v="CPR NOT OTHERWISE SPECIFIED"/>
    <x v="0"/>
    <n v="6"/>
    <n v="6"/>
    <n v="6893"/>
    <n v="0.9"/>
    <n v="0.9"/>
    <n v="1"/>
  </r>
  <r>
    <x v="5"/>
    <x v="1"/>
    <x v="3"/>
    <n v="9960"/>
    <s v="CPR NOT OTHERWISE SPECIFIED"/>
    <x v="0"/>
    <n v="9"/>
    <n v="7"/>
    <n v="9051"/>
    <n v="0.8"/>
    <n v="1"/>
    <n v="1.3"/>
  </r>
  <r>
    <x v="5"/>
    <x v="1"/>
    <x v="0"/>
    <n v="9960"/>
    <s v="CPR NOT OTHERWISE SPECIFIED"/>
    <x v="0"/>
    <n v="18"/>
    <n v="14"/>
    <n v="8913"/>
    <n v="1.6"/>
    <n v="2"/>
    <n v="1.3"/>
  </r>
  <r>
    <x v="5"/>
    <x v="1"/>
    <x v="1"/>
    <n v="9960"/>
    <s v="CPR NOT OTHERWISE SPECIFIED"/>
    <x v="0"/>
    <n v="7"/>
    <n v="6"/>
    <n v="9014"/>
    <n v="0.7"/>
    <n v="0.8"/>
    <n v="1.2"/>
  </r>
  <r>
    <x v="5"/>
    <x v="1"/>
    <x v="2"/>
    <n v="9960"/>
    <s v="CPR NOT OTHERWISE SPECIFIED"/>
    <x v="0"/>
    <n v="0"/>
    <n v="0"/>
    <n v="6421"/>
    <n v="0.3"/>
    <n v="0.3"/>
    <n v="1"/>
  </r>
  <r>
    <x v="5"/>
    <x v="1"/>
    <x v="4"/>
    <n v="9960"/>
    <s v="CPR NOT OTHERWISE SPECIFIED"/>
    <x v="0"/>
    <n v="0"/>
    <n v="0"/>
    <n v="4568"/>
    <n v="0.7"/>
    <n v="0.7"/>
    <n v="1"/>
  </r>
  <r>
    <x v="0"/>
    <x v="0"/>
    <x v="0"/>
    <n v="9960"/>
    <s v="CPR NOT OTHERWISE SPECIFIED"/>
    <x v="0"/>
    <n v="4"/>
    <n v="3"/>
    <s v="&amp;nbsp;"/>
    <s v="&amp;nbsp;"/>
    <s v="&amp;nbsp;"/>
    <n v="1.3"/>
  </r>
  <r>
    <x v="0"/>
    <x v="0"/>
    <x v="1"/>
    <n v="9960"/>
    <s v="CPR NOT OTHERWISE SPECIFIED"/>
    <x v="0"/>
    <n v="8"/>
    <n v="5"/>
    <n v="18729"/>
    <n v="0.3"/>
    <n v="0.4"/>
    <n v="1.6"/>
  </r>
  <r>
    <x v="0"/>
    <x v="0"/>
    <x v="2"/>
    <n v="9960"/>
    <s v="CPR NOT OTHERWISE SPECIFIED"/>
    <x v="0"/>
    <n v="4"/>
    <n v="3"/>
    <n v="14725"/>
    <n v="0.2"/>
    <n v="0.3"/>
    <n v="1.3"/>
  </r>
  <r>
    <x v="0"/>
    <x v="0"/>
    <x v="4"/>
    <n v="9960"/>
    <s v="CPR NOT OTHERWISE SPECIFIED"/>
    <x v="0"/>
    <n v="3"/>
    <n v="3"/>
    <n v="12318"/>
    <n v="0.2"/>
    <n v="0.2"/>
    <n v="1"/>
  </r>
  <r>
    <x v="0"/>
    <x v="1"/>
    <x v="0"/>
    <n v="9960"/>
    <s v="CPR NOT OTHERWISE SPECIFIED"/>
    <x v="0"/>
    <n v="1"/>
    <n v="1"/>
    <s v="&amp;nbsp;"/>
    <s v="&amp;nbsp;"/>
    <s v="&amp;nbsp;"/>
    <n v="1"/>
  </r>
  <r>
    <x v="0"/>
    <x v="1"/>
    <x v="1"/>
    <n v="9960"/>
    <s v="CPR NOT OTHERWISE SPECIFIED"/>
    <x v="0"/>
    <n v="6"/>
    <n v="4"/>
    <n v="19662"/>
    <n v="0.2"/>
    <n v="0.3"/>
    <n v="1.5"/>
  </r>
  <r>
    <x v="0"/>
    <x v="1"/>
    <x v="2"/>
    <n v="9960"/>
    <s v="CPR NOT OTHERWISE SPECIFIED"/>
    <x v="0"/>
    <n v="7"/>
    <n v="7"/>
    <n v="15397"/>
    <n v="0.5"/>
    <n v="0.5"/>
    <n v="1"/>
  </r>
  <r>
    <x v="0"/>
    <x v="1"/>
    <x v="4"/>
    <n v="9960"/>
    <s v="CPR NOT OTHERWISE SPECIFIED"/>
    <x v="0"/>
    <n v="3"/>
    <n v="2"/>
    <n v="13121"/>
    <n v="0.2"/>
    <n v="0.2"/>
    <n v="1.5"/>
  </r>
  <r>
    <x v="1"/>
    <x v="0"/>
    <x v="2"/>
    <n v="9960"/>
    <s v="CPR NOT OTHERWISE SPECIFIED"/>
    <x v="0"/>
    <n v="1"/>
    <n v="1"/>
    <n v="40394"/>
    <n v="0"/>
    <n v="0"/>
    <n v="1"/>
  </r>
  <r>
    <x v="1"/>
    <x v="1"/>
    <x v="1"/>
    <n v="9960"/>
    <s v="CPR NOT OTHERWISE SPECIFIED"/>
    <x v="0"/>
    <n v="1"/>
    <n v="1"/>
    <n v="50578"/>
    <n v="0"/>
    <n v="0"/>
    <n v="1"/>
  </r>
  <r>
    <x v="1"/>
    <x v="1"/>
    <x v="2"/>
    <n v="9960"/>
    <s v="CPR NOT OTHERWISE SPECIFIED"/>
    <x v="0"/>
    <n v="1"/>
    <n v="1"/>
    <n v="41875"/>
    <n v="0"/>
    <n v="0"/>
    <n v="1"/>
  </r>
  <r>
    <x v="1"/>
    <x v="1"/>
    <x v="4"/>
    <n v="9960"/>
    <s v="CPR NOT OTHERWISE SPECIFIED"/>
    <x v="0"/>
    <n v="1"/>
    <n v="1"/>
    <n v="37324"/>
    <n v="0"/>
    <n v="0"/>
    <n v="1"/>
  </r>
  <r>
    <x v="2"/>
    <x v="0"/>
    <x v="0"/>
    <n v="9960"/>
    <s v="CPR NOT OTHERWISE SPECIFIED"/>
    <x v="0"/>
    <n v="7"/>
    <n v="7"/>
    <s v="&amp;nbsp;"/>
    <s v="&amp;nbsp;"/>
    <s v="&amp;nbsp;"/>
    <n v="1"/>
  </r>
  <r>
    <x v="2"/>
    <x v="0"/>
    <x v="1"/>
    <n v="9960"/>
    <s v="CPR NOT OTHERWISE SPECIFIED"/>
    <x v="0"/>
    <n v="15"/>
    <n v="13"/>
    <n v="344723"/>
    <n v="0"/>
    <n v="0"/>
    <n v="1.2"/>
  </r>
  <r>
    <x v="2"/>
    <x v="0"/>
    <x v="2"/>
    <n v="9960"/>
    <s v="CPR NOT OTHERWISE SPECIFIED"/>
    <x v="0"/>
    <n v="36"/>
    <n v="23"/>
    <n v="287011"/>
    <n v="0.1"/>
    <n v="0.1"/>
    <n v="1.6"/>
  </r>
  <r>
    <x v="2"/>
    <x v="0"/>
    <x v="4"/>
    <n v="9960"/>
    <s v="CPR NOT OTHERWISE SPECIFIED"/>
    <x v="0"/>
    <n v="32"/>
    <n v="17"/>
    <n v="258369"/>
    <n v="0.1"/>
    <n v="0.1"/>
    <n v="1.9"/>
  </r>
  <r>
    <x v="2"/>
    <x v="1"/>
    <x v="0"/>
    <n v="9960"/>
    <s v="CPR NOT OTHERWISE SPECIFIED"/>
    <x v="0"/>
    <n v="13"/>
    <n v="10"/>
    <s v="&amp;nbsp;"/>
    <s v="&amp;nbsp;"/>
    <s v="&amp;nbsp;"/>
    <n v="1.3"/>
  </r>
  <r>
    <x v="2"/>
    <x v="1"/>
    <x v="1"/>
    <n v="9960"/>
    <s v="CPR NOT OTHERWISE SPECIFIED"/>
    <x v="0"/>
    <n v="35"/>
    <n v="21"/>
    <n v="327358"/>
    <n v="0.1"/>
    <n v="0.1"/>
    <n v="1.7"/>
  </r>
  <r>
    <x v="2"/>
    <x v="1"/>
    <x v="2"/>
    <n v="9960"/>
    <s v="CPR NOT OTHERWISE SPECIFIED"/>
    <x v="0"/>
    <n v="17"/>
    <n v="11"/>
    <n v="275118"/>
    <n v="0"/>
    <n v="0.1"/>
    <n v="1.5"/>
  </r>
  <r>
    <x v="2"/>
    <x v="1"/>
    <x v="4"/>
    <n v="9960"/>
    <s v="CPR NOT OTHERWISE SPECIFIED"/>
    <x v="0"/>
    <n v="32"/>
    <n v="13"/>
    <n v="238332"/>
    <n v="0.1"/>
    <n v="0.1"/>
    <n v="2.5"/>
  </r>
  <r>
    <x v="8"/>
    <x v="1"/>
    <x v="2"/>
    <n v="9960"/>
    <s v="CPR NOT OTHERWISE SPECIFIED"/>
    <x v="0"/>
    <n v="3"/>
    <n v="1"/>
    <n v="24805"/>
    <n v="0"/>
    <n v="0.1"/>
    <n v="3"/>
  </r>
  <r>
    <x v="3"/>
    <x v="0"/>
    <x v="0"/>
    <n v="9960"/>
    <s v="CPR NOT OTHERWISE SPECIFIED"/>
    <x v="0"/>
    <n v="69"/>
    <n v="40"/>
    <s v="&amp;nbsp;"/>
    <s v="&amp;nbsp;"/>
    <s v="&amp;nbsp;"/>
    <n v="1.7"/>
  </r>
  <r>
    <x v="3"/>
    <x v="0"/>
    <x v="1"/>
    <n v="9960"/>
    <s v="CPR NOT OTHERWISE SPECIFIED"/>
    <x v="0"/>
    <n v="167"/>
    <n v="94"/>
    <n v="356844"/>
    <n v="0.3"/>
    <n v="0.5"/>
    <n v="1.8"/>
  </r>
  <r>
    <x v="3"/>
    <x v="0"/>
    <x v="2"/>
    <n v="9960"/>
    <s v="CPR NOT OTHERWISE SPECIFIED"/>
    <x v="0"/>
    <n v="272"/>
    <n v="133"/>
    <n v="331916"/>
    <n v="0.4"/>
    <n v="0.8"/>
    <n v="2"/>
  </r>
  <r>
    <x v="3"/>
    <x v="0"/>
    <x v="4"/>
    <n v="9960"/>
    <s v="CPR NOT OTHERWISE SPECIFIED"/>
    <x v="0"/>
    <n v="155"/>
    <n v="72"/>
    <n v="336006"/>
    <n v="0.2"/>
    <n v="0.5"/>
    <n v="2.2000000000000002"/>
  </r>
  <r>
    <x v="3"/>
    <x v="1"/>
    <x v="0"/>
    <n v="9960"/>
    <s v="CPR NOT OTHERWISE SPECIFIED"/>
    <x v="0"/>
    <n v="133"/>
    <n v="76"/>
    <s v="&amp;nbsp;"/>
    <s v="&amp;nbsp;"/>
    <s v="&amp;nbsp;"/>
    <n v="1.8"/>
  </r>
  <r>
    <x v="3"/>
    <x v="1"/>
    <x v="1"/>
    <n v="9960"/>
    <s v="CPR NOT OTHERWISE SPECIFIED"/>
    <x v="0"/>
    <n v="283"/>
    <n v="160"/>
    <n v="338270"/>
    <n v="0.5"/>
    <n v="0.8"/>
    <n v="1.8"/>
  </r>
  <r>
    <x v="3"/>
    <x v="1"/>
    <x v="2"/>
    <n v="9960"/>
    <s v="CPR NOT OTHERWISE SPECIFIED"/>
    <x v="0"/>
    <n v="284"/>
    <n v="150"/>
    <n v="317489"/>
    <n v="0.5"/>
    <n v="0.9"/>
    <n v="1.9"/>
  </r>
  <r>
    <x v="3"/>
    <x v="1"/>
    <x v="4"/>
    <n v="9960"/>
    <s v="CPR NOT OTHERWISE SPECIFIED"/>
    <x v="0"/>
    <n v="287"/>
    <n v="131"/>
    <n v="313135"/>
    <n v="0.4"/>
    <n v="0.9"/>
    <n v="2.2000000000000002"/>
  </r>
  <r>
    <x v="9"/>
    <x v="0"/>
    <x v="0"/>
    <n v="9960"/>
    <s v="CPR NOT OTHERWISE SPECIFIED"/>
    <x v="0"/>
    <n v="1"/>
    <n v="1"/>
    <s v="&amp;nbsp;"/>
    <s v="&amp;nbsp;"/>
    <s v="&amp;nbsp;"/>
    <n v="1"/>
  </r>
  <r>
    <x v="9"/>
    <x v="1"/>
    <x v="2"/>
    <n v="9960"/>
    <s v="CPR NOT OTHERWISE SPECIFIED"/>
    <x v="0"/>
    <n v="1"/>
    <n v="1"/>
    <n v="45424"/>
    <n v="0"/>
    <n v="0"/>
    <n v="1"/>
  </r>
  <r>
    <x v="9"/>
    <x v="1"/>
    <x v="4"/>
    <n v="9960"/>
    <s v="CPR NOT OTHERWISE SPECIFIED"/>
    <x v="0"/>
    <n v="1"/>
    <n v="1"/>
    <n v="39584"/>
    <n v="0"/>
    <n v="0"/>
    <n v="1"/>
  </r>
  <r>
    <x v="4"/>
    <x v="0"/>
    <x v="0"/>
    <n v="9960"/>
    <s v="CPR NOT OTHERWISE SPECIFIED"/>
    <x v="0"/>
    <n v="122"/>
    <n v="80"/>
    <s v="&amp;nbsp;"/>
    <s v="&amp;nbsp;"/>
    <s v="&amp;nbsp;"/>
    <n v="1.5"/>
  </r>
  <r>
    <x v="4"/>
    <x v="0"/>
    <x v="1"/>
    <n v="9960"/>
    <s v="CPR NOT OTHERWISE SPECIFIED"/>
    <x v="0"/>
    <n v="339"/>
    <n v="186"/>
    <n v="355080"/>
    <n v="0.5"/>
    <n v="1"/>
    <n v="1.8"/>
  </r>
  <r>
    <x v="4"/>
    <x v="0"/>
    <x v="2"/>
    <n v="9960"/>
    <s v="CPR NOT OTHERWISE SPECIFIED"/>
    <x v="0"/>
    <n v="511"/>
    <n v="231"/>
    <n v="390889"/>
    <n v="0.6"/>
    <n v="1.3"/>
    <n v="2.2000000000000002"/>
  </r>
  <r>
    <x v="4"/>
    <x v="0"/>
    <x v="4"/>
    <n v="9960"/>
    <s v="CPR NOT OTHERWISE SPECIFIED"/>
    <x v="0"/>
    <n v="383"/>
    <n v="187"/>
    <n v="432837"/>
    <n v="0.4"/>
    <n v="0.9"/>
    <n v="2"/>
  </r>
  <r>
    <x v="4"/>
    <x v="1"/>
    <x v="0"/>
    <n v="9960"/>
    <s v="CPR NOT OTHERWISE SPECIFIED"/>
    <x v="0"/>
    <n v="200"/>
    <n v="111"/>
    <s v="&amp;nbsp;"/>
    <s v="&amp;nbsp;"/>
    <s v="&amp;nbsp;"/>
    <n v="1.8"/>
  </r>
  <r>
    <x v="4"/>
    <x v="1"/>
    <x v="1"/>
    <n v="9960"/>
    <s v="CPR NOT OTHERWISE SPECIFIED"/>
    <x v="0"/>
    <n v="506"/>
    <n v="258"/>
    <n v="304141"/>
    <n v="0.8"/>
    <n v="1.7"/>
    <n v="2"/>
  </r>
  <r>
    <x v="4"/>
    <x v="1"/>
    <x v="2"/>
    <n v="9960"/>
    <s v="CPR NOT OTHERWISE SPECIFIED"/>
    <x v="0"/>
    <n v="637"/>
    <n v="307"/>
    <n v="331689"/>
    <n v="0.9"/>
    <n v="1.9"/>
    <n v="2.1"/>
  </r>
  <r>
    <x v="4"/>
    <x v="1"/>
    <x v="4"/>
    <n v="9960"/>
    <s v="CPR NOT OTHERWISE SPECIFIED"/>
    <x v="0"/>
    <n v="544"/>
    <n v="256"/>
    <n v="363414"/>
    <n v="0.7"/>
    <n v="1.5"/>
    <n v="2.1"/>
  </r>
  <r>
    <x v="5"/>
    <x v="0"/>
    <x v="0"/>
    <n v="9960"/>
    <s v="CPR NOT OTHERWISE SPECIFIED"/>
    <x v="0"/>
    <n v="292"/>
    <n v="153"/>
    <s v="&amp;nbsp;"/>
    <s v="&amp;nbsp;"/>
    <s v="&amp;nbsp;"/>
    <n v="1.9"/>
  </r>
  <r>
    <x v="5"/>
    <x v="0"/>
    <x v="1"/>
    <n v="9960"/>
    <s v="CPR NOT OTHERWISE SPECIFIED"/>
    <x v="0"/>
    <n v="591"/>
    <n v="306"/>
    <n v="270032"/>
    <n v="1.1000000000000001"/>
    <n v="2.2000000000000002"/>
    <n v="1.9"/>
  </r>
  <r>
    <x v="5"/>
    <x v="0"/>
    <x v="2"/>
    <n v="9960"/>
    <s v="CPR NOT OTHERWISE SPECIFIED"/>
    <x v="0"/>
    <n v="675"/>
    <n v="339"/>
    <n v="297995"/>
    <n v="1.1000000000000001"/>
    <n v="2.2999999999999998"/>
    <n v="2"/>
  </r>
  <r>
    <x v="5"/>
    <x v="0"/>
    <x v="4"/>
    <n v="9960"/>
    <s v="CPR NOT OTHERWISE SPECIFIED"/>
    <x v="0"/>
    <n v="612"/>
    <n v="289"/>
    <n v="331711"/>
    <n v="0.9"/>
    <n v="1.8"/>
    <n v="2.1"/>
  </r>
  <r>
    <x v="5"/>
    <x v="1"/>
    <x v="0"/>
    <n v="9960"/>
    <s v="CPR NOT OTHERWISE SPECIFIED"/>
    <x v="0"/>
    <n v="288"/>
    <n v="163"/>
    <s v="&amp;nbsp;"/>
    <s v="&amp;nbsp;"/>
    <s v="&amp;nbsp;"/>
    <n v="1.8"/>
  </r>
  <r>
    <x v="5"/>
    <x v="1"/>
    <x v="1"/>
    <n v="9960"/>
    <s v="CPR NOT OTHERWISE SPECIFIED"/>
    <x v="0"/>
    <n v="736"/>
    <n v="371"/>
    <n v="184194"/>
    <n v="2"/>
    <n v="4"/>
    <n v="2"/>
  </r>
  <r>
    <x v="5"/>
    <x v="1"/>
    <x v="2"/>
    <n v="9960"/>
    <s v="CPR NOT OTHERWISE SPECIFIED"/>
    <x v="0"/>
    <n v="776"/>
    <n v="376"/>
    <n v="203096"/>
    <n v="1.9"/>
    <n v="3.8"/>
    <n v="2.1"/>
  </r>
  <r>
    <x v="5"/>
    <x v="1"/>
    <x v="4"/>
    <n v="9960"/>
    <s v="CPR NOT OTHERWISE SPECIFIED"/>
    <x v="0"/>
    <n v="725"/>
    <n v="354"/>
    <n v="225899"/>
    <n v="1.6"/>
    <n v="3.2"/>
    <n v="2"/>
  </r>
  <r>
    <x v="0"/>
    <x v="0"/>
    <x v="3"/>
    <n v="9960"/>
    <s v="CPR NOT OTHERWISE SPECIFIED"/>
    <x v="0"/>
    <n v="1"/>
    <n v="1"/>
    <n v="4861"/>
    <n v="0.2"/>
    <n v="0.2"/>
    <n v="1"/>
  </r>
  <r>
    <x v="0"/>
    <x v="0"/>
    <x v="0"/>
    <n v="9960"/>
    <s v="CPR NOT OTHERWISE SPECIFIED"/>
    <x v="0"/>
    <n v="1"/>
    <n v="1"/>
    <n v="5226"/>
    <n v="0.2"/>
    <n v="0.2"/>
    <n v="1"/>
  </r>
  <r>
    <x v="0"/>
    <x v="0"/>
    <x v="1"/>
    <n v="9960"/>
    <s v="CPR NOT OTHERWISE SPECIFIED"/>
    <x v="0"/>
    <n v="1"/>
    <n v="1"/>
    <n v="5133"/>
    <n v="0.2"/>
    <n v="0.2"/>
    <n v="1"/>
  </r>
  <r>
    <x v="0"/>
    <x v="1"/>
    <x v="3"/>
    <n v="9960"/>
    <s v="CPR NOT OTHERWISE SPECIFIED"/>
    <x v="0"/>
    <n v="2"/>
    <n v="2"/>
    <n v="5238"/>
    <n v="0.4"/>
    <n v="0.4"/>
    <n v="1"/>
  </r>
  <r>
    <x v="0"/>
    <x v="1"/>
    <x v="0"/>
    <n v="9960"/>
    <s v="CPR NOT OTHERWISE SPECIFIED"/>
    <x v="0"/>
    <n v="2"/>
    <n v="2"/>
    <n v="5637"/>
    <n v="0.4"/>
    <n v="0.4"/>
    <n v="1"/>
  </r>
  <r>
    <x v="0"/>
    <x v="1"/>
    <x v="1"/>
    <n v="9960"/>
    <s v="CPR NOT OTHERWISE SPECIFIED"/>
    <x v="0"/>
    <n v="4"/>
    <n v="4"/>
    <n v="5547"/>
    <n v="0.7"/>
    <n v="0.7"/>
    <n v="1"/>
  </r>
  <r>
    <x v="0"/>
    <x v="1"/>
    <x v="2"/>
    <n v="9960"/>
    <s v="CPR NOT OTHERWISE SPECIFIED"/>
    <x v="0"/>
    <n v="1"/>
    <n v="1"/>
    <n v="5399"/>
    <n v="0.2"/>
    <n v="0.2"/>
    <n v="1"/>
  </r>
  <r>
    <x v="6"/>
    <x v="0"/>
    <x v="0"/>
    <n v="9960"/>
    <s v="CPR NOT OTHERWISE SPECIFIED"/>
    <x v="0"/>
    <n v="1"/>
    <n v="1"/>
    <n v="15393"/>
    <n v="0.1"/>
    <n v="0.1"/>
    <n v="1"/>
  </r>
  <r>
    <x v="6"/>
    <x v="1"/>
    <x v="3"/>
    <n v="9960"/>
    <s v="CPR NOT OTHERWISE SPECIFIED"/>
    <x v="0"/>
    <n v="1"/>
    <n v="1"/>
    <n v="15616"/>
    <n v="0.1"/>
    <n v="0.1"/>
    <n v="1"/>
  </r>
  <r>
    <x v="8"/>
    <x v="0"/>
    <x v="0"/>
    <n v="9960"/>
    <s v="CPR NOT OTHERWISE SPECIFIED"/>
    <x v="0"/>
    <n v="1"/>
    <n v="1"/>
    <n v="8042"/>
    <n v="0.1"/>
    <n v="0.1"/>
    <n v="1"/>
  </r>
  <r>
    <x v="8"/>
    <x v="1"/>
    <x v="1"/>
    <n v="9960"/>
    <s v="CPR NOT OTHERWISE SPECIFIED"/>
    <x v="0"/>
    <n v="1"/>
    <n v="1"/>
    <n v="8456"/>
    <n v="0.1"/>
    <n v="0.1"/>
    <n v="1"/>
  </r>
  <r>
    <x v="2"/>
    <x v="0"/>
    <x v="3"/>
    <n v="9960"/>
    <s v="CPR NOT OTHERWISE SPECIFIED"/>
    <x v="0"/>
    <n v="1"/>
    <n v="1"/>
    <n v="74779"/>
    <n v="0"/>
    <n v="0"/>
    <n v="1"/>
  </r>
  <r>
    <x v="2"/>
    <x v="0"/>
    <x v="0"/>
    <n v="9960"/>
    <s v="CPR NOT OTHERWISE SPECIFIED"/>
    <x v="0"/>
    <n v="3"/>
    <n v="3"/>
    <n v="78670"/>
    <n v="0"/>
    <n v="0"/>
    <n v="1"/>
  </r>
  <r>
    <x v="2"/>
    <x v="0"/>
    <x v="1"/>
    <n v="9960"/>
    <s v="CPR NOT OTHERWISE SPECIFIED"/>
    <x v="0"/>
    <n v="3"/>
    <n v="3"/>
    <n v="76708"/>
    <n v="0"/>
    <n v="0"/>
    <n v="1"/>
  </r>
  <r>
    <x v="2"/>
    <x v="0"/>
    <x v="2"/>
    <n v="9960"/>
    <s v="CPR NOT OTHERWISE SPECIFIED"/>
    <x v="0"/>
    <n v="4"/>
    <n v="4"/>
    <n v="76692"/>
    <n v="0.1"/>
    <n v="0.1"/>
    <n v="1"/>
  </r>
  <r>
    <x v="2"/>
    <x v="1"/>
    <x v="3"/>
    <n v="9960"/>
    <s v="CPR NOT OTHERWISE SPECIFIED"/>
    <x v="0"/>
    <n v="2"/>
    <n v="2"/>
    <n v="66802"/>
    <n v="0"/>
    <n v="0"/>
    <n v="1"/>
  </r>
  <r>
    <x v="2"/>
    <x v="1"/>
    <x v="0"/>
    <n v="9960"/>
    <s v="CPR NOT OTHERWISE SPECIFIED"/>
    <x v="0"/>
    <n v="3"/>
    <n v="3"/>
    <n v="69224"/>
    <n v="0"/>
    <n v="0"/>
    <n v="1"/>
  </r>
  <r>
    <x v="2"/>
    <x v="1"/>
    <x v="1"/>
    <n v="9960"/>
    <s v="CPR NOT OTHERWISE SPECIFIED"/>
    <x v="0"/>
    <n v="4"/>
    <n v="4"/>
    <n v="67505"/>
    <n v="0.1"/>
    <n v="0.1"/>
    <n v="1"/>
  </r>
  <r>
    <x v="2"/>
    <x v="1"/>
    <x v="2"/>
    <n v="9960"/>
    <s v="CPR NOT OTHERWISE SPECIFIED"/>
    <x v="0"/>
    <n v="3"/>
    <n v="3"/>
    <n v="66952"/>
    <n v="0"/>
    <n v="0"/>
    <n v="1"/>
  </r>
  <r>
    <x v="3"/>
    <x v="0"/>
    <x v="3"/>
    <n v="9960"/>
    <s v="CPR NOT OTHERWISE SPECIFIED"/>
    <x v="0"/>
    <n v="5"/>
    <n v="5"/>
    <n v="70791"/>
    <n v="0.1"/>
    <n v="0.1"/>
    <n v="1"/>
  </r>
  <r>
    <x v="3"/>
    <x v="0"/>
    <x v="0"/>
    <n v="9960"/>
    <s v="CPR NOT OTHERWISE SPECIFIED"/>
    <x v="0"/>
    <n v="6"/>
    <n v="5"/>
    <n v="76503"/>
    <n v="0.1"/>
    <n v="0.1"/>
    <n v="1.2"/>
  </r>
  <r>
    <x v="3"/>
    <x v="0"/>
    <x v="1"/>
    <n v="9960"/>
    <s v="CPR NOT OTHERWISE SPECIFIED"/>
    <x v="0"/>
    <n v="2"/>
    <n v="2"/>
    <n v="76760"/>
    <n v="0"/>
    <n v="0"/>
    <n v="1"/>
  </r>
  <r>
    <x v="3"/>
    <x v="0"/>
    <x v="2"/>
    <n v="9960"/>
    <s v="CPR NOT OTHERWISE SPECIFIED"/>
    <x v="0"/>
    <n v="8"/>
    <n v="8"/>
    <n v="77976"/>
    <n v="0.1"/>
    <n v="0.1"/>
    <n v="1"/>
  </r>
  <r>
    <x v="3"/>
    <x v="1"/>
    <x v="3"/>
    <n v="9960"/>
    <s v="CPR NOT OTHERWISE SPECIFIED"/>
    <x v="0"/>
    <n v="9"/>
    <n v="8"/>
    <n v="63303"/>
    <n v="0.1"/>
    <n v="0.1"/>
    <n v="1.1000000000000001"/>
  </r>
  <r>
    <x v="3"/>
    <x v="1"/>
    <x v="0"/>
    <n v="9960"/>
    <s v="CPR NOT OTHERWISE SPECIFIED"/>
    <x v="0"/>
    <n v="8"/>
    <n v="8"/>
    <n v="67441"/>
    <n v="0.1"/>
    <n v="0.1"/>
    <n v="1"/>
  </r>
  <r>
    <x v="3"/>
    <x v="1"/>
    <x v="1"/>
    <n v="9960"/>
    <s v="CPR NOT OTHERWISE SPECIFIED"/>
    <x v="0"/>
    <n v="9"/>
    <n v="8"/>
    <n v="67542"/>
    <n v="0.1"/>
    <n v="0.1"/>
    <n v="1.1000000000000001"/>
  </r>
  <r>
    <x v="3"/>
    <x v="1"/>
    <x v="2"/>
    <n v="9960"/>
    <s v="CPR NOT OTHERWISE SPECIFIED"/>
    <x v="0"/>
    <n v="16"/>
    <n v="15"/>
    <n v="68389"/>
    <n v="0.2"/>
    <n v="0.2"/>
    <n v="1.1000000000000001"/>
  </r>
  <r>
    <x v="4"/>
    <x v="0"/>
    <x v="3"/>
    <n v="9960"/>
    <s v="CPR NOT OTHERWISE SPECIFIED"/>
    <x v="0"/>
    <n v="4"/>
    <n v="4"/>
    <n v="18981"/>
    <n v="0.2"/>
    <n v="0.2"/>
    <n v="1"/>
  </r>
  <r>
    <x v="4"/>
    <x v="0"/>
    <x v="0"/>
    <n v="9960"/>
    <s v="CPR NOT OTHERWISE SPECIFIED"/>
    <x v="0"/>
    <n v="5"/>
    <n v="5"/>
    <n v="19384"/>
    <n v="0.3"/>
    <n v="0.3"/>
    <n v="1"/>
  </r>
  <r>
    <x v="4"/>
    <x v="0"/>
    <x v="1"/>
    <n v="9960"/>
    <s v="CPR NOT OTHERWISE SPECIFIED"/>
    <x v="0"/>
    <n v="5"/>
    <n v="5"/>
    <n v="19707"/>
    <n v="0.3"/>
    <n v="0.3"/>
    <n v="1"/>
  </r>
  <r>
    <x v="4"/>
    <x v="0"/>
    <x v="2"/>
    <n v="9960"/>
    <s v="CPR NOT OTHERWISE SPECIFIED"/>
    <x v="0"/>
    <n v="2"/>
    <n v="2"/>
    <n v="20559"/>
    <n v="0.1"/>
    <n v="0.1"/>
    <n v="1"/>
  </r>
  <r>
    <x v="4"/>
    <x v="1"/>
    <x v="3"/>
    <n v="9960"/>
    <s v="CPR NOT OTHERWISE SPECIFIED"/>
    <x v="0"/>
    <n v="4"/>
    <n v="4"/>
    <n v="15676"/>
    <n v="0.3"/>
    <n v="0.3"/>
    <n v="1"/>
  </r>
  <r>
    <x v="4"/>
    <x v="1"/>
    <x v="0"/>
    <n v="9960"/>
    <s v="CPR NOT OTHERWISE SPECIFIED"/>
    <x v="0"/>
    <n v="4"/>
    <n v="4"/>
    <n v="16087"/>
    <n v="0.2"/>
    <n v="0.2"/>
    <n v="1"/>
  </r>
  <r>
    <x v="4"/>
    <x v="1"/>
    <x v="1"/>
    <n v="9960"/>
    <s v="CPR NOT OTHERWISE SPECIFIED"/>
    <x v="0"/>
    <n v="6"/>
    <n v="5"/>
    <n v="16154"/>
    <n v="0.3"/>
    <n v="0.4"/>
    <n v="1.2"/>
  </r>
  <r>
    <x v="4"/>
    <x v="1"/>
    <x v="2"/>
    <n v="9960"/>
    <s v="CPR NOT OTHERWISE SPECIFIED"/>
    <x v="0"/>
    <n v="5"/>
    <n v="5"/>
    <n v="16904"/>
    <n v="0.3"/>
    <n v="0.3"/>
    <n v="1"/>
  </r>
  <r>
    <x v="5"/>
    <x v="0"/>
    <x v="3"/>
    <n v="9960"/>
    <s v="CPR NOT OTHERWISE SPECIFIED"/>
    <x v="0"/>
    <n v="5"/>
    <n v="5"/>
    <n v="15548"/>
    <n v="0.3"/>
    <n v="0.3"/>
    <n v="1"/>
  </r>
  <r>
    <x v="5"/>
    <x v="0"/>
    <x v="0"/>
    <n v="9960"/>
    <s v="CPR NOT OTHERWISE SPECIFIED"/>
    <x v="0"/>
    <n v="5"/>
    <n v="5"/>
    <n v="16072"/>
    <n v="0.3"/>
    <n v="0.3"/>
    <n v="1"/>
  </r>
  <r>
    <x v="5"/>
    <x v="0"/>
    <x v="1"/>
    <n v="9960"/>
    <s v="CPR NOT OTHERWISE SPECIFIED"/>
    <x v="0"/>
    <n v="5"/>
    <n v="5"/>
    <n v="16473"/>
    <n v="0.3"/>
    <n v="0.3"/>
    <n v="1"/>
  </r>
  <r>
    <x v="5"/>
    <x v="0"/>
    <x v="2"/>
    <n v="9960"/>
    <s v="CPR NOT OTHERWISE SPECIFIED"/>
    <x v="0"/>
    <n v="6"/>
    <n v="6"/>
    <n v="16954"/>
    <n v="0.4"/>
    <n v="0.4"/>
    <n v="1"/>
  </r>
  <r>
    <x v="5"/>
    <x v="1"/>
    <x v="3"/>
    <n v="9960"/>
    <s v="CPR NOT OTHERWISE SPECIFIED"/>
    <x v="0"/>
    <n v="3"/>
    <n v="3"/>
    <n v="10290"/>
    <n v="0.3"/>
    <n v="0.3"/>
    <n v="1"/>
  </r>
  <r>
    <x v="5"/>
    <x v="1"/>
    <x v="0"/>
    <n v="9960"/>
    <s v="CPR NOT OTHERWISE SPECIFIED"/>
    <x v="0"/>
    <n v="9"/>
    <n v="9"/>
    <n v="10768"/>
    <n v="0.8"/>
    <n v="0.8"/>
    <n v="1"/>
  </r>
  <r>
    <x v="5"/>
    <x v="1"/>
    <x v="1"/>
    <n v="9960"/>
    <s v="CPR NOT OTHERWISE SPECIFIED"/>
    <x v="0"/>
    <n v="5"/>
    <n v="5"/>
    <n v="11207"/>
    <n v="0.4"/>
    <n v="0.4"/>
    <n v="1"/>
  </r>
  <r>
    <x v="5"/>
    <x v="1"/>
    <x v="2"/>
    <n v="9960"/>
    <s v="CPR NOT OTHERWISE SPECIFIED"/>
    <x v="0"/>
    <n v="6"/>
    <n v="6"/>
    <n v="11667"/>
    <n v="0.5"/>
    <n v="0.5"/>
    <n v="1"/>
  </r>
  <r>
    <x v="0"/>
    <x v="1"/>
    <x v="2"/>
    <n v="9960"/>
    <s v="CPR NOT OTHERWISE SPECIFIED"/>
    <x v="0"/>
    <n v="1"/>
    <n v="1"/>
    <n v="5019"/>
    <n v="0.2"/>
    <n v="0.2"/>
    <n v="1"/>
  </r>
  <r>
    <x v="2"/>
    <x v="1"/>
    <x v="2"/>
    <n v="9960"/>
    <s v="CPR NOT OTHERWISE SPECIFIED"/>
    <x v="0"/>
    <n v="5"/>
    <n v="3"/>
    <n v="64310"/>
    <n v="0"/>
    <n v="0.1"/>
    <n v="1.7"/>
  </r>
  <r>
    <x v="5"/>
    <x v="0"/>
    <x v="0"/>
    <n v="9960"/>
    <s v="CPR NOT OTHERWISE SPECIFIED"/>
    <x v="0"/>
    <n v="8"/>
    <n v="8"/>
    <n v="14408"/>
    <n v="0.6"/>
    <n v="0.6"/>
    <n v="1"/>
  </r>
  <r>
    <x v="5"/>
    <x v="0"/>
    <x v="1"/>
    <n v="9960"/>
    <s v="CPR NOT OTHERWISE SPECIFIED"/>
    <x v="0"/>
    <n v="9"/>
    <n v="9"/>
    <n v="14290"/>
    <n v="0.6"/>
    <n v="0.6"/>
    <n v="1"/>
  </r>
  <r>
    <x v="5"/>
    <x v="0"/>
    <x v="4"/>
    <n v="9960"/>
    <s v="CPR NOT OTHERWISE SPECIFIED"/>
    <x v="0"/>
    <n v="11"/>
    <n v="10"/>
    <n v="14500"/>
    <n v="0.7"/>
    <n v="0.8"/>
    <n v="1.1000000000000001"/>
  </r>
  <r>
    <x v="7"/>
    <x v="0"/>
    <x v="1"/>
    <n v="9960"/>
    <s v="CPR NOT OTHERWISE SPECIFIED"/>
    <x v="0"/>
    <n v="1"/>
    <n v="1"/>
    <n v="8953"/>
    <n v="0.1"/>
    <n v="0.1"/>
    <n v="1"/>
  </r>
  <r>
    <x v="3"/>
    <x v="1"/>
    <x v="3"/>
    <n v="9960"/>
    <s v="CPR NOT OTHERWISE SPECIFIED"/>
    <x v="0"/>
    <n v="16"/>
    <n v="16"/>
    <n v="68160"/>
    <n v="0.2"/>
    <n v="0.2"/>
    <n v="1"/>
  </r>
  <r>
    <x v="9"/>
    <x v="0"/>
    <x v="3"/>
    <n v="9960"/>
    <s v="CPR NOT OTHERWISE SPECIFIED"/>
    <x v="0"/>
    <n v="1"/>
    <n v="1"/>
    <n v="14774"/>
    <n v="0.1"/>
    <n v="0.1"/>
    <n v="1"/>
  </r>
  <r>
    <x v="3"/>
    <x v="0"/>
    <x v="3"/>
    <n v="9960"/>
    <s v="CPR NOT OTHERWISE SPECIFIED"/>
    <x v="0"/>
    <n v="16"/>
    <n v="16"/>
    <n v="76426"/>
    <n v="0.2"/>
    <n v="0.2"/>
    <n v="1"/>
  </r>
  <r>
    <x v="3"/>
    <x v="0"/>
    <x v="2"/>
    <n v="9960"/>
    <s v="CPR NOT OTHERWISE SPECIFIED"/>
    <x v="0"/>
    <n v="28"/>
    <n v="23"/>
    <n v="76514"/>
    <n v="0.3"/>
    <n v="0.4"/>
    <n v="1.2"/>
  </r>
  <r>
    <x v="3"/>
    <x v="1"/>
    <x v="0"/>
    <n v="9960"/>
    <s v="CPR NOT OTHERWISE SPECIFIED"/>
    <x v="0"/>
    <n v="10"/>
    <n v="8"/>
    <n v="68458"/>
    <n v="0.1"/>
    <n v="0.1"/>
    <n v="1.3"/>
  </r>
  <r>
    <x v="3"/>
    <x v="1"/>
    <x v="1"/>
    <n v="9960"/>
    <s v="CPR NOT OTHERWISE SPECIFIED"/>
    <x v="0"/>
    <n v="25"/>
    <n v="22"/>
    <n v="67728"/>
    <n v="0.3"/>
    <n v="0.4"/>
    <n v="1.1000000000000001"/>
  </r>
  <r>
    <x v="3"/>
    <x v="1"/>
    <x v="4"/>
    <n v="9960"/>
    <s v="CPR NOT OTHERWISE SPECIFIED"/>
    <x v="0"/>
    <n v="13"/>
    <n v="10"/>
    <n v="67125"/>
    <n v="0.1"/>
    <n v="0.2"/>
    <n v="1.3"/>
  </r>
  <r>
    <x v="0"/>
    <x v="0"/>
    <x v="0"/>
    <n v="9960"/>
    <s v="CPR NOT OTHERWISE SPECIFIED"/>
    <x v="0"/>
    <n v="4"/>
    <n v="3"/>
    <n v="4966"/>
    <n v="0.6"/>
    <n v="0.8"/>
    <n v="1.3"/>
  </r>
  <r>
    <x v="6"/>
    <x v="1"/>
    <x v="4"/>
    <n v="9960"/>
    <s v="CPR NOT OTHERWISE SPECIFIED"/>
    <x v="0"/>
    <n v="2"/>
    <n v="1"/>
    <n v="16501"/>
    <n v="0.1"/>
    <n v="0.1"/>
    <n v="2"/>
  </r>
  <r>
    <x v="2"/>
    <x v="0"/>
    <x v="2"/>
    <n v="9960"/>
    <s v="CPR NOT OTHERWISE SPECIFIED"/>
    <x v="0"/>
    <n v="6"/>
    <n v="3"/>
    <n v="72209"/>
    <n v="0"/>
    <n v="0.1"/>
    <n v="2"/>
  </r>
  <r>
    <x v="3"/>
    <x v="1"/>
    <x v="2"/>
    <n v="9960"/>
    <s v="CPR NOT OTHERWISE SPECIFIED"/>
    <x v="0"/>
    <n v="28"/>
    <n v="24"/>
    <n v="67731"/>
    <n v="0.4"/>
    <n v="0.4"/>
    <n v="1.2"/>
  </r>
  <r>
    <x v="9"/>
    <x v="0"/>
    <x v="1"/>
    <n v="9960"/>
    <s v="CPR NOT OTHERWISE SPECIFIED"/>
    <x v="0"/>
    <n v="1"/>
    <n v="1"/>
    <n v="14382"/>
    <n v="0.1"/>
    <n v="0.1"/>
    <n v="1"/>
  </r>
  <r>
    <x v="5"/>
    <x v="1"/>
    <x v="2"/>
    <n v="9960"/>
    <s v="CPR NOT OTHERWISE SPECIFIED"/>
    <x v="0"/>
    <n v="20"/>
    <n v="20"/>
    <n v="10115"/>
    <n v="2"/>
    <n v="2"/>
    <n v="1"/>
  </r>
  <r>
    <x v="0"/>
    <x v="0"/>
    <x v="1"/>
    <n v="9960"/>
    <s v="CPR NOT OTHERWISE SPECIFIED"/>
    <x v="0"/>
    <n v="5"/>
    <n v="4"/>
    <n v="4940"/>
    <n v="0.8"/>
    <n v="1"/>
    <n v="1.3"/>
  </r>
  <r>
    <x v="1"/>
    <x v="1"/>
    <x v="2"/>
    <n v="9960"/>
    <s v="CPR NOT OTHERWISE SPECIFIED"/>
    <x v="0"/>
    <n v="1"/>
    <n v="1"/>
    <n v="13983"/>
    <n v="0.1"/>
    <n v="0.1"/>
    <n v="1"/>
  </r>
  <r>
    <x v="2"/>
    <x v="0"/>
    <x v="3"/>
    <n v="9960"/>
    <s v="CPR NOT OTHERWISE SPECIFIED"/>
    <x v="0"/>
    <n v="10"/>
    <n v="8"/>
    <n v="76413"/>
    <n v="0.1"/>
    <n v="0.1"/>
    <n v="1.3"/>
  </r>
  <r>
    <x v="2"/>
    <x v="1"/>
    <x v="0"/>
    <n v="9960"/>
    <s v="CPR NOT OTHERWISE SPECIFIED"/>
    <x v="0"/>
    <n v="3"/>
    <n v="2"/>
    <n v="67930"/>
    <n v="0"/>
    <n v="0"/>
    <n v="1.5"/>
  </r>
  <r>
    <x v="2"/>
    <x v="1"/>
    <x v="1"/>
    <n v="9960"/>
    <s v="CPR NOT OTHERWISE SPECIFIED"/>
    <x v="0"/>
    <n v="1"/>
    <n v="1"/>
    <n v="65929"/>
    <n v="0"/>
    <n v="0"/>
    <n v="1"/>
  </r>
  <r>
    <x v="2"/>
    <x v="1"/>
    <x v="4"/>
    <n v="9960"/>
    <s v="CPR NOT OTHERWISE SPECIFIED"/>
    <x v="0"/>
    <n v="5"/>
    <n v="4"/>
    <n v="61424"/>
    <n v="0.1"/>
    <n v="0.1"/>
    <n v="1.3"/>
  </r>
  <r>
    <x v="4"/>
    <x v="1"/>
    <x v="3"/>
    <n v="9960"/>
    <s v="CPR NOT OTHERWISE SPECIFIED"/>
    <x v="0"/>
    <n v="10"/>
    <n v="10"/>
    <n v="14927"/>
    <n v="0.7"/>
    <n v="0.7"/>
    <n v="1"/>
  </r>
  <r>
    <x v="4"/>
    <x v="1"/>
    <x v="2"/>
    <n v="9960"/>
    <s v="CPR NOT OTHERWISE SPECIFIED"/>
    <x v="0"/>
    <n v="19"/>
    <n v="18"/>
    <n v="16351"/>
    <n v="1.1000000000000001"/>
    <n v="1.2"/>
    <n v="1.1000000000000001"/>
  </r>
  <r>
    <x v="5"/>
    <x v="1"/>
    <x v="3"/>
    <n v="9960"/>
    <s v="CPR NOT OTHERWISE SPECIFIED"/>
    <x v="0"/>
    <n v="19"/>
    <n v="19"/>
    <n v="10014"/>
    <n v="1.9"/>
    <n v="1.9"/>
    <n v="1"/>
  </r>
  <r>
    <x v="7"/>
    <x v="1"/>
    <x v="2"/>
    <n v="9960"/>
    <s v="CPR NOT OTHERWISE SPECIFIED"/>
    <x v="0"/>
    <n v="1"/>
    <n v="1"/>
    <n v="8581"/>
    <n v="0.1"/>
    <n v="0.1"/>
    <n v="1"/>
  </r>
  <r>
    <x v="3"/>
    <x v="0"/>
    <x v="0"/>
    <n v="9960"/>
    <s v="CPR NOT OTHERWISE SPECIFIED"/>
    <x v="0"/>
    <n v="18"/>
    <n v="16"/>
    <n v="76505"/>
    <n v="0.2"/>
    <n v="0.2"/>
    <n v="1.1000000000000001"/>
  </r>
  <r>
    <x v="3"/>
    <x v="0"/>
    <x v="1"/>
    <n v="9960"/>
    <s v="CPR NOT OTHERWISE SPECIFIED"/>
    <x v="0"/>
    <n v="19"/>
    <n v="17"/>
    <n v="75935"/>
    <n v="0.2"/>
    <n v="0.3"/>
    <n v="1.1000000000000001"/>
  </r>
  <r>
    <x v="3"/>
    <x v="0"/>
    <x v="4"/>
    <n v="9960"/>
    <s v="CPR NOT OTHERWISE SPECIFIED"/>
    <x v="0"/>
    <n v="10"/>
    <n v="9"/>
    <n v="76017"/>
    <n v="0.1"/>
    <n v="0.1"/>
    <n v="1.1000000000000001"/>
  </r>
  <r>
    <x v="4"/>
    <x v="0"/>
    <x v="3"/>
    <n v="9960"/>
    <s v="CPR NOT OTHERWISE SPECIFIED"/>
    <x v="0"/>
    <n v="6"/>
    <n v="6"/>
    <n v="16592"/>
    <n v="0.4"/>
    <n v="0.4"/>
    <n v="1"/>
  </r>
  <r>
    <x v="4"/>
    <x v="1"/>
    <x v="0"/>
    <n v="9960"/>
    <s v="CPR NOT OTHERWISE SPECIFIED"/>
    <x v="0"/>
    <n v="9"/>
    <n v="8"/>
    <n v="15202"/>
    <n v="0.5"/>
    <n v="0.6"/>
    <n v="1.1000000000000001"/>
  </r>
  <r>
    <x v="4"/>
    <x v="1"/>
    <x v="1"/>
    <n v="9960"/>
    <s v="CPR NOT OTHERWISE SPECIFIED"/>
    <x v="0"/>
    <n v="10"/>
    <n v="10"/>
    <n v="15619"/>
    <n v="0.6"/>
    <n v="0.6"/>
    <n v="1"/>
  </r>
  <r>
    <x v="4"/>
    <x v="0"/>
    <x v="0"/>
    <n v="9960"/>
    <s v="CPR NOT OTHERWISE SPECIFIED"/>
    <x v="0"/>
    <n v="12"/>
    <n v="12"/>
    <n v="16878"/>
    <n v="0.7"/>
    <n v="0.7"/>
    <n v="1"/>
  </r>
  <r>
    <x v="4"/>
    <x v="0"/>
    <x v="1"/>
    <n v="9960"/>
    <s v="CPR NOT OTHERWISE SPECIFIED"/>
    <x v="0"/>
    <n v="10"/>
    <n v="10"/>
    <n v="17202"/>
    <n v="0.6"/>
    <n v="0.6"/>
    <n v="1"/>
  </r>
  <r>
    <x v="4"/>
    <x v="0"/>
    <x v="4"/>
    <n v="9960"/>
    <s v="CPR NOT OTHERWISE SPECIFIED"/>
    <x v="0"/>
    <n v="9"/>
    <n v="9"/>
    <n v="19244"/>
    <n v="0.5"/>
    <n v="0.5"/>
    <n v="1"/>
  </r>
  <r>
    <x v="5"/>
    <x v="0"/>
    <x v="3"/>
    <n v="9960"/>
    <s v="CPR NOT OTHERWISE SPECIFIED"/>
    <x v="0"/>
    <n v="10"/>
    <n v="10"/>
    <n v="14458"/>
    <n v="0.7"/>
    <n v="0.7"/>
    <n v="1"/>
  </r>
  <r>
    <x v="5"/>
    <x v="1"/>
    <x v="0"/>
    <n v="9960"/>
    <s v="CPR NOT OTHERWISE SPECIFIED"/>
    <x v="0"/>
    <n v="9"/>
    <n v="9"/>
    <n v="10055"/>
    <n v="0.9"/>
    <n v="0.9"/>
    <n v="1"/>
  </r>
  <r>
    <x v="0"/>
    <x v="0"/>
    <x v="3"/>
    <n v="9960"/>
    <s v="CPR NOT OTHERWISE SPECIFIED"/>
    <x v="0"/>
    <n v="1"/>
    <n v="1"/>
    <n v="5044"/>
    <n v="0.2"/>
    <n v="0.2"/>
    <n v="1"/>
  </r>
  <r>
    <x v="0"/>
    <x v="0"/>
    <x v="2"/>
    <n v="9960"/>
    <s v="CPR NOT OTHERWISE SPECIFIED"/>
    <x v="0"/>
    <n v="3"/>
    <n v="3"/>
    <n v="4717"/>
    <n v="0.6"/>
    <n v="0.6"/>
    <n v="1"/>
  </r>
  <r>
    <x v="0"/>
    <x v="1"/>
    <x v="1"/>
    <n v="9960"/>
    <s v="CPR NOT OTHERWISE SPECIFIED"/>
    <x v="0"/>
    <n v="1"/>
    <n v="1"/>
    <n v="5240"/>
    <n v="0.2"/>
    <n v="0.2"/>
    <n v="1"/>
  </r>
  <r>
    <x v="0"/>
    <x v="1"/>
    <x v="4"/>
    <n v="9960"/>
    <s v="CPR NOT OTHERWISE SPECIFIED"/>
    <x v="0"/>
    <n v="1"/>
    <n v="1"/>
    <n v="4866"/>
    <n v="0.2"/>
    <n v="0.2"/>
    <n v="1"/>
  </r>
  <r>
    <x v="2"/>
    <x v="0"/>
    <x v="0"/>
    <n v="9960"/>
    <s v="CPR NOT OTHERWISE SPECIFIED"/>
    <x v="0"/>
    <n v="4"/>
    <n v="4"/>
    <n v="74508"/>
    <n v="0.1"/>
    <n v="0.1"/>
    <n v="1"/>
  </r>
  <r>
    <x v="2"/>
    <x v="0"/>
    <x v="1"/>
    <n v="9960"/>
    <s v="CPR NOT OTHERWISE SPECIFIED"/>
    <x v="0"/>
    <n v="6"/>
    <n v="5"/>
    <n v="73015"/>
    <n v="0.1"/>
    <n v="0.1"/>
    <n v="1.2"/>
  </r>
  <r>
    <x v="2"/>
    <x v="0"/>
    <x v="4"/>
    <n v="9960"/>
    <s v="CPR NOT OTHERWISE SPECIFIED"/>
    <x v="0"/>
    <n v="2"/>
    <n v="2"/>
    <n v="70606"/>
    <n v="0"/>
    <n v="0"/>
    <n v="1"/>
  </r>
  <r>
    <x v="4"/>
    <x v="0"/>
    <x v="2"/>
    <n v="9960"/>
    <s v="CPR NOT OTHERWISE SPECIFIED"/>
    <x v="0"/>
    <n v="6"/>
    <n v="6"/>
    <n v="18118"/>
    <n v="0.3"/>
    <n v="0.3"/>
    <n v="1"/>
  </r>
  <r>
    <x v="4"/>
    <x v="1"/>
    <x v="4"/>
    <n v="9960"/>
    <s v="CPR NOT OTHERWISE SPECIFIED"/>
    <x v="0"/>
    <n v="20"/>
    <n v="17"/>
    <n v="17389"/>
    <n v="1"/>
    <n v="1.2"/>
    <n v="1.2"/>
  </r>
  <r>
    <x v="5"/>
    <x v="0"/>
    <x v="2"/>
    <n v="9960"/>
    <s v="CPR NOT OTHERWISE SPECIFIED"/>
    <x v="0"/>
    <n v="10"/>
    <n v="10"/>
    <n v="14279"/>
    <n v="0.7"/>
    <n v="0.7"/>
    <n v="1"/>
  </r>
  <r>
    <x v="5"/>
    <x v="1"/>
    <x v="1"/>
    <n v="9960"/>
    <s v="CPR NOT OTHERWISE SPECIFIED"/>
    <x v="0"/>
    <n v="20"/>
    <n v="20"/>
    <n v="10050"/>
    <n v="2"/>
    <n v="2"/>
    <n v="1"/>
  </r>
  <r>
    <x v="5"/>
    <x v="1"/>
    <x v="4"/>
    <n v="9960"/>
    <s v="CPR NOT OTHERWISE SPECIFIED"/>
    <x v="0"/>
    <n v="16"/>
    <n v="15"/>
    <n v="10376"/>
    <n v="1.4"/>
    <n v="1.5"/>
    <n v="1.1000000000000001"/>
  </r>
  <r>
    <x v="0"/>
    <x v="0"/>
    <x v="4"/>
    <n v="9960"/>
    <s v="CPR NOT OTHERWISE SPECIFIED"/>
    <x v="0"/>
    <n v="2"/>
    <n v="2"/>
    <n v="2555"/>
    <n v="0.8"/>
    <n v="0.8"/>
    <n v="1"/>
  </r>
  <r>
    <x v="0"/>
    <x v="1"/>
    <x v="0"/>
    <n v="9960"/>
    <s v="CPR NOT OTHERWISE SPECIFIED"/>
    <x v="0"/>
    <n v="1"/>
    <n v="1"/>
    <n v="2669"/>
    <n v="0.4"/>
    <n v="0.4"/>
    <n v="1"/>
  </r>
  <r>
    <x v="0"/>
    <x v="1"/>
    <x v="4"/>
    <n v="9960"/>
    <s v="CPR NOT OTHERWISE SPECIFIED"/>
    <x v="0"/>
    <n v="2"/>
    <n v="2"/>
    <n v="2690"/>
    <n v="0.7"/>
    <n v="0.7"/>
    <n v="1"/>
  </r>
  <r>
    <x v="8"/>
    <x v="0"/>
    <x v="2"/>
    <n v="9960"/>
    <s v="CPR NOT OTHERWISE SPECIFIED"/>
    <x v="0"/>
    <n v="1"/>
    <n v="1"/>
    <n v="3653"/>
    <n v="0.3"/>
    <n v="0.3"/>
    <n v="1"/>
  </r>
  <r>
    <x v="2"/>
    <x v="0"/>
    <x v="1"/>
    <n v="9960"/>
    <s v="CPR NOT OTHERWISE SPECIFIED"/>
    <x v="0"/>
    <n v="2"/>
    <n v="2"/>
    <n v="32487"/>
    <n v="0.1"/>
    <n v="0.1"/>
    <n v="1"/>
  </r>
  <r>
    <x v="2"/>
    <x v="0"/>
    <x v="2"/>
    <n v="9960"/>
    <s v="CPR NOT OTHERWISE SPECIFIED"/>
    <x v="0"/>
    <n v="2"/>
    <n v="2"/>
    <n v="32551"/>
    <n v="0.1"/>
    <n v="0.1"/>
    <n v="1"/>
  </r>
  <r>
    <x v="2"/>
    <x v="0"/>
    <x v="4"/>
    <n v="9960"/>
    <s v="CPR NOT OTHERWISE SPECIFIED"/>
    <x v="0"/>
    <n v="2"/>
    <n v="2"/>
    <n v="32975"/>
    <n v="0.1"/>
    <n v="0.1"/>
    <n v="1"/>
  </r>
  <r>
    <x v="2"/>
    <x v="1"/>
    <x v="0"/>
    <n v="9960"/>
    <s v="CPR NOT OTHERWISE SPECIFIED"/>
    <x v="0"/>
    <n v="2"/>
    <n v="2"/>
    <n v="32829"/>
    <n v="0.1"/>
    <n v="0.1"/>
    <n v="1"/>
  </r>
  <r>
    <x v="2"/>
    <x v="1"/>
    <x v="1"/>
    <n v="9960"/>
    <s v="CPR NOT OTHERWISE SPECIFIED"/>
    <x v="0"/>
    <n v="1"/>
    <n v="1"/>
    <n v="33045"/>
    <n v="0"/>
    <n v="0"/>
    <n v="1"/>
  </r>
  <r>
    <x v="2"/>
    <x v="1"/>
    <x v="2"/>
    <n v="9960"/>
    <s v="CPR NOT OTHERWISE SPECIFIED"/>
    <x v="0"/>
    <n v="2"/>
    <n v="2"/>
    <n v="32630"/>
    <n v="0.1"/>
    <n v="0.1"/>
    <n v="1"/>
  </r>
  <r>
    <x v="2"/>
    <x v="1"/>
    <x v="4"/>
    <n v="9960"/>
    <s v="CPR NOT OTHERWISE SPECIFIED"/>
    <x v="0"/>
    <n v="1"/>
    <n v="1"/>
    <n v="32757"/>
    <n v="0"/>
    <n v="0"/>
    <n v="1"/>
  </r>
  <r>
    <x v="3"/>
    <x v="0"/>
    <x v="0"/>
    <n v="9960"/>
    <s v="CPR NOT OTHERWISE SPECIFIED"/>
    <x v="0"/>
    <n v="1"/>
    <n v="1"/>
    <n v="32217"/>
    <n v="0"/>
    <n v="0"/>
    <n v="1"/>
  </r>
  <r>
    <x v="3"/>
    <x v="0"/>
    <x v="1"/>
    <n v="9960"/>
    <s v="CPR NOT OTHERWISE SPECIFIED"/>
    <x v="0"/>
    <n v="3"/>
    <n v="3"/>
    <n v="32267"/>
    <n v="0.1"/>
    <n v="0.1"/>
    <n v="1"/>
  </r>
  <r>
    <x v="3"/>
    <x v="0"/>
    <x v="2"/>
    <n v="9960"/>
    <s v="CPR NOT OTHERWISE SPECIFIED"/>
    <x v="0"/>
    <n v="6"/>
    <n v="5"/>
    <n v="32679"/>
    <n v="0.2"/>
    <n v="0.2"/>
    <n v="1.2"/>
  </r>
  <r>
    <x v="3"/>
    <x v="0"/>
    <x v="4"/>
    <n v="9960"/>
    <s v="CPR NOT OTHERWISE SPECIFIED"/>
    <x v="0"/>
    <n v="2"/>
    <n v="2"/>
    <n v="33279"/>
    <n v="0.1"/>
    <n v="0.1"/>
    <n v="1"/>
  </r>
  <r>
    <x v="3"/>
    <x v="1"/>
    <x v="0"/>
    <n v="9960"/>
    <s v="CPR NOT OTHERWISE SPECIFIED"/>
    <x v="0"/>
    <n v="7"/>
    <n v="7"/>
    <n v="31647"/>
    <n v="0.2"/>
    <n v="0.2"/>
    <n v="1"/>
  </r>
  <r>
    <x v="3"/>
    <x v="1"/>
    <x v="1"/>
    <n v="9960"/>
    <s v="CPR NOT OTHERWISE SPECIFIED"/>
    <x v="0"/>
    <n v="5"/>
    <n v="5"/>
    <n v="31911"/>
    <n v="0.2"/>
    <n v="0.2"/>
    <n v="1"/>
  </r>
  <r>
    <x v="3"/>
    <x v="1"/>
    <x v="2"/>
    <n v="9960"/>
    <s v="CPR NOT OTHERWISE SPECIFIED"/>
    <x v="0"/>
    <n v="13"/>
    <n v="12"/>
    <n v="32231"/>
    <n v="0.4"/>
    <n v="0.4"/>
    <n v="1.1000000000000001"/>
  </r>
  <r>
    <x v="3"/>
    <x v="1"/>
    <x v="4"/>
    <n v="9960"/>
    <s v="CPR NOT OTHERWISE SPECIFIED"/>
    <x v="0"/>
    <n v="14"/>
    <n v="13"/>
    <n v="32556"/>
    <n v="0.4"/>
    <n v="0.4"/>
    <n v="1.1000000000000001"/>
  </r>
  <r>
    <x v="4"/>
    <x v="0"/>
    <x v="0"/>
    <n v="9960"/>
    <s v="CPR NOT OTHERWISE SPECIFIED"/>
    <x v="0"/>
    <n v="3"/>
    <n v="2"/>
    <n v="7359"/>
    <n v="0.3"/>
    <n v="0.4"/>
    <n v="1.5"/>
  </r>
  <r>
    <x v="4"/>
    <x v="0"/>
    <x v="1"/>
    <n v="9960"/>
    <s v="CPR NOT OTHERWISE SPECIFIED"/>
    <x v="0"/>
    <n v="3"/>
    <n v="3"/>
    <n v="7512"/>
    <n v="0.4"/>
    <n v="0.4"/>
    <n v="1"/>
  </r>
  <r>
    <x v="4"/>
    <x v="0"/>
    <x v="2"/>
    <n v="9960"/>
    <s v="CPR NOT OTHERWISE SPECIFIED"/>
    <x v="0"/>
    <n v="5"/>
    <n v="5"/>
    <n v="7816"/>
    <n v="0.6"/>
    <n v="0.6"/>
    <n v="1"/>
  </r>
  <r>
    <x v="4"/>
    <x v="0"/>
    <x v="4"/>
    <n v="9960"/>
    <s v="CPR NOT OTHERWISE SPECIFIED"/>
    <x v="0"/>
    <n v="2"/>
    <n v="2"/>
    <n v="8205"/>
    <n v="0.2"/>
    <n v="0.2"/>
    <n v="1"/>
  </r>
  <r>
    <x v="4"/>
    <x v="1"/>
    <x v="3"/>
    <n v="9960"/>
    <s v="CPR NOT OTHERWISE SPECIFIED"/>
    <x v="0"/>
    <n v="2"/>
    <n v="2"/>
    <n v="6552"/>
    <n v="0.3"/>
    <n v="0.3"/>
    <n v="1"/>
  </r>
  <r>
    <x v="4"/>
    <x v="1"/>
    <x v="0"/>
    <n v="9960"/>
    <s v="CPR NOT OTHERWISE SPECIFIED"/>
    <x v="0"/>
    <n v="3"/>
    <n v="3"/>
    <n v="6745"/>
    <n v="0.4"/>
    <n v="0.4"/>
    <n v="1"/>
  </r>
  <r>
    <x v="4"/>
    <x v="1"/>
    <x v="1"/>
    <n v="9960"/>
    <s v="CPR NOT OTHERWISE SPECIFIED"/>
    <x v="0"/>
    <n v="7"/>
    <n v="6"/>
    <n v="7045"/>
    <n v="0.9"/>
    <n v="1"/>
    <n v="1.2"/>
  </r>
  <r>
    <x v="4"/>
    <x v="1"/>
    <x v="2"/>
    <n v="9960"/>
    <s v="CPR NOT OTHERWISE SPECIFIED"/>
    <x v="0"/>
    <n v="6"/>
    <n v="6"/>
    <n v="7466"/>
    <n v="0.8"/>
    <n v="0.8"/>
    <n v="1"/>
  </r>
  <r>
    <x v="4"/>
    <x v="1"/>
    <x v="4"/>
    <n v="9960"/>
    <s v="CPR NOT OTHERWISE SPECIFIED"/>
    <x v="0"/>
    <n v="5"/>
    <n v="5"/>
    <n v="7907"/>
    <n v="0.6"/>
    <n v="0.6"/>
    <n v="1"/>
  </r>
  <r>
    <x v="5"/>
    <x v="0"/>
    <x v="0"/>
    <n v="9960"/>
    <s v="CPR NOT OTHERWISE SPECIFIED"/>
    <x v="0"/>
    <n v="2"/>
    <n v="2"/>
    <n v="7318"/>
    <n v="0.3"/>
    <n v="0.3"/>
    <n v="1"/>
  </r>
  <r>
    <x v="5"/>
    <x v="0"/>
    <x v="1"/>
    <n v="9960"/>
    <s v="CPR NOT OTHERWISE SPECIFIED"/>
    <x v="0"/>
    <n v="8"/>
    <n v="8"/>
    <n v="7443"/>
    <n v="1.1000000000000001"/>
    <n v="1.1000000000000001"/>
    <n v="1"/>
  </r>
  <r>
    <x v="5"/>
    <x v="0"/>
    <x v="2"/>
    <n v="9960"/>
    <s v="CPR NOT OTHERWISE SPECIFIED"/>
    <x v="0"/>
    <n v="6"/>
    <n v="6"/>
    <n v="7485"/>
    <n v="0.8"/>
    <n v="0.8"/>
    <n v="1"/>
  </r>
  <r>
    <x v="5"/>
    <x v="0"/>
    <x v="4"/>
    <n v="9960"/>
    <s v="CPR NOT OTHERWISE SPECIFIED"/>
    <x v="0"/>
    <n v="6"/>
    <n v="6"/>
    <n v="7659"/>
    <n v="0.8"/>
    <n v="0.8"/>
    <n v="1"/>
  </r>
  <r>
    <x v="5"/>
    <x v="1"/>
    <x v="0"/>
    <n v="9960"/>
    <s v="CPR NOT OTHERWISE SPECIFIED"/>
    <x v="0"/>
    <n v="7"/>
    <n v="7"/>
    <n v="5187"/>
    <n v="1.3"/>
    <n v="1.3"/>
    <n v="1"/>
  </r>
  <r>
    <x v="5"/>
    <x v="1"/>
    <x v="1"/>
    <n v="9960"/>
    <s v="CPR NOT OTHERWISE SPECIFIED"/>
    <x v="0"/>
    <n v="5"/>
    <n v="5"/>
    <n v="5146"/>
    <n v="1"/>
    <n v="1"/>
    <n v="1"/>
  </r>
  <r>
    <x v="5"/>
    <x v="1"/>
    <x v="2"/>
    <n v="9960"/>
    <s v="CPR NOT OTHERWISE SPECIFIED"/>
    <x v="0"/>
    <n v="5"/>
    <n v="5"/>
    <n v="5165"/>
    <n v="1"/>
    <n v="1"/>
    <n v="1"/>
  </r>
  <r>
    <x v="5"/>
    <x v="1"/>
    <x v="4"/>
    <n v="9960"/>
    <s v="CPR NOT OTHERWISE SPECIFIED"/>
    <x v="0"/>
    <n v="8"/>
    <n v="8"/>
    <n v="5240"/>
    <n v="1.5"/>
    <n v="1.5"/>
    <n v="1"/>
  </r>
  <r>
    <x v="0"/>
    <x v="0"/>
    <x v="3"/>
    <n v="9960"/>
    <s v="CPR NOT OTHERWISE SPECIFIED"/>
    <x v="0"/>
    <n v="1"/>
    <n v="1"/>
    <n v="3179"/>
    <n v="0.3"/>
    <n v="0.3"/>
    <n v="1"/>
  </r>
  <r>
    <x v="0"/>
    <x v="0"/>
    <x v="0"/>
    <n v="9960"/>
    <s v="CPR NOT OTHERWISE SPECIFIED"/>
    <x v="0"/>
    <n v="1"/>
    <n v="1"/>
    <n v="3066"/>
    <n v="0.3"/>
    <n v="0.3"/>
    <n v="1"/>
  </r>
  <r>
    <x v="0"/>
    <x v="0"/>
    <x v="1"/>
    <n v="9960"/>
    <s v="CPR NOT OTHERWISE SPECIFIED"/>
    <x v="0"/>
    <n v="1"/>
    <n v="1"/>
    <n v="3172"/>
    <n v="0.3"/>
    <n v="0.3"/>
    <n v="1"/>
  </r>
  <r>
    <x v="0"/>
    <x v="1"/>
    <x v="3"/>
    <n v="9960"/>
    <s v="CPR NOT OTHERWISE SPECIFIED"/>
    <x v="0"/>
    <n v="1"/>
    <n v="1"/>
    <n v="3200"/>
    <n v="0.3"/>
    <n v="0.3"/>
    <n v="1"/>
  </r>
  <r>
    <x v="0"/>
    <x v="1"/>
    <x v="0"/>
    <n v="9960"/>
    <s v="CPR NOT OTHERWISE SPECIFIED"/>
    <x v="0"/>
    <n v="1"/>
    <n v="1"/>
    <n v="3253"/>
    <n v="0.3"/>
    <n v="0.3"/>
    <n v="1"/>
  </r>
  <r>
    <x v="0"/>
    <x v="1"/>
    <x v="1"/>
    <n v="9960"/>
    <s v="CPR NOT OTHERWISE SPECIFIED"/>
    <x v="0"/>
    <n v="2"/>
    <n v="1"/>
    <n v="3354"/>
    <n v="0.3"/>
    <n v="0.6"/>
    <n v="2"/>
  </r>
  <r>
    <x v="0"/>
    <x v="1"/>
    <x v="2"/>
    <n v="9960"/>
    <s v="CPR NOT OTHERWISE SPECIFIED"/>
    <x v="0"/>
    <n v="1"/>
    <n v="1"/>
    <n v="3007"/>
    <n v="0.3"/>
    <n v="0.3"/>
    <n v="1"/>
  </r>
  <r>
    <x v="7"/>
    <x v="0"/>
    <x v="3"/>
    <n v="9960"/>
    <s v="CPR NOT OTHERWISE SPECIFIED"/>
    <x v="0"/>
    <n v="2"/>
    <n v="2"/>
    <n v="5414"/>
    <n v="0.4"/>
    <n v="0.4"/>
    <n v="1"/>
  </r>
  <r>
    <x v="2"/>
    <x v="0"/>
    <x v="3"/>
    <n v="9960"/>
    <s v="CPR NOT OTHERWISE SPECIFIED"/>
    <x v="0"/>
    <n v="2"/>
    <n v="2"/>
    <n v="56311"/>
    <n v="0"/>
    <n v="0"/>
    <n v="1"/>
  </r>
  <r>
    <x v="2"/>
    <x v="0"/>
    <x v="1"/>
    <n v="9960"/>
    <s v="CPR NOT OTHERWISE SPECIFIED"/>
    <x v="0"/>
    <n v="2"/>
    <n v="1"/>
    <n v="52642"/>
    <n v="0"/>
    <n v="0"/>
    <n v="2"/>
  </r>
  <r>
    <x v="2"/>
    <x v="1"/>
    <x v="3"/>
    <n v="9960"/>
    <s v="CPR NOT OTHERWISE SPECIFIED"/>
    <x v="0"/>
    <n v="1"/>
    <n v="1"/>
    <n v="47193"/>
    <n v="0"/>
    <n v="0"/>
    <n v="1"/>
  </r>
  <r>
    <x v="2"/>
    <x v="1"/>
    <x v="0"/>
    <n v="9960"/>
    <s v="CPR NOT OTHERWISE SPECIFIED"/>
    <x v="0"/>
    <n v="1"/>
    <n v="1"/>
    <n v="45909"/>
    <n v="0"/>
    <n v="0"/>
    <n v="1"/>
  </r>
  <r>
    <x v="3"/>
    <x v="0"/>
    <x v="3"/>
    <n v="9960"/>
    <s v="CPR NOT OTHERWISE SPECIFIED"/>
    <x v="0"/>
    <n v="7"/>
    <n v="7"/>
    <n v="41861"/>
    <n v="0.2"/>
    <n v="0.2"/>
    <n v="1"/>
  </r>
  <r>
    <x v="3"/>
    <x v="0"/>
    <x v="0"/>
    <n v="9960"/>
    <s v="CPR NOT OTHERWISE SPECIFIED"/>
    <x v="0"/>
    <n v="7"/>
    <n v="7"/>
    <n v="43215"/>
    <n v="0.2"/>
    <n v="0.2"/>
    <n v="1"/>
  </r>
  <r>
    <x v="3"/>
    <x v="0"/>
    <x v="1"/>
    <n v="9960"/>
    <s v="CPR NOT OTHERWISE SPECIFIED"/>
    <x v="0"/>
    <n v="3"/>
    <n v="3"/>
    <n v="43932"/>
    <n v="0.1"/>
    <n v="0.1"/>
    <n v="1"/>
  </r>
  <r>
    <x v="3"/>
    <x v="0"/>
    <x v="2"/>
    <n v="9960"/>
    <s v="CPR NOT OTHERWISE SPECIFIED"/>
    <x v="0"/>
    <n v="3"/>
    <n v="3"/>
    <n v="44396"/>
    <n v="0.1"/>
    <n v="0.1"/>
    <n v="1"/>
  </r>
  <r>
    <x v="3"/>
    <x v="1"/>
    <x v="3"/>
    <n v="9960"/>
    <s v="CPR NOT OTHERWISE SPECIFIED"/>
    <x v="0"/>
    <n v="8"/>
    <n v="7"/>
    <n v="36055"/>
    <n v="0.2"/>
    <n v="0.2"/>
    <n v="1.1000000000000001"/>
  </r>
  <r>
    <x v="3"/>
    <x v="1"/>
    <x v="0"/>
    <n v="9960"/>
    <s v="CPR NOT OTHERWISE SPECIFIED"/>
    <x v="0"/>
    <n v="4"/>
    <n v="4"/>
    <n v="37118"/>
    <n v="0.1"/>
    <n v="0.1"/>
    <n v="1"/>
  </r>
  <r>
    <x v="3"/>
    <x v="1"/>
    <x v="1"/>
    <n v="9960"/>
    <s v="CPR NOT OTHERWISE SPECIFIED"/>
    <x v="0"/>
    <n v="6"/>
    <n v="6"/>
    <n v="37575"/>
    <n v="0.2"/>
    <n v="0.2"/>
    <n v="1"/>
  </r>
  <r>
    <x v="3"/>
    <x v="1"/>
    <x v="2"/>
    <n v="9960"/>
    <s v="CPR NOT OTHERWISE SPECIFIED"/>
    <x v="0"/>
    <n v="3"/>
    <n v="3"/>
    <n v="37887"/>
    <n v="0.1"/>
    <n v="0.1"/>
    <n v="1"/>
  </r>
  <r>
    <x v="9"/>
    <x v="1"/>
    <x v="2"/>
    <n v="9960"/>
    <s v="CPR NOT OTHERWISE SPECIFIED"/>
    <x v="0"/>
    <n v="1"/>
    <n v="1"/>
    <n v="8609"/>
    <n v="0.1"/>
    <n v="0.1"/>
    <n v="1"/>
  </r>
  <r>
    <x v="4"/>
    <x v="0"/>
    <x v="3"/>
    <n v="9960"/>
    <s v="CPR NOT OTHERWISE SPECIFIED"/>
    <x v="0"/>
    <n v="10"/>
    <n v="10"/>
    <n v="6212"/>
    <n v="1.6"/>
    <n v="1.6"/>
    <n v="1"/>
  </r>
  <r>
    <x v="4"/>
    <x v="0"/>
    <x v="0"/>
    <n v="9960"/>
    <s v="CPR NOT OTHERWISE SPECIFIED"/>
    <x v="0"/>
    <n v="2"/>
    <n v="2"/>
    <n v="6366"/>
    <n v="0.3"/>
    <n v="0.3"/>
    <n v="1"/>
  </r>
  <r>
    <x v="4"/>
    <x v="0"/>
    <x v="1"/>
    <n v="9960"/>
    <s v="CPR NOT OTHERWISE SPECIFIED"/>
    <x v="0"/>
    <n v="7"/>
    <n v="5"/>
    <n v="6345"/>
    <n v="0.8"/>
    <n v="1.1000000000000001"/>
    <n v="1.4"/>
  </r>
  <r>
    <x v="4"/>
    <x v="1"/>
    <x v="3"/>
    <n v="9960"/>
    <s v="CPR NOT OTHERWISE SPECIFIED"/>
    <x v="0"/>
    <n v="10"/>
    <n v="6"/>
    <n v="5476"/>
    <n v="1.1000000000000001"/>
    <n v="1.8"/>
    <n v="1.7"/>
  </r>
  <r>
    <x v="4"/>
    <x v="1"/>
    <x v="1"/>
    <n v="9960"/>
    <s v="CPR NOT OTHERWISE SPECIFIED"/>
    <x v="0"/>
    <n v="4"/>
    <n v="4"/>
    <n v="5631"/>
    <n v="0.7"/>
    <n v="0.7"/>
    <n v="1"/>
  </r>
  <r>
    <x v="4"/>
    <x v="1"/>
    <x v="2"/>
    <n v="9960"/>
    <s v="CPR NOT OTHERWISE SPECIFIED"/>
    <x v="0"/>
    <n v="1"/>
    <n v="1"/>
    <n v="5823"/>
    <n v="0.2"/>
    <n v="0.2"/>
    <n v="1"/>
  </r>
  <r>
    <x v="5"/>
    <x v="0"/>
    <x v="3"/>
    <n v="9960"/>
    <s v="CPR NOT OTHERWISE SPECIFIED"/>
    <x v="0"/>
    <n v="1"/>
    <n v="1"/>
    <n v="3349"/>
    <n v="0.3"/>
    <n v="0.3"/>
    <n v="1"/>
  </r>
  <r>
    <x v="5"/>
    <x v="0"/>
    <x v="0"/>
    <n v="9960"/>
    <s v="CPR NOT OTHERWISE SPECIFIED"/>
    <x v="0"/>
    <n v="6"/>
    <n v="5"/>
    <n v="3471"/>
    <n v="1.4"/>
    <n v="1.7"/>
    <n v="1.2"/>
  </r>
  <r>
    <x v="5"/>
    <x v="0"/>
    <x v="2"/>
    <n v="9960"/>
    <s v="CPR NOT OTHERWISE SPECIFIED"/>
    <x v="0"/>
    <n v="1"/>
    <n v="1"/>
    <n v="3621"/>
    <n v="0.3"/>
    <n v="0.3"/>
    <n v="1"/>
  </r>
  <r>
    <x v="5"/>
    <x v="1"/>
    <x v="3"/>
    <n v="9960"/>
    <s v="CPR NOT OTHERWISE SPECIFIED"/>
    <x v="0"/>
    <n v="6"/>
    <n v="5"/>
    <n v="2143"/>
    <n v="2.2999999999999998"/>
    <n v="2.8"/>
    <n v="1.2"/>
  </r>
  <r>
    <x v="5"/>
    <x v="1"/>
    <x v="0"/>
    <n v="9960"/>
    <s v="CPR NOT OTHERWISE SPECIFIED"/>
    <x v="0"/>
    <n v="3"/>
    <n v="3"/>
    <n v="2267"/>
    <n v="1.3"/>
    <n v="1.3"/>
    <n v="1"/>
  </r>
  <r>
    <x v="5"/>
    <x v="1"/>
    <x v="1"/>
    <n v="9960"/>
    <s v="CPR NOT OTHERWISE SPECIFIED"/>
    <x v="0"/>
    <n v="6"/>
    <n v="5"/>
    <n v="2313"/>
    <n v="2.2000000000000002"/>
    <n v="2.6"/>
    <n v="1.2"/>
  </r>
  <r>
    <x v="6"/>
    <x v="0"/>
    <x v="0"/>
    <n v="9960"/>
    <s v="CPR NOT OTHERWISE SPECIFIED"/>
    <x v="0"/>
    <n v="2"/>
    <n v="1"/>
    <n v="127801"/>
    <n v="0"/>
    <n v="0"/>
    <n v="2"/>
  </r>
  <r>
    <x v="6"/>
    <x v="0"/>
    <x v="1"/>
    <n v="9960"/>
    <s v="CPR NOT OTHERWISE SPECIFIED"/>
    <x v="0"/>
    <n v="1"/>
    <n v="1"/>
    <n v="126327"/>
    <n v="0"/>
    <n v="0"/>
    <n v="1"/>
  </r>
  <r>
    <x v="6"/>
    <x v="0"/>
    <x v="4"/>
    <n v="9960"/>
    <s v="CPR NOT OTHERWISE SPECIFIED"/>
    <x v="0"/>
    <n v="1"/>
    <n v="1"/>
    <n v="124818"/>
    <n v="0"/>
    <n v="0"/>
    <n v="1"/>
  </r>
  <r>
    <x v="8"/>
    <x v="1"/>
    <x v="2"/>
    <n v="9960"/>
    <s v="CPR NOT OTHERWISE SPECIFIED"/>
    <x v="0"/>
    <n v="2"/>
    <n v="2"/>
    <n v="61672"/>
    <n v="0"/>
    <n v="0"/>
    <n v="1"/>
  </r>
  <r>
    <x v="2"/>
    <x v="0"/>
    <x v="0"/>
    <n v="9960"/>
    <s v="CPR NOT OTHERWISE SPECIFIED"/>
    <x v="0"/>
    <n v="36"/>
    <n v="28"/>
    <n v="525478"/>
    <n v="0.1"/>
    <n v="0.1"/>
    <n v="1.3"/>
  </r>
  <r>
    <x v="2"/>
    <x v="0"/>
    <x v="1"/>
    <n v="9960"/>
    <s v="CPR NOT OTHERWISE SPECIFIED"/>
    <x v="0"/>
    <n v="41"/>
    <n v="30"/>
    <n v="528866"/>
    <n v="0.1"/>
    <n v="0.1"/>
    <n v="1.4"/>
  </r>
  <r>
    <x v="3"/>
    <x v="0"/>
    <x v="4"/>
    <n v="9960"/>
    <s v="CPR NOT OTHERWISE SPECIFIED"/>
    <x v="0"/>
    <n v="76"/>
    <n v="59"/>
    <n v="485848"/>
    <n v="0.1"/>
    <n v="0.2"/>
    <n v="1.3"/>
  </r>
  <r>
    <x v="3"/>
    <x v="1"/>
    <x v="3"/>
    <n v="9960"/>
    <s v="CPR NOT OTHERWISE SPECIFIED"/>
    <x v="0"/>
    <n v="213"/>
    <n v="168"/>
    <n v="406678"/>
    <n v="0.4"/>
    <n v="0.5"/>
    <n v="1.3"/>
  </r>
  <r>
    <x v="5"/>
    <x v="1"/>
    <x v="2"/>
    <n v="9960"/>
    <s v="CPR NOT OTHERWISE SPECIFIED"/>
    <x v="0"/>
    <n v="166"/>
    <n v="135"/>
    <n v="64433"/>
    <n v="2.1"/>
    <n v="2.6"/>
    <n v="1.2"/>
  </r>
  <r>
    <x v="0"/>
    <x v="0"/>
    <x v="1"/>
    <n v="9960"/>
    <s v="CPR NOT OTHERWISE SPECIFIED"/>
    <x v="0"/>
    <n v="10"/>
    <n v="6"/>
    <n v="37337"/>
    <n v="0.2"/>
    <n v="0.3"/>
    <n v="1.7"/>
  </r>
  <r>
    <x v="0"/>
    <x v="0"/>
    <x v="4"/>
    <n v="9960"/>
    <s v="CPR NOT OTHERWISE SPECIFIED"/>
    <x v="0"/>
    <n v="5"/>
    <n v="4"/>
    <n v="36674"/>
    <n v="0.1"/>
    <n v="0.1"/>
    <n v="1.3"/>
  </r>
  <r>
    <x v="1"/>
    <x v="0"/>
    <x v="3"/>
    <n v="9960"/>
    <s v="CPR NOT OTHERWISE SPECIFIED"/>
    <x v="0"/>
    <n v="2"/>
    <n v="2"/>
    <n v="105006"/>
    <n v="0"/>
    <n v="0"/>
    <n v="1"/>
  </r>
  <r>
    <x v="7"/>
    <x v="1"/>
    <x v="3"/>
    <n v="9960"/>
    <s v="CPR NOT OTHERWISE SPECIFIED"/>
    <x v="0"/>
    <n v="4"/>
    <n v="3"/>
    <n v="54807"/>
    <n v="0.1"/>
    <n v="0.1"/>
    <n v="1.3"/>
  </r>
  <r>
    <x v="2"/>
    <x v="0"/>
    <x v="4"/>
    <n v="9960"/>
    <s v="CPR NOT OTHERWISE SPECIFIED"/>
    <x v="0"/>
    <n v="28"/>
    <n v="19"/>
    <n v="522613"/>
    <n v="0"/>
    <n v="0.1"/>
    <n v="1.5"/>
  </r>
  <r>
    <x v="2"/>
    <x v="1"/>
    <x v="3"/>
    <n v="9960"/>
    <s v="CPR NOT OTHERWISE SPECIFIED"/>
    <x v="0"/>
    <n v="45"/>
    <n v="26"/>
    <n v="476043"/>
    <n v="0.1"/>
    <n v="0.1"/>
    <n v="1.7"/>
  </r>
  <r>
    <x v="2"/>
    <x v="1"/>
    <x v="2"/>
    <n v="9960"/>
    <s v="CPR NOT OTHERWISE SPECIFIED"/>
    <x v="0"/>
    <n v="48"/>
    <n v="32"/>
    <n v="486722"/>
    <n v="0.1"/>
    <n v="0.1"/>
    <n v="1.5"/>
  </r>
  <r>
    <x v="5"/>
    <x v="0"/>
    <x v="2"/>
    <n v="9960"/>
    <s v="CPR NOT OTHERWISE SPECIFIED"/>
    <x v="0"/>
    <n v="156"/>
    <n v="124"/>
    <n v="84910"/>
    <n v="1.5"/>
    <n v="1.8"/>
    <n v="1.3"/>
  </r>
  <r>
    <x v="5"/>
    <x v="1"/>
    <x v="1"/>
    <n v="9960"/>
    <s v="CPR NOT OTHERWISE SPECIFIED"/>
    <x v="0"/>
    <n v="219"/>
    <n v="176"/>
    <n v="62446"/>
    <n v="2.8"/>
    <n v="3.5"/>
    <n v="1.2"/>
  </r>
  <r>
    <x v="5"/>
    <x v="1"/>
    <x v="4"/>
    <n v="9960"/>
    <s v="CPR NOT OTHERWISE SPECIFIED"/>
    <x v="0"/>
    <n v="166"/>
    <n v="140"/>
    <n v="68025"/>
    <n v="2.1"/>
    <n v="2.4"/>
    <n v="1.2"/>
  </r>
  <r>
    <x v="6"/>
    <x v="1"/>
    <x v="0"/>
    <n v="9960"/>
    <s v="CPR NOT OTHERWISE SPECIFIED"/>
    <x v="0"/>
    <n v="2"/>
    <n v="1"/>
    <n v="132966"/>
    <n v="0"/>
    <n v="0"/>
    <n v="2"/>
  </r>
  <r>
    <x v="6"/>
    <x v="1"/>
    <x v="1"/>
    <n v="9960"/>
    <s v="CPR NOT OTHERWISE SPECIFIED"/>
    <x v="0"/>
    <n v="3"/>
    <n v="3"/>
    <n v="131758"/>
    <n v="0"/>
    <n v="0"/>
    <n v="1"/>
  </r>
  <r>
    <x v="6"/>
    <x v="1"/>
    <x v="4"/>
    <n v="9960"/>
    <s v="CPR NOT OTHERWISE SPECIFIED"/>
    <x v="0"/>
    <n v="4"/>
    <n v="3"/>
    <n v="129918"/>
    <n v="0"/>
    <n v="0"/>
    <n v="1.3"/>
  </r>
  <r>
    <x v="7"/>
    <x v="0"/>
    <x v="3"/>
    <n v="9960"/>
    <s v="CPR NOT OTHERWISE SPECIFIED"/>
    <x v="0"/>
    <n v="4"/>
    <n v="3"/>
    <n v="57952"/>
    <n v="0.1"/>
    <n v="0.1"/>
    <n v="1.3"/>
  </r>
  <r>
    <x v="7"/>
    <x v="1"/>
    <x v="0"/>
    <n v="9960"/>
    <s v="CPR NOT OTHERWISE SPECIFIED"/>
    <x v="0"/>
    <n v="8"/>
    <n v="4"/>
    <n v="58616"/>
    <n v="0.1"/>
    <n v="0.1"/>
    <n v="2"/>
  </r>
  <r>
    <x v="7"/>
    <x v="1"/>
    <x v="1"/>
    <n v="9960"/>
    <s v="CPR NOT OTHERWISE SPECIFIED"/>
    <x v="0"/>
    <n v="6"/>
    <n v="4"/>
    <n v="59395"/>
    <n v="0.1"/>
    <n v="0.1"/>
    <n v="1.5"/>
  </r>
  <r>
    <x v="2"/>
    <x v="0"/>
    <x v="2"/>
    <n v="9960"/>
    <s v="CPR NOT OTHERWISE SPECIFIED"/>
    <x v="0"/>
    <n v="38"/>
    <n v="25"/>
    <n v="528916"/>
    <n v="0"/>
    <n v="0.1"/>
    <n v="1.5"/>
  </r>
  <r>
    <x v="4"/>
    <x v="0"/>
    <x v="2"/>
    <n v="9960"/>
    <s v="CPR NOT OTHERWISE SPECIFIED"/>
    <x v="0"/>
    <n v="127"/>
    <n v="96"/>
    <n v="116261"/>
    <n v="0.8"/>
    <n v="1.1000000000000001"/>
    <n v="1.3"/>
  </r>
  <r>
    <x v="4"/>
    <x v="1"/>
    <x v="4"/>
    <n v="9960"/>
    <s v="CPR NOT OTHERWISE SPECIFIED"/>
    <x v="0"/>
    <n v="120"/>
    <n v="89"/>
    <n v="108890"/>
    <n v="0.8"/>
    <n v="1.1000000000000001"/>
    <n v="1.3"/>
  </r>
  <r>
    <x v="6"/>
    <x v="1"/>
    <x v="2"/>
    <n v="9960"/>
    <s v="CPR NOT OTHERWISE SPECIFIED"/>
    <x v="0"/>
    <n v="5"/>
    <n v="2"/>
    <n v="130301"/>
    <n v="0"/>
    <n v="0"/>
    <n v="2.5"/>
  </r>
  <r>
    <x v="2"/>
    <x v="0"/>
    <x v="3"/>
    <n v="9960"/>
    <s v="CPR NOT OTHERWISE SPECIFIED"/>
    <x v="0"/>
    <n v="42"/>
    <n v="26"/>
    <n v="509674"/>
    <n v="0.1"/>
    <n v="0.1"/>
    <n v="1.6"/>
  </r>
  <r>
    <x v="2"/>
    <x v="1"/>
    <x v="0"/>
    <n v="9960"/>
    <s v="CPR NOT OTHERWISE SPECIFIED"/>
    <x v="0"/>
    <n v="45"/>
    <n v="30"/>
    <n v="492606"/>
    <n v="0.1"/>
    <n v="0.1"/>
    <n v="1.5"/>
  </r>
  <r>
    <x v="2"/>
    <x v="1"/>
    <x v="1"/>
    <n v="9960"/>
    <s v="CPR NOT OTHERWISE SPECIFIED"/>
    <x v="0"/>
    <n v="42"/>
    <n v="29"/>
    <n v="493027"/>
    <n v="0.1"/>
    <n v="0.1"/>
    <n v="1.4"/>
  </r>
  <r>
    <x v="9"/>
    <x v="0"/>
    <x v="0"/>
    <n v="9960"/>
    <s v="CPR NOT OTHERWISE SPECIFIED"/>
    <x v="0"/>
    <n v="1"/>
    <n v="1"/>
    <n v="108772"/>
    <n v="0"/>
    <n v="0"/>
    <n v="1"/>
  </r>
  <r>
    <x v="9"/>
    <x v="0"/>
    <x v="1"/>
    <n v="9960"/>
    <s v="CPR NOT OTHERWISE SPECIFIED"/>
    <x v="0"/>
    <n v="3"/>
    <n v="2"/>
    <n v="107277"/>
    <n v="0"/>
    <n v="0"/>
    <n v="1.5"/>
  </r>
  <r>
    <x v="5"/>
    <x v="0"/>
    <x v="0"/>
    <n v="9960"/>
    <s v="CPR NOT OTHERWISE SPECIFIED"/>
    <x v="0"/>
    <n v="254"/>
    <n v="177"/>
    <n v="82201"/>
    <n v="2.2000000000000002"/>
    <n v="3.1"/>
    <n v="1.4"/>
  </r>
  <r>
    <x v="5"/>
    <x v="0"/>
    <x v="1"/>
    <n v="9960"/>
    <s v="CPR NOT OTHERWISE SPECIFIED"/>
    <x v="0"/>
    <n v="186"/>
    <n v="136"/>
    <n v="82732"/>
    <n v="1.6"/>
    <n v="2.2000000000000002"/>
    <n v="1.4"/>
  </r>
  <r>
    <x v="5"/>
    <x v="0"/>
    <x v="4"/>
    <n v="9960"/>
    <s v="CPR NOT OTHERWISE SPECIFIED"/>
    <x v="0"/>
    <n v="129"/>
    <n v="103"/>
    <n v="89104"/>
    <n v="1.2"/>
    <n v="1.4"/>
    <n v="1.3"/>
  </r>
  <r>
    <x v="0"/>
    <x v="0"/>
    <x v="0"/>
    <n v="9960"/>
    <s v="CPR NOT OTHERWISE SPECIFIED"/>
    <x v="0"/>
    <n v="31"/>
    <n v="17"/>
    <n v="36478"/>
    <n v="0.5"/>
    <n v="0.8"/>
    <n v="1.8"/>
  </r>
  <r>
    <x v="6"/>
    <x v="0"/>
    <x v="3"/>
    <n v="9960"/>
    <s v="CPR NOT OTHERWISE SPECIFIED"/>
    <x v="0"/>
    <n v="4"/>
    <n v="2"/>
    <n v="123653"/>
    <n v="0"/>
    <n v="0"/>
    <n v="2"/>
  </r>
  <r>
    <x v="1"/>
    <x v="1"/>
    <x v="2"/>
    <n v="9960"/>
    <s v="CPR NOT OTHERWISE SPECIFIED"/>
    <x v="0"/>
    <n v="5"/>
    <n v="2"/>
    <n v="116530"/>
    <n v="0"/>
    <n v="0"/>
    <n v="2.5"/>
  </r>
  <r>
    <x v="7"/>
    <x v="1"/>
    <x v="2"/>
    <n v="9960"/>
    <s v="CPR NOT OTHERWISE SPECIFIED"/>
    <x v="0"/>
    <n v="5"/>
    <n v="3"/>
    <n v="59843"/>
    <n v="0.1"/>
    <n v="0.1"/>
    <n v="1.7"/>
  </r>
  <r>
    <x v="3"/>
    <x v="0"/>
    <x v="3"/>
    <n v="9960"/>
    <s v="CPR NOT OTHERWISE SPECIFIED"/>
    <x v="0"/>
    <n v="198"/>
    <n v="143"/>
    <n v="444401"/>
    <n v="0.3"/>
    <n v="0.4"/>
    <n v="1.4"/>
  </r>
  <r>
    <x v="3"/>
    <x v="0"/>
    <x v="2"/>
    <n v="9960"/>
    <s v="CPR NOT OTHERWISE SPECIFIED"/>
    <x v="0"/>
    <n v="144"/>
    <n v="100"/>
    <n v="479057"/>
    <n v="0.2"/>
    <n v="0.3"/>
    <n v="1.4"/>
  </r>
  <r>
    <x v="3"/>
    <x v="1"/>
    <x v="0"/>
    <n v="9960"/>
    <s v="CPR NOT OTHERWISE SPECIFIED"/>
    <x v="0"/>
    <n v="173"/>
    <n v="129"/>
    <n v="424714"/>
    <n v="0.3"/>
    <n v="0.4"/>
    <n v="1.3"/>
  </r>
  <r>
    <x v="3"/>
    <x v="1"/>
    <x v="1"/>
    <n v="9960"/>
    <s v="CPR NOT OTHERWISE SPECIFIED"/>
    <x v="0"/>
    <n v="215"/>
    <n v="163"/>
    <n v="434085"/>
    <n v="0.4"/>
    <n v="0.5"/>
    <n v="1.3"/>
  </r>
  <r>
    <x v="4"/>
    <x v="0"/>
    <x v="0"/>
    <n v="9960"/>
    <s v="CPR NOT OTHERWISE SPECIFIED"/>
    <x v="0"/>
    <n v="158"/>
    <n v="101"/>
    <n v="112339"/>
    <n v="0.9"/>
    <n v="1.4"/>
    <n v="1.6"/>
  </r>
  <r>
    <x v="4"/>
    <x v="0"/>
    <x v="1"/>
    <n v="9960"/>
    <s v="CPR NOT OTHERWISE SPECIFIED"/>
    <x v="0"/>
    <n v="129"/>
    <n v="94"/>
    <n v="111782"/>
    <n v="0.8"/>
    <n v="1.2"/>
    <n v="1.4"/>
  </r>
  <r>
    <x v="4"/>
    <x v="0"/>
    <x v="4"/>
    <n v="9960"/>
    <s v="CPR NOT OTHERWISE SPECIFIED"/>
    <x v="0"/>
    <n v="95"/>
    <n v="81"/>
    <n v="123062"/>
    <n v="0.7"/>
    <n v="0.8"/>
    <n v="1.2"/>
  </r>
  <r>
    <x v="0"/>
    <x v="1"/>
    <x v="3"/>
    <n v="9960"/>
    <s v="CPR NOT OTHERWISE SPECIFIED"/>
    <x v="0"/>
    <n v="22"/>
    <n v="14"/>
    <n v="35660"/>
    <n v="0.4"/>
    <n v="0.6"/>
    <n v="1.6"/>
  </r>
  <r>
    <x v="6"/>
    <x v="1"/>
    <x v="3"/>
    <n v="9960"/>
    <s v="CPR NOT OTHERWISE SPECIFIED"/>
    <x v="0"/>
    <n v="2"/>
    <n v="2"/>
    <n v="128400"/>
    <n v="0"/>
    <n v="0"/>
    <n v="1"/>
  </r>
  <r>
    <x v="1"/>
    <x v="1"/>
    <x v="0"/>
    <n v="9960"/>
    <s v="CPR NOT OTHERWISE SPECIFIED"/>
    <x v="0"/>
    <n v="3"/>
    <n v="2"/>
    <n v="115681"/>
    <n v="0"/>
    <n v="0"/>
    <n v="1.5"/>
  </r>
  <r>
    <x v="1"/>
    <x v="1"/>
    <x v="1"/>
    <n v="9960"/>
    <s v="CPR NOT OTHERWISE SPECIFIED"/>
    <x v="0"/>
    <n v="1"/>
    <n v="1"/>
    <n v="116587"/>
    <n v="0"/>
    <n v="0"/>
    <n v="1"/>
  </r>
  <r>
    <x v="7"/>
    <x v="0"/>
    <x v="0"/>
    <n v="9960"/>
    <s v="CPR NOT OTHERWISE SPECIFIED"/>
    <x v="0"/>
    <n v="6"/>
    <n v="4"/>
    <n v="60960"/>
    <n v="0.1"/>
    <n v="0.1"/>
    <n v="1.5"/>
  </r>
  <r>
    <x v="7"/>
    <x v="0"/>
    <x v="1"/>
    <n v="9960"/>
    <s v="CPR NOT OTHERWISE SPECIFIED"/>
    <x v="0"/>
    <n v="3"/>
    <n v="3"/>
    <n v="61942"/>
    <n v="0"/>
    <n v="0"/>
    <n v="1"/>
  </r>
  <r>
    <x v="7"/>
    <x v="0"/>
    <x v="4"/>
    <n v="9960"/>
    <s v="CPR NOT OTHERWISE SPECIFIED"/>
    <x v="0"/>
    <n v="4"/>
    <n v="2"/>
    <n v="62844"/>
    <n v="0"/>
    <n v="0.1"/>
    <n v="2"/>
  </r>
  <r>
    <x v="8"/>
    <x v="1"/>
    <x v="1"/>
    <n v="9960"/>
    <s v="CPR NOT OTHERWISE SPECIFIED"/>
    <x v="0"/>
    <n v="3"/>
    <n v="3"/>
    <n v="61058"/>
    <n v="0"/>
    <n v="0"/>
    <n v="1"/>
  </r>
  <r>
    <x v="3"/>
    <x v="0"/>
    <x v="0"/>
    <n v="9960"/>
    <s v="CPR NOT OTHERWISE SPECIFIED"/>
    <x v="0"/>
    <n v="191"/>
    <n v="113"/>
    <n v="462693"/>
    <n v="0.2"/>
    <n v="0.4"/>
    <n v="1.7"/>
  </r>
  <r>
    <x v="3"/>
    <x v="0"/>
    <x v="1"/>
    <n v="9960"/>
    <s v="CPR NOT OTHERWISE SPECIFIED"/>
    <x v="0"/>
    <n v="177"/>
    <n v="122"/>
    <n v="472324"/>
    <n v="0.3"/>
    <n v="0.4"/>
    <n v="1.5"/>
  </r>
  <r>
    <x v="3"/>
    <x v="1"/>
    <x v="4"/>
    <n v="9960"/>
    <s v="CPR NOT OTHERWISE SPECIFIED"/>
    <x v="0"/>
    <n v="140"/>
    <n v="106"/>
    <n v="442966"/>
    <n v="0.2"/>
    <n v="0.3"/>
    <n v="1.3"/>
  </r>
  <r>
    <x v="4"/>
    <x v="1"/>
    <x v="3"/>
    <n v="9960"/>
    <s v="CPR NOT OTHERWISE SPECIFIED"/>
    <x v="0"/>
    <n v="167"/>
    <n v="128"/>
    <n v="99196"/>
    <n v="1.3"/>
    <n v="1.7"/>
    <n v="1.3"/>
  </r>
  <r>
    <x v="4"/>
    <x v="1"/>
    <x v="2"/>
    <n v="9960"/>
    <s v="CPR NOT OTHERWISE SPECIFIED"/>
    <x v="0"/>
    <n v="158"/>
    <n v="112"/>
    <n v="103501"/>
    <n v="1.1000000000000001"/>
    <n v="1.5"/>
    <n v="1.4"/>
  </r>
  <r>
    <x v="0"/>
    <x v="0"/>
    <x v="3"/>
    <n v="9960"/>
    <s v="CPR NOT OTHERWISE SPECIFIED"/>
    <x v="0"/>
    <n v="18"/>
    <n v="12"/>
    <n v="33617"/>
    <n v="0.4"/>
    <n v="0.5"/>
    <n v="1.5"/>
  </r>
  <r>
    <x v="0"/>
    <x v="0"/>
    <x v="2"/>
    <n v="9960"/>
    <s v="CPR NOT OTHERWISE SPECIFIED"/>
    <x v="0"/>
    <n v="10"/>
    <n v="6"/>
    <n v="37211"/>
    <n v="0.2"/>
    <n v="0.3"/>
    <n v="1.7"/>
  </r>
  <r>
    <x v="0"/>
    <x v="1"/>
    <x v="0"/>
    <n v="9960"/>
    <s v="CPR NOT OTHERWISE SPECIFIED"/>
    <x v="0"/>
    <n v="14"/>
    <n v="10"/>
    <n v="38092"/>
    <n v="0.3"/>
    <n v="0.4"/>
    <n v="1.4"/>
  </r>
  <r>
    <x v="0"/>
    <x v="1"/>
    <x v="1"/>
    <n v="9960"/>
    <s v="CPR NOT OTHERWISE SPECIFIED"/>
    <x v="0"/>
    <n v="26"/>
    <n v="13"/>
    <n v="38882"/>
    <n v="0.3"/>
    <n v="0.7"/>
    <n v="2"/>
  </r>
  <r>
    <x v="0"/>
    <x v="1"/>
    <x v="4"/>
    <n v="9960"/>
    <s v="CPR NOT OTHERWISE SPECIFIED"/>
    <x v="0"/>
    <n v="11"/>
    <n v="6"/>
    <n v="38100"/>
    <n v="0.2"/>
    <n v="0.3"/>
    <n v="1.8"/>
  </r>
  <r>
    <x v="1"/>
    <x v="0"/>
    <x v="0"/>
    <n v="9960"/>
    <s v="CPR NOT OTHERWISE SPECIFIED"/>
    <x v="0"/>
    <n v="4"/>
    <n v="3"/>
    <n v="111684"/>
    <n v="0"/>
    <n v="0"/>
    <n v="1.3"/>
  </r>
  <r>
    <x v="1"/>
    <x v="0"/>
    <x v="1"/>
    <n v="9960"/>
    <s v="CPR NOT OTHERWISE SPECIFIED"/>
    <x v="0"/>
    <n v="1"/>
    <n v="1"/>
    <n v="112893"/>
    <n v="0"/>
    <n v="0"/>
    <n v="1"/>
  </r>
  <r>
    <x v="1"/>
    <x v="0"/>
    <x v="4"/>
    <n v="9960"/>
    <s v="CPR NOT OTHERWISE SPECIFIED"/>
    <x v="0"/>
    <n v="2"/>
    <n v="1"/>
    <n v="111676"/>
    <n v="0"/>
    <n v="0"/>
    <n v="2"/>
  </r>
  <r>
    <x v="1"/>
    <x v="1"/>
    <x v="3"/>
    <n v="9960"/>
    <s v="CPR NOT OTHERWISE SPECIFIED"/>
    <x v="0"/>
    <n v="3"/>
    <n v="2"/>
    <n v="108884"/>
    <n v="0"/>
    <n v="0"/>
    <n v="1.5"/>
  </r>
  <r>
    <x v="8"/>
    <x v="1"/>
    <x v="3"/>
    <n v="9960"/>
    <s v="CPR NOT OTHERWISE SPECIFIED"/>
    <x v="0"/>
    <n v="3"/>
    <n v="1"/>
    <n v="57052"/>
    <n v="0"/>
    <n v="0.1"/>
    <n v="3"/>
  </r>
  <r>
    <x v="2"/>
    <x v="1"/>
    <x v="4"/>
    <n v="9960"/>
    <s v="CPR NOT OTHERWISE SPECIFIED"/>
    <x v="0"/>
    <n v="31"/>
    <n v="24"/>
    <n v="472781"/>
    <n v="0.1"/>
    <n v="0.1"/>
    <n v="1.3"/>
  </r>
  <r>
    <x v="3"/>
    <x v="1"/>
    <x v="2"/>
    <n v="9960"/>
    <s v="CPR NOT OTHERWISE SPECIFIED"/>
    <x v="0"/>
    <n v="180"/>
    <n v="124"/>
    <n v="439256"/>
    <n v="0.3"/>
    <n v="0.4"/>
    <n v="1.5"/>
  </r>
  <r>
    <x v="9"/>
    <x v="1"/>
    <x v="0"/>
    <n v="9960"/>
    <s v="CPR NOT OTHERWISE SPECIFIED"/>
    <x v="0"/>
    <n v="2"/>
    <n v="1"/>
    <n v="113775"/>
    <n v="0"/>
    <n v="0"/>
    <n v="2"/>
  </r>
  <r>
    <x v="5"/>
    <x v="1"/>
    <x v="3"/>
    <n v="9960"/>
    <s v="CPR NOT OTHERWISE SPECIFIED"/>
    <x v="0"/>
    <n v="261"/>
    <n v="199"/>
    <n v="59124"/>
    <n v="3.4"/>
    <n v="4.4000000000000004"/>
    <n v="1.3"/>
  </r>
  <r>
    <x v="0"/>
    <x v="1"/>
    <x v="2"/>
    <n v="9960"/>
    <s v="CPR NOT OTHERWISE SPECIFIED"/>
    <x v="0"/>
    <n v="24"/>
    <n v="11"/>
    <n v="38709"/>
    <n v="0.3"/>
    <n v="0.6"/>
    <n v="2.2000000000000002"/>
  </r>
  <r>
    <x v="1"/>
    <x v="0"/>
    <x v="2"/>
    <n v="9960"/>
    <s v="CPR NOT OTHERWISE SPECIFIED"/>
    <x v="0"/>
    <n v="1"/>
    <n v="1"/>
    <n v="112502"/>
    <n v="0"/>
    <n v="0"/>
    <n v="1"/>
  </r>
  <r>
    <x v="1"/>
    <x v="1"/>
    <x v="4"/>
    <n v="9960"/>
    <s v="CPR NOT OTHERWISE SPECIFIED"/>
    <x v="0"/>
    <n v="1"/>
    <n v="1"/>
    <n v="115770"/>
    <n v="0"/>
    <n v="0"/>
    <n v="1"/>
  </r>
  <r>
    <x v="7"/>
    <x v="0"/>
    <x v="2"/>
    <n v="9960"/>
    <s v="CPR NOT OTHERWISE SPECIFIED"/>
    <x v="0"/>
    <n v="6"/>
    <n v="3"/>
    <n v="63304"/>
    <n v="0"/>
    <n v="0.1"/>
    <n v="2"/>
  </r>
  <r>
    <x v="4"/>
    <x v="0"/>
    <x v="3"/>
    <n v="9960"/>
    <s v="CPR NOT OTHERWISE SPECIFIED"/>
    <x v="0"/>
    <n v="140"/>
    <n v="110"/>
    <n v="110163"/>
    <n v="1"/>
    <n v="1.3"/>
    <n v="1.3"/>
  </r>
  <r>
    <x v="4"/>
    <x v="1"/>
    <x v="0"/>
    <n v="9960"/>
    <s v="CPR NOT OTHERWISE SPECIFIED"/>
    <x v="0"/>
    <n v="207"/>
    <n v="150"/>
    <n v="100588"/>
    <n v="1.5"/>
    <n v="2.1"/>
    <n v="1.4"/>
  </r>
  <r>
    <x v="4"/>
    <x v="1"/>
    <x v="1"/>
    <n v="9960"/>
    <s v="CPR NOT OTHERWISE SPECIFIED"/>
    <x v="0"/>
    <n v="158"/>
    <n v="114"/>
    <n v="99623"/>
    <n v="1.1000000000000001"/>
    <n v="1.6"/>
    <n v="1.4"/>
  </r>
  <r>
    <x v="5"/>
    <x v="0"/>
    <x v="3"/>
    <n v="9960"/>
    <s v="CPR NOT OTHERWISE SPECIFIED"/>
    <x v="0"/>
    <n v="219"/>
    <n v="180"/>
    <n v="79176"/>
    <n v="2.2999999999999998"/>
    <n v="2.8"/>
    <n v="1.2"/>
  </r>
  <r>
    <x v="5"/>
    <x v="1"/>
    <x v="0"/>
    <n v="9960"/>
    <s v="CPR NOT OTHERWISE SPECIFIED"/>
    <x v="0"/>
    <n v="247"/>
    <n v="182"/>
    <n v="61808"/>
    <n v="2.9"/>
    <n v="4"/>
    <n v="1.4"/>
  </r>
  <r>
    <x v="0"/>
    <x v="0"/>
    <x v="4"/>
    <n v="9960"/>
    <s v="CPR NOT OTHERWISE SPECIFIED"/>
    <x v="0"/>
    <n v="1"/>
    <n v="1"/>
    <n v="1969"/>
    <n v="0.5"/>
    <n v="0.5"/>
    <n v="1"/>
  </r>
  <r>
    <x v="0"/>
    <x v="1"/>
    <x v="3"/>
    <n v="9960"/>
    <s v="CPR NOT OTHERWISE SPECIFIED"/>
    <x v="0"/>
    <n v="2"/>
    <n v="1"/>
    <n v="1676"/>
    <n v="0.6"/>
    <n v="1.2"/>
    <n v="2"/>
  </r>
  <r>
    <x v="0"/>
    <x v="1"/>
    <x v="0"/>
    <n v="9960"/>
    <s v="CPR NOT OTHERWISE SPECIFIED"/>
    <x v="0"/>
    <n v="1"/>
    <n v="1"/>
    <n v="2013"/>
    <n v="0.5"/>
    <n v="0.5"/>
    <n v="1"/>
  </r>
  <r>
    <x v="1"/>
    <x v="0"/>
    <x v="4"/>
    <n v="9960"/>
    <s v="CPR NOT OTHERWISE SPECIFIED"/>
    <x v="0"/>
    <n v="2"/>
    <n v="1"/>
    <n v="5018"/>
    <n v="0.2"/>
    <n v="0.4"/>
    <n v="2"/>
  </r>
  <r>
    <x v="3"/>
    <x v="0"/>
    <x v="1"/>
    <n v="9960"/>
    <s v="CPR NOT OTHERWISE SPECIFIED"/>
    <x v="0"/>
    <n v="1"/>
    <n v="1"/>
    <n v="21609"/>
    <n v="0"/>
    <n v="0"/>
    <n v="1"/>
  </r>
  <r>
    <x v="4"/>
    <x v="1"/>
    <x v="3"/>
    <n v="9960"/>
    <s v="CPR NOT OTHERWISE SPECIFIED"/>
    <x v="0"/>
    <n v="1"/>
    <n v="1"/>
    <n v="5032"/>
    <n v="0.2"/>
    <n v="0.2"/>
    <n v="1"/>
  </r>
  <r>
    <x v="4"/>
    <x v="1"/>
    <x v="4"/>
    <n v="9960"/>
    <s v="CPR NOT OTHERWISE SPECIFIED"/>
    <x v="0"/>
    <n v="5"/>
    <n v="4"/>
    <n v="7064"/>
    <n v="0.6"/>
    <n v="0.7"/>
    <n v="1.2"/>
  </r>
  <r>
    <x v="5"/>
    <x v="0"/>
    <x v="1"/>
    <n v="9960"/>
    <s v="CPR NOT OTHERWISE SPECIFIED"/>
    <x v="0"/>
    <n v="1"/>
    <n v="1"/>
    <n v="8478"/>
    <n v="0.1"/>
    <n v="0.1"/>
    <n v="1"/>
  </r>
  <r>
    <x v="5"/>
    <x v="0"/>
    <x v="4"/>
    <n v="9960"/>
    <s v="CPR NOT OTHERWISE SPECIFIED"/>
    <x v="0"/>
    <n v="2"/>
    <n v="2"/>
    <n v="9435"/>
    <n v="0.2"/>
    <n v="0.2"/>
    <n v="1"/>
  </r>
  <r>
    <x v="5"/>
    <x v="1"/>
    <x v="3"/>
    <n v="9960"/>
    <s v="CPR NOT OTHERWISE SPECIFIED"/>
    <x v="0"/>
    <n v="3"/>
    <n v="3"/>
    <n v="5107"/>
    <n v="0.6"/>
    <n v="0.6"/>
    <n v="1"/>
  </r>
  <r>
    <x v="5"/>
    <x v="1"/>
    <x v="0"/>
    <n v="9960"/>
    <s v="CPR NOT OTHERWISE SPECIFIED"/>
    <x v="0"/>
    <n v="1"/>
    <n v="1"/>
    <n v="5317"/>
    <n v="0.2"/>
    <n v="0.2"/>
    <n v="1"/>
  </r>
  <r>
    <x v="5"/>
    <x v="1"/>
    <x v="4"/>
    <n v="9960"/>
    <s v="CPR NOT OTHERWISE SPECIFIED"/>
    <x v="0"/>
    <n v="2"/>
    <n v="2"/>
    <n v="6324"/>
    <n v="0.3"/>
    <n v="0.3"/>
    <n v="1"/>
  </r>
  <r>
    <x v="0"/>
    <x v="0"/>
    <x v="2"/>
    <n v="9960"/>
    <s v="CPR NOT OTHERWISE SPECIFIED"/>
    <x v="0"/>
    <n v="1"/>
    <n v="1"/>
    <n v="7150"/>
    <n v="0.1"/>
    <n v="0.1"/>
    <n v="1"/>
  </r>
  <r>
    <x v="0"/>
    <x v="0"/>
    <x v="4"/>
    <n v="9960"/>
    <s v="CPR NOT OTHERWISE SPECIFIED"/>
    <x v="0"/>
    <n v="1"/>
    <n v="1"/>
    <n v="5309"/>
    <n v="0.2"/>
    <n v="0.2"/>
    <n v="1"/>
  </r>
  <r>
    <x v="7"/>
    <x v="0"/>
    <x v="1"/>
    <n v="9960"/>
    <s v="CPR NOT OTHERWISE SPECIFIED"/>
    <x v="0"/>
    <n v="1"/>
    <n v="1"/>
    <n v="13430"/>
    <n v="0.1"/>
    <n v="0.1"/>
    <n v="1"/>
  </r>
  <r>
    <x v="7"/>
    <x v="0"/>
    <x v="2"/>
    <n v="9960"/>
    <s v="CPR NOT OTHERWISE SPECIFIED"/>
    <x v="0"/>
    <n v="1"/>
    <n v="1"/>
    <n v="23840"/>
    <n v="0"/>
    <n v="0"/>
    <n v="1"/>
  </r>
  <r>
    <x v="2"/>
    <x v="0"/>
    <x v="2"/>
    <n v="9960"/>
    <s v="CPR NOT OTHERWISE SPECIFIED"/>
    <x v="0"/>
    <n v="1"/>
    <n v="1"/>
    <n v="146488"/>
    <n v="0"/>
    <n v="0"/>
    <n v="1"/>
  </r>
  <r>
    <x v="2"/>
    <x v="0"/>
    <x v="4"/>
    <n v="9960"/>
    <s v="CPR NOT OTHERWISE SPECIFIED"/>
    <x v="0"/>
    <n v="4"/>
    <n v="4"/>
    <n v="128384"/>
    <n v="0"/>
    <n v="0"/>
    <n v="1"/>
  </r>
  <r>
    <x v="2"/>
    <x v="1"/>
    <x v="2"/>
    <n v="9960"/>
    <s v="CPR NOT OTHERWISE SPECIFIED"/>
    <x v="0"/>
    <n v="2"/>
    <n v="2"/>
    <n v="137560"/>
    <n v="0"/>
    <n v="0"/>
    <n v="1"/>
  </r>
  <r>
    <x v="2"/>
    <x v="1"/>
    <x v="4"/>
    <n v="9960"/>
    <s v="CPR NOT OTHERWISE SPECIFIED"/>
    <x v="0"/>
    <n v="4"/>
    <n v="4"/>
    <n v="123344"/>
    <n v="0"/>
    <n v="0"/>
    <n v="1"/>
  </r>
  <r>
    <x v="8"/>
    <x v="1"/>
    <x v="2"/>
    <n v="9960"/>
    <s v="CPR NOT OTHERWISE SPECIFIED"/>
    <x v="0"/>
    <n v="1"/>
    <n v="1"/>
    <n v="12061"/>
    <n v="0.1"/>
    <n v="0.1"/>
    <n v="1"/>
  </r>
  <r>
    <x v="3"/>
    <x v="0"/>
    <x v="1"/>
    <n v="9960"/>
    <s v="CPR NOT OTHERWISE SPECIFIED"/>
    <x v="0"/>
    <n v="4"/>
    <n v="4"/>
    <n v="69856"/>
    <n v="0.1"/>
    <n v="0.1"/>
    <n v="1"/>
  </r>
  <r>
    <x v="3"/>
    <x v="0"/>
    <x v="2"/>
    <n v="9960"/>
    <s v="CPR NOT OTHERWISE SPECIFIED"/>
    <x v="0"/>
    <n v="11"/>
    <n v="10"/>
    <n v="106611"/>
    <n v="0.1"/>
    <n v="0.1"/>
    <n v="1.1000000000000001"/>
  </r>
  <r>
    <x v="3"/>
    <x v="0"/>
    <x v="4"/>
    <n v="9960"/>
    <s v="CPR NOT OTHERWISE SPECIFIED"/>
    <x v="0"/>
    <n v="4"/>
    <n v="4"/>
    <n v="97337"/>
    <n v="0"/>
    <n v="0"/>
    <n v="1"/>
  </r>
  <r>
    <x v="3"/>
    <x v="1"/>
    <x v="1"/>
    <n v="9960"/>
    <s v="CPR NOT OTHERWISE SPECIFIED"/>
    <x v="0"/>
    <n v="4"/>
    <n v="4"/>
    <n v="64785"/>
    <n v="0.1"/>
    <n v="0.1"/>
    <n v="1"/>
  </r>
  <r>
    <x v="3"/>
    <x v="1"/>
    <x v="2"/>
    <n v="9960"/>
    <s v="CPR NOT OTHERWISE SPECIFIED"/>
    <x v="0"/>
    <n v="11"/>
    <n v="10"/>
    <n v="97875"/>
    <n v="0.1"/>
    <n v="0.1"/>
    <n v="1.1000000000000001"/>
  </r>
  <r>
    <x v="3"/>
    <x v="1"/>
    <x v="4"/>
    <n v="9960"/>
    <s v="CPR NOT OTHERWISE SPECIFIED"/>
    <x v="0"/>
    <n v="8"/>
    <n v="8"/>
    <n v="89616"/>
    <n v="0.1"/>
    <n v="0.1"/>
    <n v="1"/>
  </r>
  <r>
    <x v="4"/>
    <x v="0"/>
    <x v="1"/>
    <n v="9960"/>
    <s v="CPR NOT OTHERWISE SPECIFIED"/>
    <x v="0"/>
    <n v="4"/>
    <n v="4"/>
    <n v="11000"/>
    <n v="0.4"/>
    <n v="0.4"/>
    <n v="1"/>
  </r>
  <r>
    <x v="4"/>
    <x v="0"/>
    <x v="2"/>
    <n v="9960"/>
    <s v="CPR NOT OTHERWISE SPECIFIED"/>
    <x v="0"/>
    <n v="9"/>
    <n v="8"/>
    <n v="14761"/>
    <n v="0.5"/>
    <n v="0.6"/>
    <n v="1.1000000000000001"/>
  </r>
  <r>
    <x v="4"/>
    <x v="0"/>
    <x v="4"/>
    <n v="9960"/>
    <s v="CPR NOT OTHERWISE SPECIFIED"/>
    <x v="0"/>
    <n v="8"/>
    <n v="8"/>
    <n v="11804"/>
    <n v="0.7"/>
    <n v="0.7"/>
    <n v="1"/>
  </r>
  <r>
    <x v="4"/>
    <x v="1"/>
    <x v="1"/>
    <n v="9960"/>
    <s v="CPR NOT OTHERWISE SPECIFIED"/>
    <x v="0"/>
    <n v="1"/>
    <n v="1"/>
    <n v="8499"/>
    <n v="0.1"/>
    <n v="0.1"/>
    <n v="1"/>
  </r>
  <r>
    <x v="4"/>
    <x v="1"/>
    <x v="2"/>
    <n v="9960"/>
    <s v="CPR NOT OTHERWISE SPECIFIED"/>
    <x v="0"/>
    <n v="9"/>
    <n v="9"/>
    <n v="11489"/>
    <n v="0.8"/>
    <n v="0.8"/>
    <n v="1"/>
  </r>
  <r>
    <x v="4"/>
    <x v="1"/>
    <x v="4"/>
    <n v="9960"/>
    <s v="CPR NOT OTHERWISE SPECIFIED"/>
    <x v="0"/>
    <n v="3"/>
    <n v="3"/>
    <n v="9648"/>
    <n v="0.3"/>
    <n v="0.3"/>
    <n v="1"/>
  </r>
  <r>
    <x v="5"/>
    <x v="0"/>
    <x v="1"/>
    <n v="9960"/>
    <s v="CPR NOT OTHERWISE SPECIFIED"/>
    <x v="0"/>
    <n v="2"/>
    <n v="2"/>
    <n v="13713"/>
    <n v="0.1"/>
    <n v="0.1"/>
    <n v="1"/>
  </r>
  <r>
    <x v="5"/>
    <x v="0"/>
    <x v="2"/>
    <n v="9960"/>
    <s v="CPR NOT OTHERWISE SPECIFIED"/>
    <x v="0"/>
    <n v="25"/>
    <n v="25"/>
    <n v="16811"/>
    <n v="1.5"/>
    <n v="1.5"/>
    <n v="1"/>
  </r>
  <r>
    <x v="5"/>
    <x v="0"/>
    <x v="4"/>
    <n v="9960"/>
    <s v="CPR NOT OTHERWISE SPECIFIED"/>
    <x v="0"/>
    <n v="12"/>
    <n v="12"/>
    <n v="10950"/>
    <n v="1.1000000000000001"/>
    <n v="1.1000000000000001"/>
    <n v="1"/>
  </r>
  <r>
    <x v="5"/>
    <x v="1"/>
    <x v="1"/>
    <n v="9960"/>
    <s v="CPR NOT OTHERWISE SPECIFIED"/>
    <x v="0"/>
    <n v="5"/>
    <n v="5"/>
    <n v="8079"/>
    <n v="0.6"/>
    <n v="0.6"/>
    <n v="1"/>
  </r>
  <r>
    <x v="5"/>
    <x v="1"/>
    <x v="2"/>
    <n v="9960"/>
    <s v="CPR NOT OTHERWISE SPECIFIED"/>
    <x v="0"/>
    <n v="18"/>
    <n v="18"/>
    <n v="10277"/>
    <n v="1.8"/>
    <n v="1.8"/>
    <n v="1"/>
  </r>
  <r>
    <x v="5"/>
    <x v="1"/>
    <x v="4"/>
    <n v="9960"/>
    <s v="CPR NOT OTHERWISE SPECIFIED"/>
    <x v="0"/>
    <n v="12"/>
    <n v="12"/>
    <n v="7163"/>
    <n v="1.7"/>
    <n v="1.7"/>
    <n v="1"/>
  </r>
  <r>
    <x v="3"/>
    <x v="0"/>
    <x v="0"/>
    <n v="9960"/>
    <s v="CPR NOT OTHERWISE SPECIFIED"/>
    <x v="1"/>
    <n v="2"/>
    <n v="1"/>
    <n v="130694"/>
    <n v="0"/>
    <n v="0"/>
    <n v="2"/>
  </r>
  <r>
    <x v="0"/>
    <x v="0"/>
    <x v="3"/>
    <n v="9960"/>
    <s v="CPR NOT OTHERWISE SPECIFIED"/>
    <x v="1"/>
    <n v="7"/>
    <n v="7"/>
    <n v="219986"/>
    <n v="0"/>
    <n v="0"/>
    <n v="1"/>
  </r>
  <r>
    <x v="0"/>
    <x v="0"/>
    <x v="0"/>
    <n v="9960"/>
    <s v="CPR NOT OTHERWISE SPECIFIED"/>
    <x v="1"/>
    <n v="3"/>
    <n v="3"/>
    <n v="228941"/>
    <n v="0"/>
    <n v="0"/>
    <n v="1"/>
  </r>
  <r>
    <x v="0"/>
    <x v="0"/>
    <x v="1"/>
    <n v="9960"/>
    <s v="CPR NOT OTHERWISE SPECIFIED"/>
    <x v="1"/>
    <n v="1"/>
    <n v="1"/>
    <n v="236265"/>
    <n v="0"/>
    <n v="0"/>
    <n v="1"/>
  </r>
  <r>
    <x v="0"/>
    <x v="0"/>
    <x v="2"/>
    <n v="9960"/>
    <s v="CPR NOT OTHERWISE SPECIFIED"/>
    <x v="1"/>
    <n v="1"/>
    <n v="1"/>
    <n v="232931"/>
    <n v="0"/>
    <n v="0"/>
    <n v="1"/>
  </r>
  <r>
    <x v="0"/>
    <x v="0"/>
    <x v="4"/>
    <n v="9960"/>
    <s v="CPR NOT OTHERWISE SPECIFIED"/>
    <x v="1"/>
    <n v="1"/>
    <n v="1"/>
    <n v="223945"/>
    <n v="0"/>
    <n v="0"/>
    <n v="1"/>
  </r>
  <r>
    <x v="0"/>
    <x v="1"/>
    <x v="3"/>
    <n v="9960"/>
    <s v="CPR NOT OTHERWISE SPECIFIED"/>
    <x v="1"/>
    <n v="9"/>
    <n v="9"/>
    <n v="233020"/>
    <n v="0"/>
    <n v="0"/>
    <n v="1"/>
  </r>
  <r>
    <x v="0"/>
    <x v="1"/>
    <x v="0"/>
    <n v="9960"/>
    <s v="CPR NOT OTHERWISE SPECIFIED"/>
    <x v="1"/>
    <n v="2"/>
    <n v="2"/>
    <n v="242793"/>
    <n v="0"/>
    <n v="0"/>
    <n v="1"/>
  </r>
  <r>
    <x v="0"/>
    <x v="1"/>
    <x v="1"/>
    <n v="9960"/>
    <s v="CPR NOT OTHERWISE SPECIFIED"/>
    <x v="1"/>
    <n v="3"/>
    <n v="3"/>
    <n v="250153"/>
    <n v="0"/>
    <n v="0"/>
    <n v="1"/>
  </r>
  <r>
    <x v="0"/>
    <x v="1"/>
    <x v="2"/>
    <n v="9960"/>
    <s v="CPR NOT OTHERWISE SPECIFIED"/>
    <x v="1"/>
    <n v="3"/>
    <n v="3"/>
    <n v="246640"/>
    <n v="0"/>
    <n v="0"/>
    <n v="1"/>
  </r>
  <r>
    <x v="6"/>
    <x v="0"/>
    <x v="3"/>
    <n v="9960"/>
    <s v="CPR NOT OTHERWISE SPECIFIED"/>
    <x v="1"/>
    <n v="2"/>
    <n v="2"/>
    <n v="723732"/>
    <n v="0"/>
    <n v="0"/>
    <n v="1"/>
  </r>
  <r>
    <x v="6"/>
    <x v="0"/>
    <x v="0"/>
    <n v="9960"/>
    <s v="CPR NOT OTHERWISE SPECIFIED"/>
    <x v="1"/>
    <n v="1"/>
    <n v="1"/>
    <n v="741926"/>
    <n v="0"/>
    <n v="0"/>
    <n v="1"/>
  </r>
  <r>
    <x v="6"/>
    <x v="0"/>
    <x v="1"/>
    <n v="9960"/>
    <s v="CPR NOT OTHERWISE SPECIFIED"/>
    <x v="1"/>
    <n v="2"/>
    <n v="2"/>
    <n v="754681"/>
    <n v="0"/>
    <n v="0"/>
    <n v="1"/>
  </r>
  <r>
    <x v="6"/>
    <x v="0"/>
    <x v="4"/>
    <n v="9960"/>
    <s v="CPR NOT OTHERWISE SPECIFIED"/>
    <x v="1"/>
    <n v="1"/>
    <n v="1"/>
    <n v="779037"/>
    <n v="0"/>
    <n v="0"/>
    <n v="1"/>
  </r>
  <r>
    <x v="6"/>
    <x v="1"/>
    <x v="3"/>
    <n v="9960"/>
    <s v="CPR NOT OTHERWISE SPECIFIED"/>
    <x v="1"/>
    <n v="3"/>
    <n v="3"/>
    <n v="757756"/>
    <n v="0"/>
    <n v="0"/>
    <n v="1"/>
  </r>
  <r>
    <x v="6"/>
    <x v="1"/>
    <x v="0"/>
    <n v="9960"/>
    <s v="CPR NOT OTHERWISE SPECIFIED"/>
    <x v="1"/>
    <n v="4"/>
    <n v="3"/>
    <n v="776176"/>
    <n v="0"/>
    <n v="0"/>
    <n v="1.3"/>
  </r>
  <r>
    <x v="6"/>
    <x v="1"/>
    <x v="2"/>
    <n v="9960"/>
    <s v="CPR NOT OTHERWISE SPECIFIED"/>
    <x v="1"/>
    <n v="1"/>
    <n v="1"/>
    <n v="794603"/>
    <n v="0"/>
    <n v="0"/>
    <n v="1"/>
  </r>
  <r>
    <x v="1"/>
    <x v="0"/>
    <x v="3"/>
    <n v="9960"/>
    <s v="CPR NOT OTHERWISE SPECIFIED"/>
    <x v="1"/>
    <n v="2"/>
    <n v="2"/>
    <n v="617346"/>
    <n v="0"/>
    <n v="0"/>
    <n v="1"/>
  </r>
  <r>
    <x v="1"/>
    <x v="0"/>
    <x v="0"/>
    <n v="9960"/>
    <s v="CPR NOT OTHERWISE SPECIFIED"/>
    <x v="1"/>
    <n v="2"/>
    <n v="2"/>
    <n v="647763"/>
    <n v="0"/>
    <n v="0"/>
    <n v="1"/>
  </r>
  <r>
    <x v="1"/>
    <x v="0"/>
    <x v="1"/>
    <n v="9960"/>
    <s v="CPR NOT OTHERWISE SPECIFIED"/>
    <x v="1"/>
    <n v="3"/>
    <n v="3"/>
    <n v="668364"/>
    <n v="0"/>
    <n v="0"/>
    <n v="1"/>
  </r>
  <r>
    <x v="1"/>
    <x v="0"/>
    <x v="2"/>
    <n v="9960"/>
    <s v="CPR NOT OTHERWISE SPECIFIED"/>
    <x v="1"/>
    <n v="1"/>
    <n v="1"/>
    <n v="673683"/>
    <n v="0"/>
    <n v="0"/>
    <n v="1"/>
  </r>
  <r>
    <x v="1"/>
    <x v="1"/>
    <x v="3"/>
    <n v="9960"/>
    <s v="CPR NOT OTHERWISE SPECIFIED"/>
    <x v="1"/>
    <n v="7"/>
    <n v="7"/>
    <n v="646834"/>
    <n v="0"/>
    <n v="0"/>
    <n v="1"/>
  </r>
  <r>
    <x v="1"/>
    <x v="1"/>
    <x v="0"/>
    <n v="9960"/>
    <s v="CPR NOT OTHERWISE SPECIFIED"/>
    <x v="1"/>
    <n v="3"/>
    <n v="3"/>
    <n v="678954"/>
    <n v="0"/>
    <n v="0"/>
    <n v="1"/>
  </r>
  <r>
    <x v="1"/>
    <x v="1"/>
    <x v="1"/>
    <n v="9960"/>
    <s v="CPR NOT OTHERWISE SPECIFIED"/>
    <x v="1"/>
    <n v="1"/>
    <n v="1"/>
    <n v="699954"/>
    <n v="0"/>
    <n v="0"/>
    <n v="1"/>
  </r>
  <r>
    <x v="7"/>
    <x v="0"/>
    <x v="3"/>
    <n v="9960"/>
    <s v="CPR NOT OTHERWISE SPECIFIED"/>
    <x v="1"/>
    <n v="4"/>
    <n v="4"/>
    <n v="390287"/>
    <n v="0"/>
    <n v="0"/>
    <n v="1"/>
  </r>
  <r>
    <x v="7"/>
    <x v="0"/>
    <x v="0"/>
    <n v="9960"/>
    <s v="CPR NOT OTHERWISE SPECIFIED"/>
    <x v="1"/>
    <n v="1"/>
    <n v="1"/>
    <n v="403502"/>
    <n v="0"/>
    <n v="0"/>
    <n v="1"/>
  </r>
  <r>
    <x v="7"/>
    <x v="0"/>
    <x v="2"/>
    <n v="9960"/>
    <s v="CPR NOT OTHERWISE SPECIFIED"/>
    <x v="1"/>
    <n v="2"/>
    <n v="2"/>
    <n v="436878"/>
    <n v="0"/>
    <n v="0"/>
    <n v="1"/>
  </r>
  <r>
    <x v="7"/>
    <x v="1"/>
    <x v="3"/>
    <n v="9960"/>
    <s v="CPR NOT OTHERWISE SPECIFIED"/>
    <x v="1"/>
    <n v="2"/>
    <n v="2"/>
    <n v="392131"/>
    <n v="0"/>
    <n v="0"/>
    <n v="1"/>
  </r>
  <r>
    <x v="7"/>
    <x v="1"/>
    <x v="0"/>
    <n v="9960"/>
    <s v="CPR NOT OTHERWISE SPECIFIED"/>
    <x v="1"/>
    <n v="8"/>
    <n v="8"/>
    <n v="408427"/>
    <n v="0"/>
    <n v="0"/>
    <n v="1"/>
  </r>
  <r>
    <x v="7"/>
    <x v="1"/>
    <x v="1"/>
    <n v="9960"/>
    <s v="CPR NOT OTHERWISE SPECIFIED"/>
    <x v="1"/>
    <n v="4"/>
    <n v="4"/>
    <n v="420220"/>
    <n v="0"/>
    <n v="0"/>
    <n v="1"/>
  </r>
  <r>
    <x v="7"/>
    <x v="1"/>
    <x v="4"/>
    <n v="9960"/>
    <s v="CPR NOT OTHERWISE SPECIFIED"/>
    <x v="1"/>
    <n v="1"/>
    <n v="1"/>
    <n v="463980"/>
    <n v="0"/>
    <n v="0"/>
    <n v="1"/>
  </r>
  <r>
    <x v="2"/>
    <x v="0"/>
    <x v="3"/>
    <n v="9960"/>
    <s v="CPR NOT OTHERWISE SPECIFIED"/>
    <x v="1"/>
    <n v="18"/>
    <n v="18"/>
    <n v="3606905"/>
    <n v="0"/>
    <n v="0"/>
    <n v="1"/>
  </r>
  <r>
    <x v="2"/>
    <x v="0"/>
    <x v="0"/>
    <n v="9960"/>
    <s v="CPR NOT OTHERWISE SPECIFIED"/>
    <x v="1"/>
    <n v="23"/>
    <n v="23"/>
    <n v="3717372"/>
    <n v="0"/>
    <n v="0"/>
    <n v="1"/>
  </r>
  <r>
    <x v="2"/>
    <x v="0"/>
    <x v="1"/>
    <n v="9960"/>
    <s v="CPR NOT OTHERWISE SPECIFIED"/>
    <x v="1"/>
    <n v="11"/>
    <n v="9"/>
    <n v="3778921"/>
    <n v="0"/>
    <n v="0"/>
    <n v="1.2"/>
  </r>
  <r>
    <x v="2"/>
    <x v="0"/>
    <x v="2"/>
    <n v="9960"/>
    <s v="CPR NOT OTHERWISE SPECIFIED"/>
    <x v="1"/>
    <n v="13"/>
    <n v="12"/>
    <n v="3809137"/>
    <n v="0"/>
    <n v="0"/>
    <n v="1.1000000000000001"/>
  </r>
  <r>
    <x v="2"/>
    <x v="0"/>
    <x v="4"/>
    <n v="9960"/>
    <s v="CPR NOT OTHERWISE SPECIFIED"/>
    <x v="1"/>
    <n v="2"/>
    <n v="2"/>
    <n v="3903548"/>
    <n v="0"/>
    <n v="0"/>
    <n v="1"/>
  </r>
  <r>
    <x v="2"/>
    <x v="1"/>
    <x v="3"/>
    <n v="9960"/>
    <s v="CPR NOT OTHERWISE SPECIFIED"/>
    <x v="1"/>
    <n v="51"/>
    <n v="51"/>
    <n v="3454399"/>
    <n v="0"/>
    <n v="0"/>
    <n v="1"/>
  </r>
  <r>
    <x v="2"/>
    <x v="1"/>
    <x v="0"/>
    <n v="9960"/>
    <s v="CPR NOT OTHERWISE SPECIFIED"/>
    <x v="1"/>
    <n v="45"/>
    <n v="44"/>
    <n v="3573350"/>
    <n v="0"/>
    <n v="0"/>
    <n v="1"/>
  </r>
  <r>
    <x v="2"/>
    <x v="1"/>
    <x v="1"/>
    <n v="9960"/>
    <s v="CPR NOT OTHERWISE SPECIFIED"/>
    <x v="1"/>
    <n v="30"/>
    <n v="28"/>
    <n v="3635829"/>
    <n v="0"/>
    <n v="0"/>
    <n v="1.1000000000000001"/>
  </r>
  <r>
    <x v="2"/>
    <x v="1"/>
    <x v="2"/>
    <n v="9960"/>
    <s v="CPR NOT OTHERWISE SPECIFIED"/>
    <x v="1"/>
    <n v="17"/>
    <n v="17"/>
    <n v="3692747"/>
    <n v="0"/>
    <n v="0"/>
    <n v="1"/>
  </r>
  <r>
    <x v="2"/>
    <x v="1"/>
    <x v="4"/>
    <n v="9960"/>
    <s v="CPR NOT OTHERWISE SPECIFIED"/>
    <x v="1"/>
    <n v="8"/>
    <n v="8"/>
    <n v="3754616"/>
    <n v="0"/>
    <n v="0"/>
    <n v="1"/>
  </r>
  <r>
    <x v="9"/>
    <x v="0"/>
    <x v="3"/>
    <n v="9960"/>
    <s v="CPR NOT OTHERWISE SPECIFIED"/>
    <x v="1"/>
    <n v="1"/>
    <n v="1"/>
    <n v="358271"/>
    <n v="0"/>
    <n v="0"/>
    <n v="1"/>
  </r>
  <r>
    <x v="8"/>
    <x v="0"/>
    <x v="0"/>
    <n v="9960"/>
    <s v="CPR NOT OTHERWISE SPECIFIED"/>
    <x v="1"/>
    <n v="1"/>
    <n v="1"/>
    <n v="373820"/>
    <n v="0"/>
    <n v="0"/>
    <n v="1"/>
  </r>
  <r>
    <x v="8"/>
    <x v="0"/>
    <x v="4"/>
    <n v="9960"/>
    <s v="CPR NOT OTHERWISE SPECIFIED"/>
    <x v="1"/>
    <n v="1"/>
    <n v="1"/>
    <n v="394994"/>
    <n v="0"/>
    <n v="0"/>
    <n v="1"/>
  </r>
  <r>
    <x v="8"/>
    <x v="1"/>
    <x v="3"/>
    <n v="9960"/>
    <s v="CPR NOT OTHERWISE SPECIFIED"/>
    <x v="1"/>
    <n v="1"/>
    <n v="1"/>
    <n v="373601"/>
    <n v="0"/>
    <n v="0"/>
    <n v="1"/>
  </r>
  <r>
    <x v="8"/>
    <x v="1"/>
    <x v="0"/>
    <n v="9960"/>
    <s v="CPR NOT OTHERWISE SPECIFIED"/>
    <x v="1"/>
    <n v="2"/>
    <n v="2"/>
    <n v="391336"/>
    <n v="0"/>
    <n v="0"/>
    <n v="1"/>
  </r>
  <r>
    <x v="8"/>
    <x v="1"/>
    <x v="1"/>
    <n v="9960"/>
    <s v="CPR NOT OTHERWISE SPECIFIED"/>
    <x v="1"/>
    <n v="1"/>
    <n v="1"/>
    <n v="401325"/>
    <n v="0"/>
    <n v="0"/>
    <n v="1"/>
  </r>
  <r>
    <x v="3"/>
    <x v="0"/>
    <x v="3"/>
    <n v="9960"/>
    <s v="CPR NOT OTHERWISE SPECIFIED"/>
    <x v="1"/>
    <n v="76"/>
    <n v="73"/>
    <n v="3300998"/>
    <n v="0"/>
    <n v="0"/>
    <n v="1"/>
  </r>
  <r>
    <x v="3"/>
    <x v="0"/>
    <x v="0"/>
    <n v="9960"/>
    <s v="CPR NOT OTHERWISE SPECIFIED"/>
    <x v="1"/>
    <n v="44"/>
    <n v="43"/>
    <n v="3470917"/>
    <n v="0"/>
    <n v="0"/>
    <n v="1"/>
  </r>
  <r>
    <x v="3"/>
    <x v="0"/>
    <x v="1"/>
    <n v="9960"/>
    <s v="CPR NOT OTHERWISE SPECIFIED"/>
    <x v="1"/>
    <n v="39"/>
    <n v="38"/>
    <n v="3628916"/>
    <n v="0"/>
    <n v="0"/>
    <n v="1"/>
  </r>
  <r>
    <x v="3"/>
    <x v="0"/>
    <x v="2"/>
    <n v="9960"/>
    <s v="CPR NOT OTHERWISE SPECIFIED"/>
    <x v="1"/>
    <n v="27"/>
    <n v="25"/>
    <n v="3749775"/>
    <n v="0"/>
    <n v="0"/>
    <n v="1.1000000000000001"/>
  </r>
  <r>
    <x v="3"/>
    <x v="0"/>
    <x v="4"/>
    <n v="9960"/>
    <s v="CPR NOT OTHERWISE SPECIFIED"/>
    <x v="1"/>
    <n v="14"/>
    <n v="13"/>
    <n v="3936902"/>
    <n v="0"/>
    <n v="0"/>
    <n v="1.1000000000000001"/>
  </r>
  <r>
    <x v="3"/>
    <x v="1"/>
    <x v="3"/>
    <n v="9960"/>
    <s v="CPR NOT OTHERWISE SPECIFIED"/>
    <x v="1"/>
    <n v="226"/>
    <n v="223"/>
    <n v="3071799"/>
    <n v="0.1"/>
    <n v="0.1"/>
    <n v="1"/>
  </r>
  <r>
    <x v="3"/>
    <x v="1"/>
    <x v="0"/>
    <n v="9960"/>
    <s v="CPR NOT OTHERWISE SPECIFIED"/>
    <x v="1"/>
    <n v="114"/>
    <n v="111"/>
    <n v="3235436"/>
    <n v="0"/>
    <n v="0"/>
    <n v="1"/>
  </r>
  <r>
    <x v="3"/>
    <x v="1"/>
    <x v="1"/>
    <n v="9960"/>
    <s v="CPR NOT OTHERWISE SPECIFIED"/>
    <x v="1"/>
    <n v="100"/>
    <n v="98"/>
    <n v="3384031"/>
    <n v="0"/>
    <n v="0"/>
    <n v="1"/>
  </r>
  <r>
    <x v="3"/>
    <x v="1"/>
    <x v="2"/>
    <n v="9960"/>
    <s v="CPR NOT OTHERWISE SPECIFIED"/>
    <x v="1"/>
    <n v="67"/>
    <n v="67"/>
    <n v="3508216"/>
    <n v="0"/>
    <n v="0"/>
    <n v="1"/>
  </r>
  <r>
    <x v="3"/>
    <x v="1"/>
    <x v="4"/>
    <n v="9960"/>
    <s v="CPR NOT OTHERWISE SPECIFIED"/>
    <x v="1"/>
    <n v="27"/>
    <n v="27"/>
    <n v="3671994"/>
    <n v="0"/>
    <n v="0"/>
    <n v="1"/>
  </r>
  <r>
    <x v="9"/>
    <x v="0"/>
    <x v="3"/>
    <n v="9960"/>
    <s v="CPR NOT OTHERWISE SPECIFIED"/>
    <x v="1"/>
    <n v="2"/>
    <n v="2"/>
    <n v="648256"/>
    <n v="0"/>
    <n v="0"/>
    <n v="1"/>
  </r>
  <r>
    <x v="9"/>
    <x v="0"/>
    <x v="0"/>
    <n v="9960"/>
    <s v="CPR NOT OTHERWISE SPECIFIED"/>
    <x v="1"/>
    <n v="2"/>
    <n v="2"/>
    <n v="672199"/>
    <n v="0"/>
    <n v="0"/>
    <n v="1"/>
  </r>
  <r>
    <x v="9"/>
    <x v="0"/>
    <x v="4"/>
    <n v="9960"/>
    <s v="CPR NOT OTHERWISE SPECIFIED"/>
    <x v="1"/>
    <n v="1"/>
    <n v="1"/>
    <n v="715526"/>
    <n v="0"/>
    <n v="0"/>
    <n v="1"/>
  </r>
  <r>
    <x v="9"/>
    <x v="1"/>
    <x v="3"/>
    <n v="9960"/>
    <s v="CPR NOT OTHERWISE SPECIFIED"/>
    <x v="1"/>
    <n v="2"/>
    <n v="2"/>
    <n v="679673"/>
    <n v="0"/>
    <n v="0"/>
    <n v="1"/>
  </r>
  <r>
    <x v="9"/>
    <x v="1"/>
    <x v="0"/>
    <n v="9960"/>
    <s v="CPR NOT OTHERWISE SPECIFIED"/>
    <x v="1"/>
    <n v="1"/>
    <n v="1"/>
    <n v="704828"/>
    <n v="0"/>
    <n v="0"/>
    <n v="1"/>
  </r>
  <r>
    <x v="9"/>
    <x v="1"/>
    <x v="1"/>
    <n v="9960"/>
    <s v="CPR NOT OTHERWISE SPECIFIED"/>
    <x v="1"/>
    <n v="1"/>
    <n v="1"/>
    <n v="719754"/>
    <n v="0"/>
    <n v="0"/>
    <n v="1"/>
  </r>
  <r>
    <x v="9"/>
    <x v="1"/>
    <x v="2"/>
    <n v="9960"/>
    <s v="CPR NOT OTHERWISE SPECIFIED"/>
    <x v="1"/>
    <n v="3"/>
    <n v="3"/>
    <n v="726364"/>
    <n v="0"/>
    <n v="0"/>
    <n v="1"/>
  </r>
  <r>
    <x v="9"/>
    <x v="1"/>
    <x v="4"/>
    <n v="9960"/>
    <s v="CPR NOT OTHERWISE SPECIFIED"/>
    <x v="1"/>
    <n v="1"/>
    <n v="1"/>
    <n v="749038"/>
    <n v="0"/>
    <n v="0"/>
    <n v="1"/>
  </r>
  <r>
    <x v="4"/>
    <x v="0"/>
    <x v="3"/>
    <n v="9960"/>
    <s v="CPR NOT OTHERWISE SPECIFIED"/>
    <x v="1"/>
    <n v="16"/>
    <n v="16"/>
    <n v="629152"/>
    <n v="0"/>
    <n v="0"/>
    <n v="1"/>
  </r>
  <r>
    <x v="4"/>
    <x v="0"/>
    <x v="0"/>
    <n v="9960"/>
    <s v="CPR NOT OTHERWISE SPECIFIED"/>
    <x v="1"/>
    <n v="15"/>
    <n v="15"/>
    <n v="657814"/>
    <n v="0"/>
    <n v="0"/>
    <n v="1"/>
  </r>
  <r>
    <x v="4"/>
    <x v="0"/>
    <x v="1"/>
    <n v="9960"/>
    <s v="CPR NOT OTHERWISE SPECIFIED"/>
    <x v="1"/>
    <n v="9"/>
    <n v="8"/>
    <n v="689374"/>
    <n v="0"/>
    <n v="0"/>
    <n v="1.1000000000000001"/>
  </r>
  <r>
    <x v="4"/>
    <x v="0"/>
    <x v="2"/>
    <n v="9960"/>
    <s v="CPR NOT OTHERWISE SPECIFIED"/>
    <x v="1"/>
    <n v="6"/>
    <n v="6"/>
    <n v="729168"/>
    <n v="0"/>
    <n v="0"/>
    <n v="1"/>
  </r>
  <r>
    <x v="4"/>
    <x v="0"/>
    <x v="4"/>
    <n v="9960"/>
    <s v="CPR NOT OTHERWISE SPECIFIED"/>
    <x v="1"/>
    <n v="3"/>
    <n v="3"/>
    <n v="759348"/>
    <n v="0"/>
    <n v="0"/>
    <n v="1"/>
  </r>
  <r>
    <x v="4"/>
    <x v="1"/>
    <x v="3"/>
    <n v="9960"/>
    <s v="CPR NOT OTHERWISE SPECIFIED"/>
    <x v="1"/>
    <n v="31"/>
    <n v="31"/>
    <n v="566529"/>
    <n v="0.1"/>
    <n v="0.1"/>
    <n v="1"/>
  </r>
  <r>
    <x v="4"/>
    <x v="1"/>
    <x v="0"/>
    <n v="9960"/>
    <s v="CPR NOT OTHERWISE SPECIFIED"/>
    <x v="1"/>
    <n v="33"/>
    <n v="31"/>
    <n v="596943"/>
    <n v="0.1"/>
    <n v="0.1"/>
    <n v="1.1000000000000001"/>
  </r>
  <r>
    <x v="4"/>
    <x v="1"/>
    <x v="1"/>
    <n v="9960"/>
    <s v="CPR NOT OTHERWISE SPECIFIED"/>
    <x v="1"/>
    <n v="20"/>
    <n v="20"/>
    <n v="630964"/>
    <n v="0"/>
    <n v="0"/>
    <n v="1"/>
  </r>
  <r>
    <x v="4"/>
    <x v="1"/>
    <x v="2"/>
    <n v="9960"/>
    <s v="CPR NOT OTHERWISE SPECIFIED"/>
    <x v="1"/>
    <n v="24"/>
    <n v="24"/>
    <n v="672205"/>
    <n v="0"/>
    <n v="0"/>
    <n v="1"/>
  </r>
  <r>
    <x v="4"/>
    <x v="1"/>
    <x v="4"/>
    <n v="9960"/>
    <s v="CPR NOT OTHERWISE SPECIFIED"/>
    <x v="1"/>
    <n v="9"/>
    <n v="8"/>
    <n v="700063"/>
    <n v="0"/>
    <n v="0"/>
    <n v="1.1000000000000001"/>
  </r>
  <r>
    <x v="5"/>
    <x v="0"/>
    <x v="3"/>
    <n v="9960"/>
    <s v="CPR NOT OTHERWISE SPECIFIED"/>
    <x v="1"/>
    <n v="32"/>
    <n v="31"/>
    <n v="673128"/>
    <n v="0"/>
    <n v="0"/>
    <n v="1"/>
  </r>
  <r>
    <x v="5"/>
    <x v="0"/>
    <x v="0"/>
    <n v="9960"/>
    <s v="CPR NOT OTHERWISE SPECIFIED"/>
    <x v="1"/>
    <n v="22"/>
    <n v="22"/>
    <n v="683319"/>
    <n v="0"/>
    <n v="0"/>
    <n v="1"/>
  </r>
  <r>
    <x v="5"/>
    <x v="0"/>
    <x v="1"/>
    <n v="9960"/>
    <s v="CPR NOT OTHERWISE SPECIFIED"/>
    <x v="1"/>
    <n v="27"/>
    <n v="24"/>
    <n v="689942"/>
    <n v="0"/>
    <n v="0"/>
    <n v="1.1000000000000001"/>
  </r>
  <r>
    <x v="5"/>
    <x v="0"/>
    <x v="2"/>
    <n v="9960"/>
    <s v="CPR NOT OTHERWISE SPECIFIED"/>
    <x v="1"/>
    <n v="7"/>
    <n v="6"/>
    <n v="700673"/>
    <n v="0"/>
    <n v="0"/>
    <n v="1.2"/>
  </r>
  <r>
    <x v="5"/>
    <x v="0"/>
    <x v="4"/>
    <n v="9960"/>
    <s v="CPR NOT OTHERWISE SPECIFIED"/>
    <x v="1"/>
    <n v="8"/>
    <n v="8"/>
    <n v="715593"/>
    <n v="0"/>
    <n v="0"/>
    <n v="1"/>
  </r>
  <r>
    <x v="5"/>
    <x v="1"/>
    <x v="3"/>
    <n v="9960"/>
    <s v="CPR NOT OTHERWISE SPECIFIED"/>
    <x v="1"/>
    <n v="52"/>
    <n v="51"/>
    <n v="408535"/>
    <n v="0.1"/>
    <n v="0.1"/>
    <n v="1"/>
  </r>
  <r>
    <x v="5"/>
    <x v="1"/>
    <x v="0"/>
    <n v="9960"/>
    <s v="CPR NOT OTHERWISE SPECIFIED"/>
    <x v="1"/>
    <n v="28"/>
    <n v="25"/>
    <n v="426867"/>
    <n v="0.1"/>
    <n v="0.1"/>
    <n v="1.1000000000000001"/>
  </r>
  <r>
    <x v="5"/>
    <x v="1"/>
    <x v="1"/>
    <n v="9960"/>
    <s v="CPR NOT OTHERWISE SPECIFIED"/>
    <x v="1"/>
    <n v="32"/>
    <n v="27"/>
    <n v="441607"/>
    <n v="0.1"/>
    <n v="0.1"/>
    <n v="1.2"/>
  </r>
  <r>
    <x v="5"/>
    <x v="1"/>
    <x v="2"/>
    <n v="9960"/>
    <s v="CPR NOT OTHERWISE SPECIFIED"/>
    <x v="1"/>
    <n v="2"/>
    <n v="2"/>
    <n v="462700"/>
    <n v="0"/>
    <n v="0"/>
    <n v="1"/>
  </r>
  <r>
    <x v="5"/>
    <x v="1"/>
    <x v="4"/>
    <n v="9960"/>
    <s v="CPR NOT OTHERWISE SPECIFIED"/>
    <x v="1"/>
    <n v="7"/>
    <n v="7"/>
    <n v="481785"/>
    <n v="0"/>
    <n v="0"/>
    <n v="1"/>
  </r>
  <r>
    <x v="0"/>
    <x v="1"/>
    <x v="1"/>
    <n v="9960"/>
    <s v="CPR NOT OTHERWISE SPECIFIED"/>
    <x v="1"/>
    <n v="1"/>
    <n v="1"/>
    <n v="4775"/>
    <n v="0.2"/>
    <n v="0.2"/>
    <n v="1"/>
  </r>
  <r>
    <x v="1"/>
    <x v="0"/>
    <x v="3"/>
    <n v="9960"/>
    <s v="CPR NOT OTHERWISE SPECIFIED"/>
    <x v="1"/>
    <n v="1"/>
    <n v="1"/>
    <n v="16523"/>
    <n v="0.1"/>
    <n v="0.1"/>
    <n v="1"/>
  </r>
  <r>
    <x v="1"/>
    <x v="1"/>
    <x v="3"/>
    <n v="9960"/>
    <s v="CPR NOT OTHERWISE SPECIFIED"/>
    <x v="1"/>
    <n v="1"/>
    <n v="1"/>
    <n v="17159"/>
    <n v="0.1"/>
    <n v="0.1"/>
    <n v="1"/>
  </r>
  <r>
    <x v="1"/>
    <x v="1"/>
    <x v="0"/>
    <n v="9960"/>
    <s v="CPR NOT OTHERWISE SPECIFIED"/>
    <x v="1"/>
    <n v="1"/>
    <n v="1"/>
    <n v="16941"/>
    <n v="0.1"/>
    <n v="0.1"/>
    <n v="1"/>
  </r>
  <r>
    <x v="2"/>
    <x v="0"/>
    <x v="3"/>
    <n v="9960"/>
    <s v="CPR NOT OTHERWISE SPECIFIED"/>
    <x v="1"/>
    <n v="1"/>
    <n v="1"/>
    <n v="78648"/>
    <n v="0"/>
    <n v="0"/>
    <n v="1"/>
  </r>
  <r>
    <x v="2"/>
    <x v="0"/>
    <x v="0"/>
    <n v="9960"/>
    <s v="CPR NOT OTHERWISE SPECIFIED"/>
    <x v="1"/>
    <n v="1"/>
    <n v="1"/>
    <n v="77393"/>
    <n v="0"/>
    <n v="0"/>
    <n v="1"/>
  </r>
  <r>
    <x v="2"/>
    <x v="1"/>
    <x v="0"/>
    <n v="9960"/>
    <s v="CPR NOT OTHERWISE SPECIFIED"/>
    <x v="1"/>
    <n v="1"/>
    <n v="1"/>
    <n v="60830"/>
    <n v="0"/>
    <n v="0"/>
    <n v="1"/>
  </r>
  <r>
    <x v="2"/>
    <x v="1"/>
    <x v="2"/>
    <n v="9960"/>
    <s v="CPR NOT OTHERWISE SPECIFIED"/>
    <x v="1"/>
    <n v="1"/>
    <n v="1"/>
    <n v="67658"/>
    <n v="0"/>
    <n v="0"/>
    <n v="1"/>
  </r>
  <r>
    <x v="8"/>
    <x v="1"/>
    <x v="3"/>
    <n v="9960"/>
    <s v="CPR NOT OTHERWISE SPECIFIED"/>
    <x v="1"/>
    <n v="1"/>
    <n v="1"/>
    <n v="7632"/>
    <n v="0.1"/>
    <n v="0.1"/>
    <n v="1"/>
  </r>
  <r>
    <x v="8"/>
    <x v="1"/>
    <x v="2"/>
    <n v="9960"/>
    <s v="CPR NOT OTHERWISE SPECIFIED"/>
    <x v="1"/>
    <n v="1"/>
    <n v="1"/>
    <n v="7984"/>
    <n v="0.1"/>
    <n v="0.1"/>
    <n v="1"/>
  </r>
  <r>
    <x v="3"/>
    <x v="0"/>
    <x v="3"/>
    <n v="9960"/>
    <s v="CPR NOT OTHERWISE SPECIFIED"/>
    <x v="1"/>
    <n v="2"/>
    <n v="2"/>
    <n v="93465"/>
    <n v="0"/>
    <n v="0"/>
    <n v="1"/>
  </r>
  <r>
    <x v="3"/>
    <x v="0"/>
    <x v="0"/>
    <n v="9960"/>
    <s v="CPR NOT OTHERWISE SPECIFIED"/>
    <x v="1"/>
    <n v="1"/>
    <n v="1"/>
    <n v="93252"/>
    <n v="0"/>
    <n v="0"/>
    <n v="1"/>
  </r>
  <r>
    <x v="3"/>
    <x v="1"/>
    <x v="3"/>
    <n v="9960"/>
    <s v="CPR NOT OTHERWISE SPECIFIED"/>
    <x v="1"/>
    <n v="5"/>
    <n v="4"/>
    <n v="80192"/>
    <n v="0"/>
    <n v="0.1"/>
    <n v="1.2"/>
  </r>
  <r>
    <x v="3"/>
    <x v="1"/>
    <x v="0"/>
    <n v="9960"/>
    <s v="CPR NOT OTHERWISE SPECIFIED"/>
    <x v="1"/>
    <n v="7"/>
    <n v="6"/>
    <n v="79594"/>
    <n v="0.1"/>
    <n v="0.1"/>
    <n v="1.2"/>
  </r>
  <r>
    <x v="3"/>
    <x v="1"/>
    <x v="1"/>
    <n v="9960"/>
    <s v="CPR NOT OTHERWISE SPECIFIED"/>
    <x v="1"/>
    <n v="2"/>
    <n v="2"/>
    <n v="80801"/>
    <n v="0"/>
    <n v="0"/>
    <n v="1"/>
  </r>
  <r>
    <x v="3"/>
    <x v="1"/>
    <x v="2"/>
    <n v="9960"/>
    <s v="CPR NOT OTHERWISE SPECIFIED"/>
    <x v="1"/>
    <n v="5"/>
    <n v="2"/>
    <n v="83888"/>
    <n v="0"/>
    <n v="0.1"/>
    <n v="2.5"/>
  </r>
  <r>
    <x v="4"/>
    <x v="0"/>
    <x v="1"/>
    <n v="9960"/>
    <s v="CPR NOT OTHERWISE SPECIFIED"/>
    <x v="1"/>
    <n v="1"/>
    <n v="1"/>
    <n v="18305"/>
    <n v="0.1"/>
    <n v="0.1"/>
    <n v="1"/>
  </r>
  <r>
    <x v="4"/>
    <x v="0"/>
    <x v="4"/>
    <n v="9960"/>
    <s v="CPR NOT OTHERWISE SPECIFIED"/>
    <x v="1"/>
    <n v="2"/>
    <n v="1"/>
    <n v="21081"/>
    <n v="0"/>
    <n v="0.1"/>
    <n v="2"/>
  </r>
  <r>
    <x v="4"/>
    <x v="1"/>
    <x v="3"/>
    <n v="9960"/>
    <s v="CPR NOT OTHERWISE SPECIFIED"/>
    <x v="1"/>
    <n v="1"/>
    <n v="1"/>
    <n v="16288"/>
    <n v="0.1"/>
    <n v="0.1"/>
    <n v="1"/>
  </r>
  <r>
    <x v="4"/>
    <x v="1"/>
    <x v="0"/>
    <n v="9960"/>
    <s v="CPR NOT OTHERWISE SPECIFIED"/>
    <x v="1"/>
    <n v="2"/>
    <n v="1"/>
    <n v="16153"/>
    <n v="0.1"/>
    <n v="0.1"/>
    <n v="2"/>
  </r>
  <r>
    <x v="5"/>
    <x v="0"/>
    <x v="3"/>
    <n v="9960"/>
    <s v="CPR NOT OTHERWISE SPECIFIED"/>
    <x v="1"/>
    <n v="2"/>
    <n v="1"/>
    <n v="20789"/>
    <n v="0"/>
    <n v="0.1"/>
    <n v="2"/>
  </r>
  <r>
    <x v="5"/>
    <x v="0"/>
    <x v="0"/>
    <n v="9960"/>
    <s v="CPR NOT OTHERWISE SPECIFIED"/>
    <x v="1"/>
    <n v="1"/>
    <n v="1"/>
    <n v="20553"/>
    <n v="0"/>
    <n v="0"/>
    <n v="1"/>
  </r>
  <r>
    <x v="5"/>
    <x v="1"/>
    <x v="3"/>
    <n v="9960"/>
    <s v="CPR NOT OTHERWISE SPECIFIED"/>
    <x v="1"/>
    <n v="3"/>
    <n v="2"/>
    <n v="13439"/>
    <n v="0.1"/>
    <n v="0.2"/>
    <n v="1.5"/>
  </r>
  <r>
    <x v="5"/>
    <x v="1"/>
    <x v="1"/>
    <n v="9960"/>
    <s v="CPR NOT OTHERWISE SPECIFIED"/>
    <x v="1"/>
    <n v="1"/>
    <n v="1"/>
    <n v="13386"/>
    <n v="0.1"/>
    <n v="0.1"/>
    <n v="1"/>
  </r>
  <r>
    <x v="5"/>
    <x v="1"/>
    <x v="2"/>
    <n v="9960"/>
    <s v="CPR NOT OTHERWISE SPECIFIED"/>
    <x v="1"/>
    <n v="1"/>
    <n v="1"/>
    <n v="13350"/>
    <n v="0.1"/>
    <n v="0.1"/>
    <n v="1"/>
  </r>
  <r>
    <x v="5"/>
    <x v="1"/>
    <x v="4"/>
    <n v="9960"/>
    <s v="CPR NOT OTHERWISE SPECIFIED"/>
    <x v="1"/>
    <n v="5"/>
    <n v="3"/>
    <n v="13650"/>
    <n v="0.2"/>
    <n v="0.4"/>
    <n v="1.7"/>
  </r>
  <r>
    <x v="0"/>
    <x v="0"/>
    <x v="1"/>
    <n v="9960"/>
    <s v="CPR NOT OTHERWISE SPECIFIED"/>
    <x v="1"/>
    <n v="1"/>
    <n v="1"/>
    <n v="4931"/>
    <n v="0.2"/>
    <n v="0.2"/>
    <n v="1"/>
  </r>
  <r>
    <x v="8"/>
    <x v="1"/>
    <x v="1"/>
    <n v="9960"/>
    <s v="CPR NOT OTHERWISE SPECIFIED"/>
    <x v="1"/>
    <n v="1"/>
    <n v="1"/>
    <n v="6491"/>
    <n v="0.2"/>
    <n v="0.2"/>
    <n v="1"/>
  </r>
  <r>
    <x v="3"/>
    <x v="1"/>
    <x v="3"/>
    <n v="9960"/>
    <s v="CPR NOT OTHERWISE SPECIFIED"/>
    <x v="1"/>
    <n v="1"/>
    <n v="1"/>
    <n v="17233"/>
    <n v="0.1"/>
    <n v="0.1"/>
    <n v="1"/>
  </r>
  <r>
    <x v="4"/>
    <x v="0"/>
    <x v="0"/>
    <n v="9960"/>
    <s v="CPR NOT OTHERWISE SPECIFIED"/>
    <x v="1"/>
    <n v="1"/>
    <n v="1"/>
    <n v="7937"/>
    <n v="0.1"/>
    <n v="0.1"/>
    <n v="1"/>
  </r>
  <r>
    <x v="0"/>
    <x v="1"/>
    <x v="1"/>
    <n v="9960"/>
    <s v="CPR NOT OTHERWISE SPECIFIED"/>
    <x v="1"/>
    <n v="1"/>
    <n v="1"/>
    <n v="19662"/>
    <n v="0.1"/>
    <n v="0.1"/>
    <n v="1"/>
  </r>
  <r>
    <x v="0"/>
    <x v="1"/>
    <x v="2"/>
    <n v="9960"/>
    <s v="CPR NOT OTHERWISE SPECIFIED"/>
    <x v="1"/>
    <n v="1"/>
    <n v="1"/>
    <n v="15397"/>
    <n v="0.1"/>
    <n v="0.1"/>
    <n v="1"/>
  </r>
  <r>
    <x v="6"/>
    <x v="0"/>
    <x v="0"/>
    <n v="9960"/>
    <s v="CPR NOT OTHERWISE SPECIFIED"/>
    <x v="1"/>
    <n v="1"/>
    <n v="1"/>
    <s v="&amp;nbsp;"/>
    <s v="&amp;nbsp;"/>
    <s v="&amp;nbsp;"/>
    <n v="1"/>
  </r>
  <r>
    <x v="1"/>
    <x v="1"/>
    <x v="0"/>
    <n v="9960"/>
    <s v="CPR NOT OTHERWISE SPECIFIED"/>
    <x v="1"/>
    <n v="1"/>
    <n v="1"/>
    <s v="&amp;nbsp;"/>
    <s v="&amp;nbsp;"/>
    <s v="&amp;nbsp;"/>
    <n v="1"/>
  </r>
  <r>
    <x v="1"/>
    <x v="1"/>
    <x v="2"/>
    <n v="9960"/>
    <s v="CPR NOT OTHERWISE SPECIFIED"/>
    <x v="1"/>
    <n v="2"/>
    <n v="1"/>
    <n v="41875"/>
    <n v="0"/>
    <n v="0"/>
    <n v="2"/>
  </r>
  <r>
    <x v="1"/>
    <x v="1"/>
    <x v="4"/>
    <n v="9960"/>
    <s v="CPR NOT OTHERWISE SPECIFIED"/>
    <x v="1"/>
    <n v="1"/>
    <n v="1"/>
    <n v="37324"/>
    <n v="0"/>
    <n v="0"/>
    <n v="1"/>
  </r>
  <r>
    <x v="7"/>
    <x v="1"/>
    <x v="1"/>
    <n v="9960"/>
    <s v="CPR NOT OTHERWISE SPECIFIED"/>
    <x v="1"/>
    <n v="1"/>
    <n v="1"/>
    <n v="33168"/>
    <n v="0"/>
    <n v="0"/>
    <n v="1"/>
  </r>
  <r>
    <x v="7"/>
    <x v="1"/>
    <x v="2"/>
    <n v="9960"/>
    <s v="CPR NOT OTHERWISE SPECIFIED"/>
    <x v="1"/>
    <n v="1"/>
    <n v="1"/>
    <n v="27122"/>
    <n v="0"/>
    <n v="0"/>
    <n v="1"/>
  </r>
  <r>
    <x v="2"/>
    <x v="0"/>
    <x v="1"/>
    <n v="9960"/>
    <s v="CPR NOT OTHERWISE SPECIFIED"/>
    <x v="1"/>
    <n v="2"/>
    <n v="1"/>
    <n v="344723"/>
    <n v="0"/>
    <n v="0"/>
    <n v="2"/>
  </r>
  <r>
    <x v="2"/>
    <x v="0"/>
    <x v="2"/>
    <n v="9960"/>
    <s v="CPR NOT OTHERWISE SPECIFIED"/>
    <x v="1"/>
    <n v="2"/>
    <n v="2"/>
    <n v="287011"/>
    <n v="0"/>
    <n v="0"/>
    <n v="1"/>
  </r>
  <r>
    <x v="2"/>
    <x v="1"/>
    <x v="0"/>
    <n v="9960"/>
    <s v="CPR NOT OTHERWISE SPECIFIED"/>
    <x v="1"/>
    <n v="2"/>
    <n v="2"/>
    <s v="&amp;nbsp;"/>
    <s v="&amp;nbsp;"/>
    <s v="&amp;nbsp;"/>
    <n v="1"/>
  </r>
  <r>
    <x v="2"/>
    <x v="1"/>
    <x v="1"/>
    <n v="9960"/>
    <s v="CPR NOT OTHERWISE SPECIFIED"/>
    <x v="1"/>
    <n v="4"/>
    <n v="4"/>
    <n v="327358"/>
    <n v="0"/>
    <n v="0"/>
    <n v="1"/>
  </r>
  <r>
    <x v="2"/>
    <x v="1"/>
    <x v="2"/>
    <n v="9960"/>
    <s v="CPR NOT OTHERWISE SPECIFIED"/>
    <x v="1"/>
    <n v="3"/>
    <n v="3"/>
    <n v="275118"/>
    <n v="0"/>
    <n v="0"/>
    <n v="1"/>
  </r>
  <r>
    <x v="3"/>
    <x v="0"/>
    <x v="0"/>
    <n v="9960"/>
    <s v="CPR NOT OTHERWISE SPECIFIED"/>
    <x v="1"/>
    <n v="2"/>
    <n v="2"/>
    <s v="&amp;nbsp;"/>
    <s v="&amp;nbsp;"/>
    <s v="&amp;nbsp;"/>
    <n v="1"/>
  </r>
  <r>
    <x v="3"/>
    <x v="0"/>
    <x v="1"/>
    <n v="9960"/>
    <s v="CPR NOT OTHERWISE SPECIFIED"/>
    <x v="1"/>
    <n v="5"/>
    <n v="5"/>
    <n v="356844"/>
    <n v="0"/>
    <n v="0"/>
    <n v="1"/>
  </r>
  <r>
    <x v="3"/>
    <x v="0"/>
    <x v="2"/>
    <n v="9960"/>
    <s v="CPR NOT OTHERWISE SPECIFIED"/>
    <x v="1"/>
    <n v="10"/>
    <n v="9"/>
    <n v="331916"/>
    <n v="0"/>
    <n v="0"/>
    <n v="1.1000000000000001"/>
  </r>
  <r>
    <x v="3"/>
    <x v="0"/>
    <x v="4"/>
    <n v="9960"/>
    <s v="CPR NOT OTHERWISE SPECIFIED"/>
    <x v="1"/>
    <n v="3"/>
    <n v="3"/>
    <n v="336006"/>
    <n v="0"/>
    <n v="0"/>
    <n v="1"/>
  </r>
  <r>
    <x v="3"/>
    <x v="1"/>
    <x v="0"/>
    <n v="9960"/>
    <s v="CPR NOT OTHERWISE SPECIFIED"/>
    <x v="1"/>
    <n v="13"/>
    <n v="13"/>
    <s v="&amp;nbsp;"/>
    <s v="&amp;nbsp;"/>
    <s v="&amp;nbsp;"/>
    <n v="1"/>
  </r>
  <r>
    <x v="3"/>
    <x v="1"/>
    <x v="1"/>
    <n v="9960"/>
    <s v="CPR NOT OTHERWISE SPECIFIED"/>
    <x v="1"/>
    <n v="28"/>
    <n v="26"/>
    <n v="338270"/>
    <n v="0.1"/>
    <n v="0.1"/>
    <n v="1.1000000000000001"/>
  </r>
  <r>
    <x v="3"/>
    <x v="1"/>
    <x v="2"/>
    <n v="9960"/>
    <s v="CPR NOT OTHERWISE SPECIFIED"/>
    <x v="1"/>
    <n v="13"/>
    <n v="11"/>
    <n v="317489"/>
    <n v="0"/>
    <n v="0"/>
    <n v="1.2"/>
  </r>
  <r>
    <x v="3"/>
    <x v="1"/>
    <x v="4"/>
    <n v="9960"/>
    <s v="CPR NOT OTHERWISE SPECIFIED"/>
    <x v="1"/>
    <n v="7"/>
    <n v="7"/>
    <n v="313135"/>
    <n v="0"/>
    <n v="0"/>
    <n v="1"/>
  </r>
  <r>
    <x v="4"/>
    <x v="0"/>
    <x v="0"/>
    <n v="9960"/>
    <s v="CPR NOT OTHERWISE SPECIFIED"/>
    <x v="1"/>
    <n v="7"/>
    <n v="6"/>
    <s v="&amp;nbsp;"/>
    <s v="&amp;nbsp;"/>
    <s v="&amp;nbsp;"/>
    <n v="1.2"/>
  </r>
  <r>
    <x v="4"/>
    <x v="0"/>
    <x v="1"/>
    <n v="9960"/>
    <s v="CPR NOT OTHERWISE SPECIFIED"/>
    <x v="1"/>
    <n v="11"/>
    <n v="10"/>
    <n v="355080"/>
    <n v="0"/>
    <n v="0"/>
    <n v="1.1000000000000001"/>
  </r>
  <r>
    <x v="4"/>
    <x v="0"/>
    <x v="2"/>
    <n v="9960"/>
    <s v="CPR NOT OTHERWISE SPECIFIED"/>
    <x v="1"/>
    <n v="4"/>
    <n v="4"/>
    <n v="390889"/>
    <n v="0"/>
    <n v="0"/>
    <n v="1"/>
  </r>
  <r>
    <x v="4"/>
    <x v="0"/>
    <x v="4"/>
    <n v="9960"/>
    <s v="CPR NOT OTHERWISE SPECIFIED"/>
    <x v="1"/>
    <n v="1"/>
    <n v="1"/>
    <n v="432837"/>
    <n v="0"/>
    <n v="0"/>
    <n v="1"/>
  </r>
  <r>
    <x v="4"/>
    <x v="1"/>
    <x v="0"/>
    <n v="9960"/>
    <s v="CPR NOT OTHERWISE SPECIFIED"/>
    <x v="1"/>
    <n v="9"/>
    <n v="9"/>
    <s v="&amp;nbsp;"/>
    <s v="&amp;nbsp;"/>
    <s v="&amp;nbsp;"/>
    <n v="1"/>
  </r>
  <r>
    <x v="4"/>
    <x v="1"/>
    <x v="1"/>
    <n v="9960"/>
    <s v="CPR NOT OTHERWISE SPECIFIED"/>
    <x v="1"/>
    <n v="31"/>
    <n v="28"/>
    <n v="304141"/>
    <n v="0.1"/>
    <n v="0.1"/>
    <n v="1.1000000000000001"/>
  </r>
  <r>
    <x v="4"/>
    <x v="1"/>
    <x v="2"/>
    <n v="9960"/>
    <s v="CPR NOT OTHERWISE SPECIFIED"/>
    <x v="1"/>
    <n v="22"/>
    <n v="19"/>
    <n v="331689"/>
    <n v="0.1"/>
    <n v="0.1"/>
    <n v="1.2"/>
  </r>
  <r>
    <x v="4"/>
    <x v="1"/>
    <x v="4"/>
    <n v="9960"/>
    <s v="CPR NOT OTHERWISE SPECIFIED"/>
    <x v="1"/>
    <n v="3"/>
    <n v="3"/>
    <n v="363414"/>
    <n v="0"/>
    <n v="0"/>
    <n v="1"/>
  </r>
  <r>
    <x v="5"/>
    <x v="0"/>
    <x v="0"/>
    <n v="9960"/>
    <s v="CPR NOT OTHERWISE SPECIFIED"/>
    <x v="1"/>
    <n v="11"/>
    <n v="11"/>
    <s v="&amp;nbsp;"/>
    <s v="&amp;nbsp;"/>
    <s v="&amp;nbsp;"/>
    <n v="1"/>
  </r>
  <r>
    <x v="5"/>
    <x v="0"/>
    <x v="1"/>
    <n v="9960"/>
    <s v="CPR NOT OTHERWISE SPECIFIED"/>
    <x v="1"/>
    <n v="30"/>
    <n v="25"/>
    <n v="270032"/>
    <n v="0.1"/>
    <n v="0.1"/>
    <n v="1.2"/>
  </r>
  <r>
    <x v="5"/>
    <x v="0"/>
    <x v="2"/>
    <n v="9960"/>
    <s v="CPR NOT OTHERWISE SPECIFIED"/>
    <x v="1"/>
    <n v="11"/>
    <n v="10"/>
    <n v="297995"/>
    <n v="0"/>
    <n v="0"/>
    <n v="1.1000000000000001"/>
  </r>
  <r>
    <x v="5"/>
    <x v="0"/>
    <x v="4"/>
    <n v="9960"/>
    <s v="CPR NOT OTHERWISE SPECIFIED"/>
    <x v="1"/>
    <n v="7"/>
    <n v="6"/>
    <n v="331711"/>
    <n v="0"/>
    <n v="0"/>
    <n v="1.2"/>
  </r>
  <r>
    <x v="5"/>
    <x v="1"/>
    <x v="0"/>
    <n v="9960"/>
    <s v="CPR NOT OTHERWISE SPECIFIED"/>
    <x v="1"/>
    <n v="8"/>
    <n v="8"/>
    <s v="&amp;nbsp;"/>
    <s v="&amp;nbsp;"/>
    <s v="&amp;nbsp;"/>
    <n v="1"/>
  </r>
  <r>
    <x v="5"/>
    <x v="1"/>
    <x v="1"/>
    <n v="9960"/>
    <s v="CPR NOT OTHERWISE SPECIFIED"/>
    <x v="1"/>
    <n v="27"/>
    <n v="24"/>
    <n v="184194"/>
    <n v="0.1"/>
    <n v="0.1"/>
    <n v="1.1000000000000001"/>
  </r>
  <r>
    <x v="5"/>
    <x v="1"/>
    <x v="2"/>
    <n v="9960"/>
    <s v="CPR NOT OTHERWISE SPECIFIED"/>
    <x v="1"/>
    <n v="33"/>
    <n v="25"/>
    <n v="203096"/>
    <n v="0.1"/>
    <n v="0.2"/>
    <n v="1.3"/>
  </r>
  <r>
    <x v="5"/>
    <x v="1"/>
    <x v="4"/>
    <n v="9960"/>
    <s v="CPR NOT OTHERWISE SPECIFIED"/>
    <x v="1"/>
    <n v="7"/>
    <n v="6"/>
    <n v="225899"/>
    <n v="0"/>
    <n v="0"/>
    <n v="1.2"/>
  </r>
  <r>
    <x v="7"/>
    <x v="1"/>
    <x v="0"/>
    <n v="9960"/>
    <s v="CPR NOT OTHERWISE SPECIFIED"/>
    <x v="1"/>
    <n v="1"/>
    <n v="1"/>
    <n v="8398"/>
    <n v="0.1"/>
    <n v="0.1"/>
    <n v="1"/>
  </r>
  <r>
    <x v="8"/>
    <x v="1"/>
    <x v="3"/>
    <n v="9960"/>
    <s v="CPR NOT OTHERWISE SPECIFIED"/>
    <x v="1"/>
    <n v="1"/>
    <n v="1"/>
    <n v="8064"/>
    <n v="0.1"/>
    <n v="0.1"/>
    <n v="1"/>
  </r>
  <r>
    <x v="3"/>
    <x v="0"/>
    <x v="3"/>
    <n v="9960"/>
    <s v="CPR NOT OTHERWISE SPECIFIED"/>
    <x v="1"/>
    <n v="1"/>
    <n v="1"/>
    <n v="70791"/>
    <n v="0"/>
    <n v="0"/>
    <n v="1"/>
  </r>
  <r>
    <x v="3"/>
    <x v="0"/>
    <x v="1"/>
    <n v="9960"/>
    <s v="CPR NOT OTHERWISE SPECIFIED"/>
    <x v="1"/>
    <n v="2"/>
    <n v="2"/>
    <n v="76760"/>
    <n v="0"/>
    <n v="0"/>
    <n v="1"/>
  </r>
  <r>
    <x v="3"/>
    <x v="1"/>
    <x v="3"/>
    <n v="9960"/>
    <s v="CPR NOT OTHERWISE SPECIFIED"/>
    <x v="1"/>
    <n v="5"/>
    <n v="5"/>
    <n v="63303"/>
    <n v="0.1"/>
    <n v="0.1"/>
    <n v="1"/>
  </r>
  <r>
    <x v="3"/>
    <x v="1"/>
    <x v="0"/>
    <n v="9960"/>
    <s v="CPR NOT OTHERWISE SPECIFIED"/>
    <x v="1"/>
    <n v="2"/>
    <n v="2"/>
    <n v="67441"/>
    <n v="0"/>
    <n v="0"/>
    <n v="1"/>
  </r>
  <r>
    <x v="3"/>
    <x v="1"/>
    <x v="1"/>
    <n v="9960"/>
    <s v="CPR NOT OTHERWISE SPECIFIED"/>
    <x v="1"/>
    <n v="2"/>
    <n v="2"/>
    <n v="67542"/>
    <n v="0"/>
    <n v="0"/>
    <n v="1"/>
  </r>
  <r>
    <x v="3"/>
    <x v="1"/>
    <x v="2"/>
    <n v="9960"/>
    <s v="CPR NOT OTHERWISE SPECIFIED"/>
    <x v="1"/>
    <n v="5"/>
    <n v="5"/>
    <n v="68389"/>
    <n v="0.1"/>
    <n v="0.1"/>
    <n v="1"/>
  </r>
  <r>
    <x v="4"/>
    <x v="0"/>
    <x v="0"/>
    <n v="9960"/>
    <s v="CPR NOT OTHERWISE SPECIFIED"/>
    <x v="1"/>
    <n v="1"/>
    <n v="1"/>
    <n v="19384"/>
    <n v="0.1"/>
    <n v="0.1"/>
    <n v="1"/>
  </r>
  <r>
    <x v="4"/>
    <x v="0"/>
    <x v="1"/>
    <n v="9960"/>
    <s v="CPR NOT OTHERWISE SPECIFIED"/>
    <x v="1"/>
    <n v="2"/>
    <n v="2"/>
    <n v="19707"/>
    <n v="0.1"/>
    <n v="0.1"/>
    <n v="1"/>
  </r>
  <r>
    <x v="4"/>
    <x v="1"/>
    <x v="3"/>
    <n v="9960"/>
    <s v="CPR NOT OTHERWISE SPECIFIED"/>
    <x v="1"/>
    <n v="1"/>
    <n v="1"/>
    <n v="15676"/>
    <n v="0.1"/>
    <n v="0.1"/>
    <n v="1"/>
  </r>
  <r>
    <x v="4"/>
    <x v="1"/>
    <x v="0"/>
    <n v="9960"/>
    <s v="CPR NOT OTHERWISE SPECIFIED"/>
    <x v="1"/>
    <n v="1"/>
    <n v="1"/>
    <n v="16087"/>
    <n v="0.1"/>
    <n v="0.1"/>
    <n v="1"/>
  </r>
  <r>
    <x v="4"/>
    <x v="1"/>
    <x v="1"/>
    <n v="9960"/>
    <s v="CPR NOT OTHERWISE SPECIFIED"/>
    <x v="1"/>
    <n v="3"/>
    <n v="3"/>
    <n v="16154"/>
    <n v="0.2"/>
    <n v="0.2"/>
    <n v="1"/>
  </r>
  <r>
    <x v="4"/>
    <x v="1"/>
    <x v="2"/>
    <n v="9960"/>
    <s v="CPR NOT OTHERWISE SPECIFIED"/>
    <x v="1"/>
    <n v="1"/>
    <n v="1"/>
    <n v="16904"/>
    <n v="0.1"/>
    <n v="0.1"/>
    <n v="1"/>
  </r>
  <r>
    <x v="5"/>
    <x v="0"/>
    <x v="3"/>
    <n v="9960"/>
    <s v="CPR NOT OTHERWISE SPECIFIED"/>
    <x v="1"/>
    <n v="2"/>
    <n v="2"/>
    <n v="15548"/>
    <n v="0.1"/>
    <n v="0.1"/>
    <n v="1"/>
  </r>
  <r>
    <x v="5"/>
    <x v="0"/>
    <x v="1"/>
    <n v="9960"/>
    <s v="CPR NOT OTHERWISE SPECIFIED"/>
    <x v="1"/>
    <n v="1"/>
    <n v="1"/>
    <n v="16473"/>
    <n v="0.1"/>
    <n v="0.1"/>
    <n v="1"/>
  </r>
  <r>
    <x v="5"/>
    <x v="1"/>
    <x v="3"/>
    <n v="9960"/>
    <s v="CPR NOT OTHERWISE SPECIFIED"/>
    <x v="1"/>
    <n v="4"/>
    <n v="4"/>
    <n v="10290"/>
    <n v="0.4"/>
    <n v="0.4"/>
    <n v="1"/>
  </r>
  <r>
    <x v="5"/>
    <x v="1"/>
    <x v="0"/>
    <n v="9960"/>
    <s v="CPR NOT OTHERWISE SPECIFIED"/>
    <x v="1"/>
    <n v="3"/>
    <n v="2"/>
    <n v="10768"/>
    <n v="0.2"/>
    <n v="0.3"/>
    <n v="1.5"/>
  </r>
  <r>
    <x v="5"/>
    <x v="1"/>
    <x v="2"/>
    <n v="9960"/>
    <s v="CPR NOT OTHERWISE SPECIFIED"/>
    <x v="1"/>
    <n v="2"/>
    <n v="2"/>
    <n v="11667"/>
    <n v="0.2"/>
    <n v="0.2"/>
    <n v="1"/>
  </r>
  <r>
    <x v="7"/>
    <x v="0"/>
    <x v="0"/>
    <n v="9960"/>
    <s v="CPR NOT OTHERWISE SPECIFIED"/>
    <x v="1"/>
    <n v="1"/>
    <n v="1"/>
    <n v="9083"/>
    <n v="0.1"/>
    <n v="0.1"/>
    <n v="1"/>
  </r>
  <r>
    <x v="3"/>
    <x v="1"/>
    <x v="3"/>
    <n v="9960"/>
    <s v="CPR NOT OTHERWISE SPECIFIED"/>
    <x v="1"/>
    <n v="16"/>
    <n v="14"/>
    <n v="68160"/>
    <n v="0.2"/>
    <n v="0.2"/>
    <n v="1.1000000000000001"/>
  </r>
  <r>
    <x v="4"/>
    <x v="0"/>
    <x v="0"/>
    <n v="9960"/>
    <s v="CPR NOT OTHERWISE SPECIFIED"/>
    <x v="1"/>
    <n v="4"/>
    <n v="4"/>
    <n v="16878"/>
    <n v="0.2"/>
    <n v="0.2"/>
    <n v="1"/>
  </r>
  <r>
    <x v="4"/>
    <x v="0"/>
    <x v="1"/>
    <n v="9960"/>
    <s v="CPR NOT OTHERWISE SPECIFIED"/>
    <x v="1"/>
    <n v="5"/>
    <n v="5"/>
    <n v="17202"/>
    <n v="0.3"/>
    <n v="0.3"/>
    <n v="1"/>
  </r>
  <r>
    <x v="4"/>
    <x v="0"/>
    <x v="4"/>
    <n v="9960"/>
    <s v="CPR NOT OTHERWISE SPECIFIED"/>
    <x v="1"/>
    <n v="2"/>
    <n v="2"/>
    <n v="19244"/>
    <n v="0.1"/>
    <n v="0.1"/>
    <n v="1"/>
  </r>
  <r>
    <x v="5"/>
    <x v="0"/>
    <x v="3"/>
    <n v="9960"/>
    <s v="CPR NOT OTHERWISE SPECIFIED"/>
    <x v="1"/>
    <n v="4"/>
    <n v="4"/>
    <n v="14458"/>
    <n v="0.3"/>
    <n v="0.3"/>
    <n v="1"/>
  </r>
  <r>
    <x v="5"/>
    <x v="1"/>
    <x v="0"/>
    <n v="9960"/>
    <s v="CPR NOT OTHERWISE SPECIFIED"/>
    <x v="1"/>
    <n v="3"/>
    <n v="3"/>
    <n v="10055"/>
    <n v="0.3"/>
    <n v="0.3"/>
    <n v="1"/>
  </r>
  <r>
    <x v="2"/>
    <x v="1"/>
    <x v="2"/>
    <n v="9960"/>
    <s v="CPR NOT OTHERWISE SPECIFIED"/>
    <x v="1"/>
    <n v="1"/>
    <n v="1"/>
    <n v="64310"/>
    <n v="0"/>
    <n v="0"/>
    <n v="1"/>
  </r>
  <r>
    <x v="5"/>
    <x v="0"/>
    <x v="0"/>
    <n v="9960"/>
    <s v="CPR NOT OTHERWISE SPECIFIED"/>
    <x v="1"/>
    <n v="3"/>
    <n v="3"/>
    <n v="14408"/>
    <n v="0.2"/>
    <n v="0.2"/>
    <n v="1"/>
  </r>
  <r>
    <x v="5"/>
    <x v="0"/>
    <x v="1"/>
    <n v="9960"/>
    <s v="CPR NOT OTHERWISE SPECIFIED"/>
    <x v="1"/>
    <n v="4"/>
    <n v="4"/>
    <n v="14290"/>
    <n v="0.3"/>
    <n v="0.3"/>
    <n v="1"/>
  </r>
  <r>
    <x v="5"/>
    <x v="0"/>
    <x v="4"/>
    <n v="9960"/>
    <s v="CPR NOT OTHERWISE SPECIFIED"/>
    <x v="1"/>
    <n v="5"/>
    <n v="5"/>
    <n v="14500"/>
    <n v="0.3"/>
    <n v="0.3"/>
    <n v="1"/>
  </r>
  <r>
    <x v="1"/>
    <x v="1"/>
    <x v="3"/>
    <n v="9960"/>
    <s v="CPR NOT OTHERWISE SPECIFIED"/>
    <x v="1"/>
    <n v="1"/>
    <n v="1"/>
    <n v="14640"/>
    <n v="0.1"/>
    <n v="0.1"/>
    <n v="1"/>
  </r>
  <r>
    <x v="8"/>
    <x v="1"/>
    <x v="2"/>
    <n v="9960"/>
    <s v="CPR NOT OTHERWISE SPECIFIED"/>
    <x v="1"/>
    <n v="2"/>
    <n v="1"/>
    <n v="7714"/>
    <n v="0.1"/>
    <n v="0.3"/>
    <n v="2"/>
  </r>
  <r>
    <x v="2"/>
    <x v="0"/>
    <x v="2"/>
    <n v="9960"/>
    <s v="CPR NOT OTHERWISE SPECIFIED"/>
    <x v="1"/>
    <n v="1"/>
    <n v="1"/>
    <n v="72209"/>
    <n v="0"/>
    <n v="0"/>
    <n v="1"/>
  </r>
  <r>
    <x v="3"/>
    <x v="1"/>
    <x v="2"/>
    <n v="9960"/>
    <s v="CPR NOT OTHERWISE SPECIFIED"/>
    <x v="1"/>
    <n v="11"/>
    <n v="11"/>
    <n v="67731"/>
    <n v="0.2"/>
    <n v="0.2"/>
    <n v="1"/>
  </r>
  <r>
    <x v="9"/>
    <x v="0"/>
    <x v="1"/>
    <n v="9960"/>
    <s v="CPR NOT OTHERWISE SPECIFIED"/>
    <x v="1"/>
    <n v="1"/>
    <n v="1"/>
    <n v="14382"/>
    <n v="0.1"/>
    <n v="0.1"/>
    <n v="1"/>
  </r>
  <r>
    <x v="5"/>
    <x v="1"/>
    <x v="2"/>
    <n v="9960"/>
    <s v="CPR NOT OTHERWISE SPECIFIED"/>
    <x v="1"/>
    <n v="10"/>
    <n v="9"/>
    <n v="10115"/>
    <n v="0.9"/>
    <n v="1"/>
    <n v="1.1000000000000001"/>
  </r>
  <r>
    <x v="7"/>
    <x v="1"/>
    <x v="2"/>
    <n v="9960"/>
    <s v="CPR NOT OTHERWISE SPECIFIED"/>
    <x v="1"/>
    <n v="1"/>
    <n v="1"/>
    <n v="8581"/>
    <n v="0.1"/>
    <n v="0.1"/>
    <n v="1"/>
  </r>
  <r>
    <x v="3"/>
    <x v="0"/>
    <x v="0"/>
    <n v="9960"/>
    <s v="CPR NOT OTHERWISE SPECIFIED"/>
    <x v="1"/>
    <n v="15"/>
    <n v="13"/>
    <n v="76505"/>
    <n v="0.2"/>
    <n v="0.2"/>
    <n v="1.2"/>
  </r>
  <r>
    <x v="3"/>
    <x v="0"/>
    <x v="1"/>
    <n v="9960"/>
    <s v="CPR NOT OTHERWISE SPECIFIED"/>
    <x v="1"/>
    <n v="11"/>
    <n v="10"/>
    <n v="75935"/>
    <n v="0.1"/>
    <n v="0.1"/>
    <n v="1.1000000000000001"/>
  </r>
  <r>
    <x v="3"/>
    <x v="0"/>
    <x v="4"/>
    <n v="9960"/>
    <s v="CPR NOT OTHERWISE SPECIFIED"/>
    <x v="1"/>
    <n v="7"/>
    <n v="6"/>
    <n v="76017"/>
    <n v="0.1"/>
    <n v="0.1"/>
    <n v="1.2"/>
  </r>
  <r>
    <x v="4"/>
    <x v="0"/>
    <x v="3"/>
    <n v="9960"/>
    <s v="CPR NOT OTHERWISE SPECIFIED"/>
    <x v="1"/>
    <n v="3"/>
    <n v="3"/>
    <n v="16592"/>
    <n v="0.2"/>
    <n v="0.2"/>
    <n v="1"/>
  </r>
  <r>
    <x v="4"/>
    <x v="1"/>
    <x v="0"/>
    <n v="9960"/>
    <s v="CPR NOT OTHERWISE SPECIFIED"/>
    <x v="1"/>
    <n v="7"/>
    <n v="6"/>
    <n v="15202"/>
    <n v="0.4"/>
    <n v="0.5"/>
    <n v="1.2"/>
  </r>
  <r>
    <x v="4"/>
    <x v="1"/>
    <x v="1"/>
    <n v="9960"/>
    <s v="CPR NOT OTHERWISE SPECIFIED"/>
    <x v="1"/>
    <n v="2"/>
    <n v="2"/>
    <n v="15619"/>
    <n v="0.1"/>
    <n v="0.1"/>
    <n v="1"/>
  </r>
  <r>
    <x v="2"/>
    <x v="0"/>
    <x v="0"/>
    <n v="9960"/>
    <s v="CPR NOT OTHERWISE SPECIFIED"/>
    <x v="1"/>
    <n v="3"/>
    <n v="3"/>
    <n v="74508"/>
    <n v="0"/>
    <n v="0"/>
    <n v="1"/>
  </r>
  <r>
    <x v="4"/>
    <x v="0"/>
    <x v="2"/>
    <n v="9960"/>
    <s v="CPR NOT OTHERWISE SPECIFIED"/>
    <x v="1"/>
    <n v="1"/>
    <n v="1"/>
    <n v="18118"/>
    <n v="0.1"/>
    <n v="0.1"/>
    <n v="1"/>
  </r>
  <r>
    <x v="4"/>
    <x v="1"/>
    <x v="4"/>
    <n v="9960"/>
    <s v="CPR NOT OTHERWISE SPECIFIED"/>
    <x v="1"/>
    <n v="2"/>
    <n v="2"/>
    <n v="17389"/>
    <n v="0.1"/>
    <n v="0.1"/>
    <n v="1"/>
  </r>
  <r>
    <x v="5"/>
    <x v="0"/>
    <x v="2"/>
    <n v="9960"/>
    <s v="CPR NOT OTHERWISE SPECIFIED"/>
    <x v="1"/>
    <n v="4"/>
    <n v="4"/>
    <n v="14279"/>
    <n v="0.3"/>
    <n v="0.3"/>
    <n v="1"/>
  </r>
  <r>
    <x v="5"/>
    <x v="1"/>
    <x v="1"/>
    <n v="9960"/>
    <s v="CPR NOT OTHERWISE SPECIFIED"/>
    <x v="1"/>
    <n v="6"/>
    <n v="6"/>
    <n v="10050"/>
    <n v="0.6"/>
    <n v="0.6"/>
    <n v="1"/>
  </r>
  <r>
    <x v="5"/>
    <x v="1"/>
    <x v="4"/>
    <n v="9960"/>
    <s v="CPR NOT OTHERWISE SPECIFIED"/>
    <x v="1"/>
    <n v="4"/>
    <n v="4"/>
    <n v="10376"/>
    <n v="0.4"/>
    <n v="0.4"/>
    <n v="1"/>
  </r>
  <r>
    <x v="0"/>
    <x v="0"/>
    <x v="1"/>
    <n v="9960"/>
    <s v="CPR NOT OTHERWISE SPECIFIED"/>
    <x v="1"/>
    <n v="1"/>
    <n v="1"/>
    <n v="4940"/>
    <n v="0.2"/>
    <n v="0.2"/>
    <n v="1"/>
  </r>
  <r>
    <x v="1"/>
    <x v="1"/>
    <x v="2"/>
    <n v="9960"/>
    <s v="CPR NOT OTHERWISE SPECIFIED"/>
    <x v="1"/>
    <n v="1"/>
    <n v="1"/>
    <n v="13983"/>
    <n v="0.1"/>
    <n v="0.1"/>
    <n v="1"/>
  </r>
  <r>
    <x v="2"/>
    <x v="0"/>
    <x v="3"/>
    <n v="9960"/>
    <s v="CPR NOT OTHERWISE SPECIFIED"/>
    <x v="1"/>
    <n v="1"/>
    <n v="1"/>
    <n v="76413"/>
    <n v="0"/>
    <n v="0"/>
    <n v="1"/>
  </r>
  <r>
    <x v="2"/>
    <x v="1"/>
    <x v="1"/>
    <n v="9960"/>
    <s v="CPR NOT OTHERWISE SPECIFIED"/>
    <x v="1"/>
    <n v="1"/>
    <n v="1"/>
    <n v="65929"/>
    <n v="0"/>
    <n v="0"/>
    <n v="1"/>
  </r>
  <r>
    <x v="2"/>
    <x v="1"/>
    <x v="4"/>
    <n v="9960"/>
    <s v="CPR NOT OTHERWISE SPECIFIED"/>
    <x v="1"/>
    <n v="2"/>
    <n v="2"/>
    <n v="61424"/>
    <n v="0"/>
    <n v="0"/>
    <n v="1"/>
  </r>
  <r>
    <x v="4"/>
    <x v="1"/>
    <x v="3"/>
    <n v="9960"/>
    <s v="CPR NOT OTHERWISE SPECIFIED"/>
    <x v="1"/>
    <n v="4"/>
    <n v="4"/>
    <n v="14927"/>
    <n v="0.3"/>
    <n v="0.3"/>
    <n v="1"/>
  </r>
  <r>
    <x v="4"/>
    <x v="1"/>
    <x v="2"/>
    <n v="9960"/>
    <s v="CPR NOT OTHERWISE SPECIFIED"/>
    <x v="1"/>
    <n v="4"/>
    <n v="4"/>
    <n v="16351"/>
    <n v="0.2"/>
    <n v="0.2"/>
    <n v="1"/>
  </r>
  <r>
    <x v="5"/>
    <x v="1"/>
    <x v="3"/>
    <n v="9960"/>
    <s v="CPR NOT OTHERWISE SPECIFIED"/>
    <x v="1"/>
    <n v="10"/>
    <n v="10"/>
    <n v="10014"/>
    <n v="1"/>
    <n v="1"/>
    <n v="1"/>
  </r>
  <r>
    <x v="0"/>
    <x v="1"/>
    <x v="3"/>
    <n v="9960"/>
    <s v="CPR NOT OTHERWISE SPECIFIED"/>
    <x v="1"/>
    <n v="1"/>
    <n v="1"/>
    <n v="5223"/>
    <n v="0.2"/>
    <n v="0.2"/>
    <n v="1"/>
  </r>
  <r>
    <x v="3"/>
    <x v="0"/>
    <x v="3"/>
    <n v="9960"/>
    <s v="CPR NOT OTHERWISE SPECIFIED"/>
    <x v="1"/>
    <n v="10"/>
    <n v="9"/>
    <n v="76426"/>
    <n v="0.1"/>
    <n v="0.1"/>
    <n v="1.1000000000000001"/>
  </r>
  <r>
    <x v="3"/>
    <x v="0"/>
    <x v="2"/>
    <n v="9960"/>
    <s v="CPR NOT OTHERWISE SPECIFIED"/>
    <x v="1"/>
    <n v="9"/>
    <n v="8"/>
    <n v="76514"/>
    <n v="0.1"/>
    <n v="0.1"/>
    <n v="1.1000000000000001"/>
  </r>
  <r>
    <x v="3"/>
    <x v="1"/>
    <x v="0"/>
    <n v="9960"/>
    <s v="CPR NOT OTHERWISE SPECIFIED"/>
    <x v="1"/>
    <n v="4"/>
    <n v="4"/>
    <n v="68458"/>
    <n v="0.1"/>
    <n v="0.1"/>
    <n v="1"/>
  </r>
  <r>
    <x v="3"/>
    <x v="1"/>
    <x v="1"/>
    <n v="9960"/>
    <s v="CPR NOT OTHERWISE SPECIFIED"/>
    <x v="1"/>
    <n v="9"/>
    <n v="9"/>
    <n v="67728"/>
    <n v="0.1"/>
    <n v="0.1"/>
    <n v="1"/>
  </r>
  <r>
    <x v="3"/>
    <x v="1"/>
    <x v="4"/>
    <n v="9960"/>
    <s v="CPR NOT OTHERWISE SPECIFIED"/>
    <x v="1"/>
    <n v="4"/>
    <n v="3"/>
    <n v="67125"/>
    <n v="0"/>
    <n v="0.1"/>
    <n v="1.3"/>
  </r>
  <r>
    <x v="2"/>
    <x v="1"/>
    <x v="1"/>
    <n v="9960"/>
    <s v="CPR NOT OTHERWISE SPECIFIED"/>
    <x v="1"/>
    <n v="1"/>
    <n v="1"/>
    <n v="33045"/>
    <n v="0"/>
    <n v="0"/>
    <n v="1"/>
  </r>
  <r>
    <x v="2"/>
    <x v="1"/>
    <x v="2"/>
    <n v="9960"/>
    <s v="CPR NOT OTHERWISE SPECIFIED"/>
    <x v="1"/>
    <n v="1"/>
    <n v="1"/>
    <n v="32630"/>
    <n v="0"/>
    <n v="0"/>
    <n v="1"/>
  </r>
  <r>
    <x v="3"/>
    <x v="1"/>
    <x v="0"/>
    <n v="9960"/>
    <s v="CPR NOT OTHERWISE SPECIFIED"/>
    <x v="1"/>
    <n v="1"/>
    <n v="1"/>
    <n v="31647"/>
    <n v="0"/>
    <n v="0"/>
    <n v="1"/>
  </r>
  <r>
    <x v="3"/>
    <x v="1"/>
    <x v="2"/>
    <n v="9960"/>
    <s v="CPR NOT OTHERWISE SPECIFIED"/>
    <x v="1"/>
    <n v="1"/>
    <n v="1"/>
    <n v="32231"/>
    <n v="0"/>
    <n v="0"/>
    <n v="1"/>
  </r>
  <r>
    <x v="3"/>
    <x v="1"/>
    <x v="4"/>
    <n v="9960"/>
    <s v="CPR NOT OTHERWISE SPECIFIED"/>
    <x v="1"/>
    <n v="2"/>
    <n v="2"/>
    <n v="32556"/>
    <n v="0.1"/>
    <n v="0.1"/>
    <n v="1"/>
  </r>
  <r>
    <x v="4"/>
    <x v="0"/>
    <x v="1"/>
    <n v="9960"/>
    <s v="CPR NOT OTHERWISE SPECIFIED"/>
    <x v="1"/>
    <n v="1"/>
    <n v="1"/>
    <n v="7512"/>
    <n v="0.1"/>
    <n v="0.1"/>
    <n v="1"/>
  </r>
  <r>
    <x v="4"/>
    <x v="0"/>
    <x v="2"/>
    <n v="9960"/>
    <s v="CPR NOT OTHERWISE SPECIFIED"/>
    <x v="1"/>
    <n v="1"/>
    <n v="1"/>
    <n v="7816"/>
    <n v="0.1"/>
    <n v="0.1"/>
    <n v="1"/>
  </r>
  <r>
    <x v="4"/>
    <x v="0"/>
    <x v="4"/>
    <n v="9960"/>
    <s v="CPR NOT OTHERWISE SPECIFIED"/>
    <x v="1"/>
    <n v="1"/>
    <n v="1"/>
    <n v="8205"/>
    <n v="0.1"/>
    <n v="0.1"/>
    <n v="1"/>
  </r>
  <r>
    <x v="4"/>
    <x v="1"/>
    <x v="0"/>
    <n v="9960"/>
    <s v="CPR NOT OTHERWISE SPECIFIED"/>
    <x v="1"/>
    <n v="1"/>
    <n v="1"/>
    <n v="6745"/>
    <n v="0.1"/>
    <n v="0.1"/>
    <n v="1"/>
  </r>
  <r>
    <x v="4"/>
    <x v="1"/>
    <x v="1"/>
    <n v="9960"/>
    <s v="CPR NOT OTHERWISE SPECIFIED"/>
    <x v="1"/>
    <n v="1"/>
    <n v="1"/>
    <n v="7045"/>
    <n v="0.1"/>
    <n v="0.1"/>
    <n v="1"/>
  </r>
  <r>
    <x v="5"/>
    <x v="0"/>
    <x v="0"/>
    <n v="9960"/>
    <s v="CPR NOT OTHERWISE SPECIFIED"/>
    <x v="1"/>
    <n v="3"/>
    <n v="3"/>
    <n v="7318"/>
    <n v="0.4"/>
    <n v="0.4"/>
    <n v="1"/>
  </r>
  <r>
    <x v="5"/>
    <x v="0"/>
    <x v="1"/>
    <n v="9960"/>
    <s v="CPR NOT OTHERWISE SPECIFIED"/>
    <x v="1"/>
    <n v="1"/>
    <n v="1"/>
    <n v="7443"/>
    <n v="0.1"/>
    <n v="0.1"/>
    <n v="1"/>
  </r>
  <r>
    <x v="5"/>
    <x v="0"/>
    <x v="2"/>
    <n v="9960"/>
    <s v="CPR NOT OTHERWISE SPECIFIED"/>
    <x v="1"/>
    <n v="2"/>
    <n v="2"/>
    <n v="7485"/>
    <n v="0.3"/>
    <n v="0.3"/>
    <n v="1"/>
  </r>
  <r>
    <x v="5"/>
    <x v="0"/>
    <x v="4"/>
    <n v="9960"/>
    <s v="CPR NOT OTHERWISE SPECIFIED"/>
    <x v="1"/>
    <n v="1"/>
    <n v="1"/>
    <n v="7659"/>
    <n v="0.1"/>
    <n v="0.1"/>
    <n v="1"/>
  </r>
  <r>
    <x v="5"/>
    <x v="1"/>
    <x v="0"/>
    <n v="9960"/>
    <s v="CPR NOT OTHERWISE SPECIFIED"/>
    <x v="1"/>
    <n v="3"/>
    <n v="3"/>
    <n v="5187"/>
    <n v="0.6"/>
    <n v="0.6"/>
    <n v="1"/>
  </r>
  <r>
    <x v="5"/>
    <x v="1"/>
    <x v="1"/>
    <n v="9960"/>
    <s v="CPR NOT OTHERWISE SPECIFIED"/>
    <x v="1"/>
    <n v="1"/>
    <n v="1"/>
    <n v="5146"/>
    <n v="0.2"/>
    <n v="0.2"/>
    <n v="1"/>
  </r>
  <r>
    <x v="5"/>
    <x v="1"/>
    <x v="4"/>
    <n v="9960"/>
    <s v="CPR NOT OTHERWISE SPECIFIED"/>
    <x v="1"/>
    <n v="2"/>
    <n v="2"/>
    <n v="5240"/>
    <n v="0.4"/>
    <n v="0.4"/>
    <n v="1"/>
  </r>
  <r>
    <x v="0"/>
    <x v="1"/>
    <x v="3"/>
    <n v="9960"/>
    <s v="CPR NOT OTHERWISE SPECIFIED"/>
    <x v="1"/>
    <n v="1"/>
    <n v="1"/>
    <n v="3200"/>
    <n v="0.3"/>
    <n v="0.3"/>
    <n v="1"/>
  </r>
  <r>
    <x v="2"/>
    <x v="1"/>
    <x v="3"/>
    <n v="9960"/>
    <s v="CPR NOT OTHERWISE SPECIFIED"/>
    <x v="1"/>
    <n v="1"/>
    <n v="1"/>
    <n v="47193"/>
    <n v="0"/>
    <n v="0"/>
    <n v="1"/>
  </r>
  <r>
    <x v="2"/>
    <x v="1"/>
    <x v="0"/>
    <n v="9960"/>
    <s v="CPR NOT OTHERWISE SPECIFIED"/>
    <x v="1"/>
    <n v="1"/>
    <n v="1"/>
    <n v="45909"/>
    <n v="0"/>
    <n v="0"/>
    <n v="1"/>
  </r>
  <r>
    <x v="3"/>
    <x v="0"/>
    <x v="3"/>
    <n v="9960"/>
    <s v="CPR NOT OTHERWISE SPECIFIED"/>
    <x v="1"/>
    <n v="1"/>
    <n v="1"/>
    <n v="41861"/>
    <n v="0"/>
    <n v="0"/>
    <n v="1"/>
  </r>
  <r>
    <x v="3"/>
    <x v="1"/>
    <x v="3"/>
    <n v="9960"/>
    <s v="CPR NOT OTHERWISE SPECIFIED"/>
    <x v="1"/>
    <n v="4"/>
    <n v="4"/>
    <n v="36055"/>
    <n v="0.1"/>
    <n v="0.1"/>
    <n v="1"/>
  </r>
  <r>
    <x v="4"/>
    <x v="0"/>
    <x v="0"/>
    <n v="9960"/>
    <s v="CPR NOT OTHERWISE SPECIFIED"/>
    <x v="1"/>
    <n v="1"/>
    <n v="1"/>
    <n v="6366"/>
    <n v="0.2"/>
    <n v="0.2"/>
    <n v="1"/>
  </r>
  <r>
    <x v="4"/>
    <x v="1"/>
    <x v="3"/>
    <n v="9960"/>
    <s v="CPR NOT OTHERWISE SPECIFIED"/>
    <x v="1"/>
    <n v="2"/>
    <n v="2"/>
    <n v="5476"/>
    <n v="0.4"/>
    <n v="0.4"/>
    <n v="1"/>
  </r>
  <r>
    <x v="4"/>
    <x v="1"/>
    <x v="0"/>
    <n v="9960"/>
    <s v="CPR NOT OTHERWISE SPECIFIED"/>
    <x v="1"/>
    <n v="1"/>
    <n v="1"/>
    <n v="5578"/>
    <n v="0.2"/>
    <n v="0.2"/>
    <n v="1"/>
  </r>
  <r>
    <x v="5"/>
    <x v="0"/>
    <x v="3"/>
    <n v="9960"/>
    <s v="CPR NOT OTHERWISE SPECIFIED"/>
    <x v="1"/>
    <n v="1"/>
    <n v="1"/>
    <n v="3349"/>
    <n v="0.3"/>
    <n v="0.3"/>
    <n v="1"/>
  </r>
  <r>
    <x v="5"/>
    <x v="1"/>
    <x v="3"/>
    <n v="9960"/>
    <s v="CPR NOT OTHERWISE SPECIFIED"/>
    <x v="1"/>
    <n v="3"/>
    <n v="2"/>
    <n v="2143"/>
    <n v="0.9"/>
    <n v="1.4"/>
    <n v="1.5"/>
  </r>
  <r>
    <x v="2"/>
    <x v="0"/>
    <x v="0"/>
    <n v="9960"/>
    <s v="CPR NOT OTHERWISE SPECIFIED"/>
    <x v="1"/>
    <n v="28"/>
    <n v="23"/>
    <n v="525478"/>
    <n v="0"/>
    <n v="0.1"/>
    <n v="1.2"/>
  </r>
  <r>
    <x v="2"/>
    <x v="0"/>
    <x v="1"/>
    <n v="9960"/>
    <s v="CPR NOT OTHERWISE SPECIFIED"/>
    <x v="1"/>
    <n v="22"/>
    <n v="17"/>
    <n v="528866"/>
    <n v="0"/>
    <n v="0"/>
    <n v="1.3"/>
  </r>
  <r>
    <x v="3"/>
    <x v="0"/>
    <x v="4"/>
    <n v="9960"/>
    <s v="CPR NOT OTHERWISE SPECIFIED"/>
    <x v="1"/>
    <n v="46"/>
    <n v="36"/>
    <n v="485848"/>
    <n v="0.1"/>
    <n v="0.1"/>
    <n v="1.3"/>
  </r>
  <r>
    <x v="3"/>
    <x v="1"/>
    <x v="3"/>
    <n v="9960"/>
    <s v="CPR NOT OTHERWISE SPECIFIED"/>
    <x v="1"/>
    <n v="246"/>
    <n v="199"/>
    <n v="406678"/>
    <n v="0.5"/>
    <n v="0.6"/>
    <n v="1.2"/>
  </r>
  <r>
    <x v="5"/>
    <x v="1"/>
    <x v="2"/>
    <n v="9960"/>
    <s v="CPR NOT OTHERWISE SPECIFIED"/>
    <x v="1"/>
    <n v="134"/>
    <n v="106"/>
    <n v="64433"/>
    <n v="1.6"/>
    <n v="2.1"/>
    <n v="1.3"/>
  </r>
  <r>
    <x v="0"/>
    <x v="0"/>
    <x v="1"/>
    <n v="9960"/>
    <s v="CPR NOT OTHERWISE SPECIFIED"/>
    <x v="1"/>
    <n v="1"/>
    <n v="1"/>
    <n v="37337"/>
    <n v="0"/>
    <n v="0"/>
    <n v="1"/>
  </r>
  <r>
    <x v="1"/>
    <x v="0"/>
    <x v="3"/>
    <n v="9960"/>
    <s v="CPR NOT OTHERWISE SPECIFIED"/>
    <x v="1"/>
    <n v="3"/>
    <n v="3"/>
    <n v="105006"/>
    <n v="0"/>
    <n v="0"/>
    <n v="1"/>
  </r>
  <r>
    <x v="7"/>
    <x v="1"/>
    <x v="3"/>
    <n v="9960"/>
    <s v="CPR NOT OTHERWISE SPECIFIED"/>
    <x v="1"/>
    <n v="4"/>
    <n v="4"/>
    <n v="54807"/>
    <n v="0.1"/>
    <n v="0.1"/>
    <n v="1"/>
  </r>
  <r>
    <x v="2"/>
    <x v="0"/>
    <x v="4"/>
    <n v="9960"/>
    <s v="CPR NOT OTHERWISE SPECIFIED"/>
    <x v="1"/>
    <n v="25"/>
    <n v="16"/>
    <n v="522613"/>
    <n v="0"/>
    <n v="0"/>
    <n v="1.6"/>
  </r>
  <r>
    <x v="2"/>
    <x v="1"/>
    <x v="3"/>
    <n v="9960"/>
    <s v="CPR NOT OTHERWISE SPECIFIED"/>
    <x v="1"/>
    <n v="70"/>
    <n v="51"/>
    <n v="476043"/>
    <n v="0.1"/>
    <n v="0.1"/>
    <n v="1.4"/>
  </r>
  <r>
    <x v="2"/>
    <x v="1"/>
    <x v="2"/>
    <n v="9960"/>
    <s v="CPR NOT OTHERWISE SPECIFIED"/>
    <x v="1"/>
    <n v="44"/>
    <n v="30"/>
    <n v="486722"/>
    <n v="0.1"/>
    <n v="0.1"/>
    <n v="1.5"/>
  </r>
  <r>
    <x v="9"/>
    <x v="1"/>
    <x v="3"/>
    <n v="9960"/>
    <s v="CPR NOT OTHERWISE SPECIFIED"/>
    <x v="1"/>
    <n v="2"/>
    <n v="1"/>
    <n v="109016"/>
    <n v="0"/>
    <n v="0"/>
    <n v="2"/>
  </r>
  <r>
    <x v="5"/>
    <x v="0"/>
    <x v="2"/>
    <n v="9960"/>
    <s v="CPR NOT OTHERWISE SPECIFIED"/>
    <x v="1"/>
    <n v="135"/>
    <n v="98"/>
    <n v="84910"/>
    <n v="1.2"/>
    <n v="1.6"/>
    <n v="1.4"/>
  </r>
  <r>
    <x v="5"/>
    <x v="1"/>
    <x v="1"/>
    <n v="9960"/>
    <s v="CPR NOT OTHERWISE SPECIFIED"/>
    <x v="1"/>
    <n v="166"/>
    <n v="131"/>
    <n v="62446"/>
    <n v="2.1"/>
    <n v="2.7"/>
    <n v="1.3"/>
  </r>
  <r>
    <x v="5"/>
    <x v="1"/>
    <x v="4"/>
    <n v="9960"/>
    <s v="CPR NOT OTHERWISE SPECIFIED"/>
    <x v="1"/>
    <n v="120"/>
    <n v="105"/>
    <n v="68025"/>
    <n v="1.5"/>
    <n v="1.8"/>
    <n v="1.1000000000000001"/>
  </r>
  <r>
    <x v="1"/>
    <x v="1"/>
    <x v="4"/>
    <n v="9960"/>
    <s v="CPR NOT OTHERWISE SPECIFIED"/>
    <x v="1"/>
    <n v="1"/>
    <n v="1"/>
    <n v="115770"/>
    <n v="0"/>
    <n v="0"/>
    <n v="1"/>
  </r>
  <r>
    <x v="7"/>
    <x v="0"/>
    <x v="2"/>
    <n v="9960"/>
    <s v="CPR NOT OTHERWISE SPECIFIED"/>
    <x v="1"/>
    <n v="2"/>
    <n v="1"/>
    <n v="63304"/>
    <n v="0"/>
    <n v="0"/>
    <n v="2"/>
  </r>
  <r>
    <x v="4"/>
    <x v="0"/>
    <x v="3"/>
    <n v="9960"/>
    <s v="CPR NOT OTHERWISE SPECIFIED"/>
    <x v="1"/>
    <n v="128"/>
    <n v="96"/>
    <n v="110163"/>
    <n v="0.9"/>
    <n v="1.2"/>
    <n v="1.3"/>
  </r>
  <r>
    <x v="4"/>
    <x v="1"/>
    <x v="0"/>
    <n v="9960"/>
    <s v="CPR NOT OTHERWISE SPECIFIED"/>
    <x v="1"/>
    <n v="166"/>
    <n v="126"/>
    <n v="100588"/>
    <n v="1.3"/>
    <n v="1.7"/>
    <n v="1.3"/>
  </r>
  <r>
    <x v="4"/>
    <x v="1"/>
    <x v="1"/>
    <n v="9960"/>
    <s v="CPR NOT OTHERWISE SPECIFIED"/>
    <x v="1"/>
    <n v="133"/>
    <n v="98"/>
    <n v="99623"/>
    <n v="1"/>
    <n v="1.3"/>
    <n v="1.4"/>
  </r>
  <r>
    <x v="5"/>
    <x v="0"/>
    <x v="3"/>
    <n v="9960"/>
    <s v="CPR NOT OTHERWISE SPECIFIED"/>
    <x v="1"/>
    <n v="228"/>
    <n v="179"/>
    <n v="79176"/>
    <n v="2.2999999999999998"/>
    <n v="2.9"/>
    <n v="1.3"/>
  </r>
  <r>
    <x v="5"/>
    <x v="1"/>
    <x v="0"/>
    <n v="9960"/>
    <s v="CPR NOT OTHERWISE SPECIFIED"/>
    <x v="1"/>
    <n v="208"/>
    <n v="159"/>
    <n v="61808"/>
    <n v="2.6"/>
    <n v="3.4"/>
    <n v="1.3"/>
  </r>
  <r>
    <x v="6"/>
    <x v="1"/>
    <x v="0"/>
    <n v="9960"/>
    <s v="CPR NOT OTHERWISE SPECIFIED"/>
    <x v="1"/>
    <n v="3"/>
    <n v="1"/>
    <n v="132966"/>
    <n v="0"/>
    <n v="0"/>
    <n v="3"/>
  </r>
  <r>
    <x v="6"/>
    <x v="1"/>
    <x v="1"/>
    <n v="9960"/>
    <s v="CPR NOT OTHERWISE SPECIFIED"/>
    <x v="1"/>
    <n v="2"/>
    <n v="2"/>
    <n v="131758"/>
    <n v="0"/>
    <n v="0"/>
    <n v="1"/>
  </r>
  <r>
    <x v="7"/>
    <x v="0"/>
    <x v="3"/>
    <n v="9960"/>
    <s v="CPR NOT OTHERWISE SPECIFIED"/>
    <x v="1"/>
    <n v="3"/>
    <n v="3"/>
    <n v="57952"/>
    <n v="0.1"/>
    <n v="0.1"/>
    <n v="1"/>
  </r>
  <r>
    <x v="7"/>
    <x v="1"/>
    <x v="0"/>
    <n v="9960"/>
    <s v="CPR NOT OTHERWISE SPECIFIED"/>
    <x v="1"/>
    <n v="10"/>
    <n v="5"/>
    <n v="58616"/>
    <n v="0.1"/>
    <n v="0.2"/>
    <n v="2"/>
  </r>
  <r>
    <x v="7"/>
    <x v="1"/>
    <x v="1"/>
    <n v="9960"/>
    <s v="CPR NOT OTHERWISE SPECIFIED"/>
    <x v="1"/>
    <n v="1"/>
    <n v="1"/>
    <n v="59395"/>
    <n v="0"/>
    <n v="0"/>
    <n v="1"/>
  </r>
  <r>
    <x v="2"/>
    <x v="0"/>
    <x v="2"/>
    <n v="9960"/>
    <s v="CPR NOT OTHERWISE SPECIFIED"/>
    <x v="1"/>
    <n v="22"/>
    <n v="17"/>
    <n v="528916"/>
    <n v="0"/>
    <n v="0"/>
    <n v="1.3"/>
  </r>
  <r>
    <x v="4"/>
    <x v="0"/>
    <x v="2"/>
    <n v="9960"/>
    <s v="CPR NOT OTHERWISE SPECIFIED"/>
    <x v="1"/>
    <n v="91"/>
    <n v="62"/>
    <n v="116261"/>
    <n v="0.5"/>
    <n v="0.8"/>
    <n v="1.5"/>
  </r>
  <r>
    <x v="4"/>
    <x v="1"/>
    <x v="4"/>
    <n v="9960"/>
    <s v="CPR NOT OTHERWISE SPECIFIED"/>
    <x v="1"/>
    <n v="106"/>
    <n v="82"/>
    <n v="108890"/>
    <n v="0.8"/>
    <n v="1"/>
    <n v="1.3"/>
  </r>
  <r>
    <x v="0"/>
    <x v="0"/>
    <x v="0"/>
    <n v="9960"/>
    <s v="CPR NOT OTHERWISE SPECIFIED"/>
    <x v="1"/>
    <n v="3"/>
    <n v="3"/>
    <n v="36478"/>
    <n v="0.1"/>
    <n v="0.1"/>
    <n v="1"/>
  </r>
  <r>
    <x v="6"/>
    <x v="0"/>
    <x v="3"/>
    <n v="9960"/>
    <s v="CPR NOT OTHERWISE SPECIFIED"/>
    <x v="1"/>
    <n v="6"/>
    <n v="4"/>
    <n v="123653"/>
    <n v="0"/>
    <n v="0"/>
    <n v="1.5"/>
  </r>
  <r>
    <x v="7"/>
    <x v="1"/>
    <x v="2"/>
    <n v="9960"/>
    <s v="CPR NOT OTHERWISE SPECIFIED"/>
    <x v="1"/>
    <n v="4"/>
    <n v="2"/>
    <n v="59843"/>
    <n v="0"/>
    <n v="0.1"/>
    <n v="2"/>
  </r>
  <r>
    <x v="8"/>
    <x v="0"/>
    <x v="0"/>
    <n v="9960"/>
    <s v="CPR NOT OTHERWISE SPECIFIED"/>
    <x v="1"/>
    <n v="2"/>
    <n v="2"/>
    <n v="57097"/>
    <n v="0"/>
    <n v="0"/>
    <n v="1"/>
  </r>
  <r>
    <x v="3"/>
    <x v="0"/>
    <x v="3"/>
    <n v="9960"/>
    <s v="CPR NOT OTHERWISE SPECIFIED"/>
    <x v="1"/>
    <n v="163"/>
    <n v="128"/>
    <n v="444401"/>
    <n v="0.3"/>
    <n v="0.4"/>
    <n v="1.3"/>
  </r>
  <r>
    <x v="3"/>
    <x v="0"/>
    <x v="2"/>
    <n v="9960"/>
    <s v="CPR NOT OTHERWISE SPECIFIED"/>
    <x v="1"/>
    <n v="109"/>
    <n v="73"/>
    <n v="479057"/>
    <n v="0.2"/>
    <n v="0.2"/>
    <n v="1.5"/>
  </r>
  <r>
    <x v="3"/>
    <x v="1"/>
    <x v="0"/>
    <n v="9960"/>
    <s v="CPR NOT OTHERWISE SPECIFIED"/>
    <x v="1"/>
    <n v="183"/>
    <n v="137"/>
    <n v="424714"/>
    <n v="0.3"/>
    <n v="0.4"/>
    <n v="1.3"/>
  </r>
  <r>
    <x v="3"/>
    <x v="1"/>
    <x v="1"/>
    <n v="9960"/>
    <s v="CPR NOT OTHERWISE SPECIFIED"/>
    <x v="1"/>
    <n v="180"/>
    <n v="133"/>
    <n v="434085"/>
    <n v="0.3"/>
    <n v="0.4"/>
    <n v="1.4"/>
  </r>
  <r>
    <x v="4"/>
    <x v="0"/>
    <x v="0"/>
    <n v="9960"/>
    <s v="CPR NOT OTHERWISE SPECIFIED"/>
    <x v="1"/>
    <n v="123"/>
    <n v="83"/>
    <n v="112339"/>
    <n v="0.7"/>
    <n v="1.1000000000000001"/>
    <n v="1.5"/>
  </r>
  <r>
    <x v="4"/>
    <x v="0"/>
    <x v="1"/>
    <n v="9960"/>
    <s v="CPR NOT OTHERWISE SPECIFIED"/>
    <x v="1"/>
    <n v="98"/>
    <n v="67"/>
    <n v="111782"/>
    <n v="0.6"/>
    <n v="0.9"/>
    <n v="1.5"/>
  </r>
  <r>
    <x v="4"/>
    <x v="0"/>
    <x v="4"/>
    <n v="9960"/>
    <s v="CPR NOT OTHERWISE SPECIFIED"/>
    <x v="1"/>
    <n v="62"/>
    <n v="47"/>
    <n v="123062"/>
    <n v="0.4"/>
    <n v="0.5"/>
    <n v="1.3"/>
  </r>
  <r>
    <x v="2"/>
    <x v="0"/>
    <x v="3"/>
    <n v="9960"/>
    <s v="CPR NOT OTHERWISE SPECIFIED"/>
    <x v="1"/>
    <n v="36"/>
    <n v="26"/>
    <n v="509674"/>
    <n v="0.1"/>
    <n v="0.1"/>
    <n v="1.4"/>
  </r>
  <r>
    <x v="2"/>
    <x v="1"/>
    <x v="0"/>
    <n v="9960"/>
    <s v="CPR NOT OTHERWISE SPECIFIED"/>
    <x v="1"/>
    <n v="49"/>
    <n v="34"/>
    <n v="492606"/>
    <n v="0.1"/>
    <n v="0.1"/>
    <n v="1.4"/>
  </r>
  <r>
    <x v="2"/>
    <x v="1"/>
    <x v="1"/>
    <n v="9960"/>
    <s v="CPR NOT OTHERWISE SPECIFIED"/>
    <x v="1"/>
    <n v="35"/>
    <n v="25"/>
    <n v="493027"/>
    <n v="0.1"/>
    <n v="0.1"/>
    <n v="1.4"/>
  </r>
  <r>
    <x v="9"/>
    <x v="0"/>
    <x v="0"/>
    <n v="9960"/>
    <s v="CPR NOT OTHERWISE SPECIFIED"/>
    <x v="1"/>
    <n v="1"/>
    <n v="1"/>
    <n v="108772"/>
    <n v="0"/>
    <n v="0"/>
    <n v="1"/>
  </r>
  <r>
    <x v="9"/>
    <x v="0"/>
    <x v="1"/>
    <n v="9960"/>
    <s v="CPR NOT OTHERWISE SPECIFIED"/>
    <x v="1"/>
    <n v="3"/>
    <n v="2"/>
    <n v="107277"/>
    <n v="0"/>
    <n v="0"/>
    <n v="1.5"/>
  </r>
  <r>
    <x v="5"/>
    <x v="0"/>
    <x v="0"/>
    <n v="9960"/>
    <s v="CPR NOT OTHERWISE SPECIFIED"/>
    <x v="1"/>
    <n v="215"/>
    <n v="152"/>
    <n v="82201"/>
    <n v="1.8"/>
    <n v="2.6"/>
    <n v="1.4"/>
  </r>
  <r>
    <x v="5"/>
    <x v="0"/>
    <x v="1"/>
    <n v="9960"/>
    <s v="CPR NOT OTHERWISE SPECIFIED"/>
    <x v="1"/>
    <n v="130"/>
    <n v="96"/>
    <n v="82732"/>
    <n v="1.2"/>
    <n v="1.6"/>
    <n v="1.4"/>
  </r>
  <r>
    <x v="5"/>
    <x v="0"/>
    <x v="4"/>
    <n v="9960"/>
    <s v="CPR NOT OTHERWISE SPECIFIED"/>
    <x v="1"/>
    <n v="132"/>
    <n v="103"/>
    <n v="89104"/>
    <n v="1.2"/>
    <n v="1.5"/>
    <n v="1.3"/>
  </r>
  <r>
    <x v="0"/>
    <x v="0"/>
    <x v="3"/>
    <n v="9960"/>
    <s v="CPR NOT OTHERWISE SPECIFIED"/>
    <x v="1"/>
    <n v="7"/>
    <n v="6"/>
    <n v="33617"/>
    <n v="0.2"/>
    <n v="0.2"/>
    <n v="1.2"/>
  </r>
  <r>
    <x v="0"/>
    <x v="0"/>
    <x v="2"/>
    <n v="9960"/>
    <s v="CPR NOT OTHERWISE SPECIFIED"/>
    <x v="1"/>
    <n v="1"/>
    <n v="1"/>
    <n v="37211"/>
    <n v="0"/>
    <n v="0"/>
    <n v="1"/>
  </r>
  <r>
    <x v="0"/>
    <x v="1"/>
    <x v="0"/>
    <n v="9960"/>
    <s v="CPR NOT OTHERWISE SPECIFIED"/>
    <x v="1"/>
    <n v="16"/>
    <n v="10"/>
    <n v="38092"/>
    <n v="0.3"/>
    <n v="0.4"/>
    <n v="1.6"/>
  </r>
  <r>
    <x v="0"/>
    <x v="1"/>
    <x v="1"/>
    <n v="9960"/>
    <s v="CPR NOT OTHERWISE SPECIFIED"/>
    <x v="1"/>
    <n v="5"/>
    <n v="4"/>
    <n v="38882"/>
    <n v="0.1"/>
    <n v="0.1"/>
    <n v="1.3"/>
  </r>
  <r>
    <x v="0"/>
    <x v="1"/>
    <x v="4"/>
    <n v="9960"/>
    <s v="CPR NOT OTHERWISE SPECIFIED"/>
    <x v="1"/>
    <n v="3"/>
    <n v="2"/>
    <n v="38100"/>
    <n v="0.1"/>
    <n v="0.1"/>
    <n v="1.5"/>
  </r>
  <r>
    <x v="1"/>
    <x v="0"/>
    <x v="0"/>
    <n v="9960"/>
    <s v="CPR NOT OTHERWISE SPECIFIED"/>
    <x v="1"/>
    <n v="2"/>
    <n v="2"/>
    <n v="111684"/>
    <n v="0"/>
    <n v="0"/>
    <n v="1"/>
  </r>
  <r>
    <x v="1"/>
    <x v="0"/>
    <x v="1"/>
    <n v="9960"/>
    <s v="CPR NOT OTHERWISE SPECIFIED"/>
    <x v="1"/>
    <n v="3"/>
    <n v="2"/>
    <n v="112893"/>
    <n v="0"/>
    <n v="0"/>
    <n v="1.5"/>
  </r>
  <r>
    <x v="1"/>
    <x v="1"/>
    <x v="3"/>
    <n v="9960"/>
    <s v="CPR NOT OTHERWISE SPECIFIED"/>
    <x v="1"/>
    <n v="3"/>
    <n v="3"/>
    <n v="108884"/>
    <n v="0"/>
    <n v="0"/>
    <n v="1"/>
  </r>
  <r>
    <x v="8"/>
    <x v="1"/>
    <x v="3"/>
    <n v="9960"/>
    <s v="CPR NOT OTHERWISE SPECIFIED"/>
    <x v="1"/>
    <n v="6"/>
    <n v="3"/>
    <n v="57052"/>
    <n v="0.1"/>
    <n v="0.1"/>
    <n v="2"/>
  </r>
  <r>
    <x v="2"/>
    <x v="1"/>
    <x v="4"/>
    <n v="9960"/>
    <s v="CPR NOT OTHERWISE SPECIFIED"/>
    <x v="1"/>
    <n v="30"/>
    <n v="25"/>
    <n v="472781"/>
    <n v="0.1"/>
    <n v="0.1"/>
    <n v="1.2"/>
  </r>
  <r>
    <x v="3"/>
    <x v="1"/>
    <x v="2"/>
    <n v="9960"/>
    <s v="CPR NOT OTHERWISE SPECIFIED"/>
    <x v="1"/>
    <n v="126"/>
    <n v="103"/>
    <n v="439256"/>
    <n v="0.2"/>
    <n v="0.3"/>
    <n v="1.2"/>
  </r>
  <r>
    <x v="9"/>
    <x v="1"/>
    <x v="0"/>
    <n v="9960"/>
    <s v="CPR NOT OTHERWISE SPECIFIED"/>
    <x v="1"/>
    <n v="1"/>
    <n v="1"/>
    <n v="113775"/>
    <n v="0"/>
    <n v="0"/>
    <n v="1"/>
  </r>
  <r>
    <x v="9"/>
    <x v="1"/>
    <x v="4"/>
    <n v="9960"/>
    <s v="CPR NOT OTHERWISE SPECIFIED"/>
    <x v="1"/>
    <n v="3"/>
    <n v="2"/>
    <n v="112083"/>
    <n v="0"/>
    <n v="0"/>
    <n v="1.5"/>
  </r>
  <r>
    <x v="5"/>
    <x v="1"/>
    <x v="3"/>
    <n v="9960"/>
    <s v="CPR NOT OTHERWISE SPECIFIED"/>
    <x v="1"/>
    <n v="253"/>
    <n v="205"/>
    <n v="59124"/>
    <n v="3.5"/>
    <n v="4.3"/>
    <n v="1.2"/>
  </r>
  <r>
    <x v="0"/>
    <x v="1"/>
    <x v="3"/>
    <n v="9960"/>
    <s v="CPR NOT OTHERWISE SPECIFIED"/>
    <x v="1"/>
    <n v="8"/>
    <n v="6"/>
    <n v="35660"/>
    <n v="0.2"/>
    <n v="0.2"/>
    <n v="1.3"/>
  </r>
  <r>
    <x v="6"/>
    <x v="1"/>
    <x v="3"/>
    <n v="9960"/>
    <s v="CPR NOT OTHERWISE SPECIFIED"/>
    <x v="1"/>
    <n v="3"/>
    <n v="1"/>
    <n v="128400"/>
    <n v="0"/>
    <n v="0"/>
    <n v="3"/>
  </r>
  <r>
    <x v="1"/>
    <x v="1"/>
    <x v="0"/>
    <n v="9960"/>
    <s v="CPR NOT OTHERWISE SPECIFIED"/>
    <x v="1"/>
    <n v="8"/>
    <n v="5"/>
    <n v="115681"/>
    <n v="0"/>
    <n v="0.1"/>
    <n v="1.6"/>
  </r>
  <r>
    <x v="1"/>
    <x v="1"/>
    <x v="1"/>
    <n v="9960"/>
    <s v="CPR NOT OTHERWISE SPECIFIED"/>
    <x v="1"/>
    <n v="1"/>
    <n v="1"/>
    <n v="116587"/>
    <n v="0"/>
    <n v="0"/>
    <n v="1"/>
  </r>
  <r>
    <x v="7"/>
    <x v="0"/>
    <x v="0"/>
    <n v="9960"/>
    <s v="CPR NOT OTHERWISE SPECIFIED"/>
    <x v="1"/>
    <n v="4"/>
    <n v="3"/>
    <n v="60960"/>
    <n v="0"/>
    <n v="0.1"/>
    <n v="1.3"/>
  </r>
  <r>
    <x v="7"/>
    <x v="0"/>
    <x v="1"/>
    <n v="9960"/>
    <s v="CPR NOT OTHERWISE SPECIFIED"/>
    <x v="1"/>
    <n v="2"/>
    <n v="2"/>
    <n v="61942"/>
    <n v="0"/>
    <n v="0"/>
    <n v="1"/>
  </r>
  <r>
    <x v="7"/>
    <x v="0"/>
    <x v="4"/>
    <n v="9960"/>
    <s v="CPR NOT OTHERWISE SPECIFIED"/>
    <x v="1"/>
    <n v="3"/>
    <n v="2"/>
    <n v="62844"/>
    <n v="0"/>
    <n v="0"/>
    <n v="1.5"/>
  </r>
  <r>
    <x v="8"/>
    <x v="0"/>
    <x v="3"/>
    <n v="9960"/>
    <s v="CPR NOT OTHERWISE SPECIFIED"/>
    <x v="1"/>
    <n v="1"/>
    <n v="1"/>
    <n v="53968"/>
    <n v="0"/>
    <n v="0"/>
    <n v="1"/>
  </r>
  <r>
    <x v="8"/>
    <x v="1"/>
    <x v="1"/>
    <n v="9960"/>
    <s v="CPR NOT OTHERWISE SPECIFIED"/>
    <x v="1"/>
    <n v="3"/>
    <n v="2"/>
    <n v="61058"/>
    <n v="0"/>
    <n v="0"/>
    <n v="1.5"/>
  </r>
  <r>
    <x v="3"/>
    <x v="0"/>
    <x v="0"/>
    <n v="9960"/>
    <s v="CPR NOT OTHERWISE SPECIFIED"/>
    <x v="1"/>
    <n v="132"/>
    <n v="95"/>
    <n v="462693"/>
    <n v="0.2"/>
    <n v="0.3"/>
    <n v="1.4"/>
  </r>
  <r>
    <x v="3"/>
    <x v="0"/>
    <x v="1"/>
    <n v="9960"/>
    <s v="CPR NOT OTHERWISE SPECIFIED"/>
    <x v="1"/>
    <n v="104"/>
    <n v="71"/>
    <n v="472324"/>
    <n v="0.2"/>
    <n v="0.2"/>
    <n v="1.5"/>
  </r>
  <r>
    <x v="3"/>
    <x v="1"/>
    <x v="4"/>
    <n v="9960"/>
    <s v="CPR NOT OTHERWISE SPECIFIED"/>
    <x v="1"/>
    <n v="113"/>
    <n v="91"/>
    <n v="442966"/>
    <n v="0.2"/>
    <n v="0.3"/>
    <n v="1.2"/>
  </r>
  <r>
    <x v="4"/>
    <x v="1"/>
    <x v="3"/>
    <n v="9960"/>
    <s v="CPR NOT OTHERWISE SPECIFIED"/>
    <x v="1"/>
    <n v="192"/>
    <n v="146"/>
    <n v="99196"/>
    <n v="1.5"/>
    <n v="1.9"/>
    <n v="1.3"/>
  </r>
  <r>
    <x v="4"/>
    <x v="1"/>
    <x v="2"/>
    <n v="9960"/>
    <s v="CPR NOT OTHERWISE SPECIFIED"/>
    <x v="1"/>
    <n v="128"/>
    <n v="94"/>
    <n v="103501"/>
    <n v="0.9"/>
    <n v="1.2"/>
    <n v="1.4"/>
  </r>
  <r>
    <x v="7"/>
    <x v="1"/>
    <x v="3"/>
    <n v="9960"/>
    <s v="CPR NOT OTHERWISE SPECIFIED"/>
    <x v="1"/>
    <n v="1"/>
    <n v="1"/>
    <n v="2778"/>
    <n v="0.4"/>
    <n v="0.4"/>
    <n v="1"/>
  </r>
  <r>
    <x v="2"/>
    <x v="1"/>
    <x v="2"/>
    <n v="9960"/>
    <s v="CPR NOT OTHERWISE SPECIFIED"/>
    <x v="1"/>
    <n v="2"/>
    <n v="1"/>
    <n v="20820"/>
    <n v="0"/>
    <n v="0.1"/>
    <n v="2"/>
  </r>
  <r>
    <x v="3"/>
    <x v="1"/>
    <x v="3"/>
    <n v="9960"/>
    <s v="CPR NOT OTHERWISE SPECIFIED"/>
    <x v="1"/>
    <n v="1"/>
    <n v="1"/>
    <n v="17413"/>
    <n v="0.1"/>
    <n v="0.1"/>
    <n v="1"/>
  </r>
  <r>
    <x v="4"/>
    <x v="0"/>
    <x v="2"/>
    <n v="9960"/>
    <s v="CPR NOT OTHERWISE SPECIFIED"/>
    <x v="1"/>
    <n v="1"/>
    <n v="1"/>
    <n v="6872"/>
    <n v="0.1"/>
    <n v="0.1"/>
    <n v="1"/>
  </r>
  <r>
    <x v="5"/>
    <x v="0"/>
    <x v="3"/>
    <n v="9960"/>
    <s v="CPR NOT OTHERWISE SPECIFIED"/>
    <x v="1"/>
    <n v="1"/>
    <n v="1"/>
    <n v="8176"/>
    <n v="0.1"/>
    <n v="0.1"/>
    <n v="1"/>
  </r>
  <r>
    <x v="5"/>
    <x v="1"/>
    <x v="2"/>
    <n v="9960"/>
    <s v="CPR NOT OTHERWISE SPECIFIED"/>
    <x v="1"/>
    <n v="1"/>
    <n v="1"/>
    <n v="5929"/>
    <n v="0.2"/>
    <n v="0.2"/>
    <n v="1"/>
  </r>
  <r>
    <x v="0"/>
    <x v="1"/>
    <x v="1"/>
    <n v="9960"/>
    <s v="CPR NOT OTHERWISE SPECIFIED"/>
    <x v="1"/>
    <n v="1"/>
    <n v="1"/>
    <n v="4410"/>
    <n v="0.2"/>
    <n v="0.2"/>
    <n v="1"/>
  </r>
  <r>
    <x v="0"/>
    <x v="1"/>
    <x v="2"/>
    <n v="9960"/>
    <s v="CPR NOT OTHERWISE SPECIFIED"/>
    <x v="1"/>
    <n v="1"/>
    <n v="1"/>
    <n v="7285"/>
    <n v="0.1"/>
    <n v="0.1"/>
    <n v="1"/>
  </r>
  <r>
    <x v="6"/>
    <x v="0"/>
    <x v="1"/>
    <n v="9960"/>
    <s v="CPR NOT OTHERWISE SPECIFIED"/>
    <x v="1"/>
    <n v="1"/>
    <n v="1"/>
    <n v="14562"/>
    <n v="0.1"/>
    <n v="0.1"/>
    <n v="1"/>
  </r>
  <r>
    <x v="1"/>
    <x v="1"/>
    <x v="2"/>
    <n v="9960"/>
    <s v="CPR NOT OTHERWISE SPECIFIED"/>
    <x v="1"/>
    <n v="1"/>
    <n v="1"/>
    <n v="21402"/>
    <n v="0"/>
    <n v="0"/>
    <n v="1"/>
  </r>
  <r>
    <x v="2"/>
    <x v="1"/>
    <x v="2"/>
    <n v="9960"/>
    <s v="CPR NOT OTHERWISE SPECIFIED"/>
    <x v="1"/>
    <n v="3"/>
    <n v="3"/>
    <n v="137560"/>
    <n v="0"/>
    <n v="0"/>
    <n v="1"/>
  </r>
  <r>
    <x v="8"/>
    <x v="1"/>
    <x v="1"/>
    <n v="9960"/>
    <s v="CPR NOT OTHERWISE SPECIFIED"/>
    <x v="1"/>
    <n v="1"/>
    <n v="1"/>
    <n v="7500"/>
    <n v="0.1"/>
    <n v="0.1"/>
    <n v="1"/>
  </r>
  <r>
    <x v="3"/>
    <x v="0"/>
    <x v="2"/>
    <n v="9960"/>
    <s v="CPR NOT OTHERWISE SPECIFIED"/>
    <x v="1"/>
    <n v="1"/>
    <n v="1"/>
    <n v="106611"/>
    <n v="0"/>
    <n v="0"/>
    <n v="1"/>
  </r>
  <r>
    <x v="3"/>
    <x v="1"/>
    <x v="1"/>
    <n v="9960"/>
    <s v="CPR NOT OTHERWISE SPECIFIED"/>
    <x v="1"/>
    <n v="1"/>
    <n v="1"/>
    <n v="64785"/>
    <n v="0"/>
    <n v="0"/>
    <n v="1"/>
  </r>
  <r>
    <x v="3"/>
    <x v="1"/>
    <x v="2"/>
    <n v="9960"/>
    <s v="CPR NOT OTHERWISE SPECIFIED"/>
    <x v="1"/>
    <n v="5"/>
    <n v="4"/>
    <n v="97875"/>
    <n v="0"/>
    <n v="0.1"/>
    <n v="1.2"/>
  </r>
  <r>
    <x v="3"/>
    <x v="1"/>
    <x v="4"/>
    <n v="9960"/>
    <s v="CPR NOT OTHERWISE SPECIFIED"/>
    <x v="1"/>
    <n v="2"/>
    <n v="2"/>
    <n v="89616"/>
    <n v="0"/>
    <n v="0"/>
    <n v="1"/>
  </r>
  <r>
    <x v="4"/>
    <x v="0"/>
    <x v="2"/>
    <n v="9960"/>
    <s v="CPR NOT OTHERWISE SPECIFIED"/>
    <x v="1"/>
    <n v="2"/>
    <n v="2"/>
    <n v="14761"/>
    <n v="0.1"/>
    <n v="0.1"/>
    <n v="1"/>
  </r>
  <r>
    <x v="4"/>
    <x v="0"/>
    <x v="4"/>
    <n v="9960"/>
    <s v="CPR NOT OTHERWISE SPECIFIED"/>
    <x v="1"/>
    <n v="2"/>
    <n v="2"/>
    <n v="11804"/>
    <n v="0.2"/>
    <n v="0.2"/>
    <n v="1"/>
  </r>
  <r>
    <x v="4"/>
    <x v="1"/>
    <x v="2"/>
    <n v="9960"/>
    <s v="CPR NOT OTHERWISE SPECIFIED"/>
    <x v="1"/>
    <n v="2"/>
    <n v="2"/>
    <n v="11489"/>
    <n v="0.2"/>
    <n v="0.2"/>
    <n v="1"/>
  </r>
  <r>
    <x v="4"/>
    <x v="1"/>
    <x v="4"/>
    <n v="9960"/>
    <s v="CPR NOT OTHERWISE SPECIFIED"/>
    <x v="1"/>
    <n v="1"/>
    <n v="1"/>
    <n v="9648"/>
    <n v="0.1"/>
    <n v="0.1"/>
    <n v="1"/>
  </r>
  <r>
    <x v="5"/>
    <x v="0"/>
    <x v="2"/>
    <n v="9960"/>
    <s v="CPR NOT OTHERWISE SPECIFIED"/>
    <x v="1"/>
    <n v="2"/>
    <n v="1"/>
    <n v="16811"/>
    <n v="0.1"/>
    <n v="0.1"/>
    <n v="2"/>
  </r>
  <r>
    <x v="5"/>
    <x v="1"/>
    <x v="2"/>
    <n v="9960"/>
    <s v="CPR NOT OTHERWISE SPECIFIED"/>
    <x v="1"/>
    <n v="2"/>
    <n v="2"/>
    <n v="10277"/>
    <n v="0.2"/>
    <n v="0.2"/>
    <n v="1"/>
  </r>
  <r>
    <x v="5"/>
    <x v="1"/>
    <x v="4"/>
    <n v="9960"/>
    <s v="CPR NOT OTHERWISE SPECIFIED"/>
    <x v="1"/>
    <n v="3"/>
    <n v="3"/>
    <n v="7163"/>
    <n v="0.4"/>
    <n v="0.4"/>
    <n v="1"/>
  </r>
  <r>
    <x v="3"/>
    <x v="1"/>
    <x v="0"/>
    <n v="9960"/>
    <s v="CPR NOT OTHERWISE SPECIFIED"/>
    <x v="2"/>
    <n v="1"/>
    <n v="1"/>
    <n v="118311"/>
    <n v="0"/>
    <n v="0"/>
    <n v="1"/>
  </r>
  <r>
    <x v="0"/>
    <x v="0"/>
    <x v="1"/>
    <n v="9960"/>
    <s v="CPR NOT OTHERWISE SPECIFIED"/>
    <x v="2"/>
    <n v="1"/>
    <n v="1"/>
    <n v="236265"/>
    <n v="0"/>
    <n v="0"/>
    <n v="1"/>
  </r>
  <r>
    <x v="0"/>
    <x v="0"/>
    <x v="4"/>
    <n v="9960"/>
    <s v="CPR NOT OTHERWISE SPECIFIED"/>
    <x v="2"/>
    <n v="1"/>
    <n v="1"/>
    <n v="223945"/>
    <n v="0"/>
    <n v="0"/>
    <n v="1"/>
  </r>
  <r>
    <x v="0"/>
    <x v="1"/>
    <x v="3"/>
    <n v="9960"/>
    <s v="CPR NOT OTHERWISE SPECIFIED"/>
    <x v="2"/>
    <n v="1"/>
    <n v="1"/>
    <n v="233020"/>
    <n v="0"/>
    <n v="0"/>
    <n v="1"/>
  </r>
  <r>
    <x v="7"/>
    <x v="0"/>
    <x v="3"/>
    <n v="9960"/>
    <s v="CPR NOT OTHERWISE SPECIFIED"/>
    <x v="2"/>
    <n v="1"/>
    <n v="1"/>
    <n v="390287"/>
    <n v="0"/>
    <n v="0"/>
    <n v="1"/>
  </r>
  <r>
    <x v="7"/>
    <x v="1"/>
    <x v="0"/>
    <n v="9960"/>
    <s v="CPR NOT OTHERWISE SPECIFIED"/>
    <x v="2"/>
    <n v="2"/>
    <n v="2"/>
    <n v="408427"/>
    <n v="0"/>
    <n v="0"/>
    <n v="1"/>
  </r>
  <r>
    <x v="7"/>
    <x v="1"/>
    <x v="1"/>
    <n v="9960"/>
    <s v="CPR NOT OTHERWISE SPECIFIED"/>
    <x v="2"/>
    <n v="2"/>
    <n v="1"/>
    <n v="420220"/>
    <n v="0"/>
    <n v="0"/>
    <n v="2"/>
  </r>
  <r>
    <x v="2"/>
    <x v="0"/>
    <x v="3"/>
    <n v="9960"/>
    <s v="CPR NOT OTHERWISE SPECIFIED"/>
    <x v="2"/>
    <n v="3"/>
    <n v="3"/>
    <n v="3606905"/>
    <n v="0"/>
    <n v="0"/>
    <n v="1"/>
  </r>
  <r>
    <x v="2"/>
    <x v="0"/>
    <x v="0"/>
    <n v="9960"/>
    <s v="CPR NOT OTHERWISE SPECIFIED"/>
    <x v="2"/>
    <n v="1"/>
    <n v="1"/>
    <n v="3717372"/>
    <n v="0"/>
    <n v="0"/>
    <n v="1"/>
  </r>
  <r>
    <x v="2"/>
    <x v="0"/>
    <x v="1"/>
    <n v="9960"/>
    <s v="CPR NOT OTHERWISE SPECIFIED"/>
    <x v="2"/>
    <n v="2"/>
    <n v="2"/>
    <n v="3778921"/>
    <n v="0"/>
    <n v="0"/>
    <n v="1"/>
  </r>
  <r>
    <x v="2"/>
    <x v="0"/>
    <x v="2"/>
    <n v="9960"/>
    <s v="CPR NOT OTHERWISE SPECIFIED"/>
    <x v="2"/>
    <n v="1"/>
    <n v="1"/>
    <n v="3809137"/>
    <n v="0"/>
    <n v="0"/>
    <n v="1"/>
  </r>
  <r>
    <x v="2"/>
    <x v="0"/>
    <x v="4"/>
    <n v="9960"/>
    <s v="CPR NOT OTHERWISE SPECIFIED"/>
    <x v="2"/>
    <n v="1"/>
    <n v="1"/>
    <n v="3903548"/>
    <n v="0"/>
    <n v="0"/>
    <n v="1"/>
  </r>
  <r>
    <x v="2"/>
    <x v="1"/>
    <x v="3"/>
    <n v="9960"/>
    <s v="CPR NOT OTHERWISE SPECIFIED"/>
    <x v="2"/>
    <n v="5"/>
    <n v="4"/>
    <n v="3454399"/>
    <n v="0"/>
    <n v="0"/>
    <n v="1.2"/>
  </r>
  <r>
    <x v="2"/>
    <x v="1"/>
    <x v="0"/>
    <n v="9960"/>
    <s v="CPR NOT OTHERWISE SPECIFIED"/>
    <x v="2"/>
    <n v="9"/>
    <n v="9"/>
    <n v="3573350"/>
    <n v="0"/>
    <n v="0"/>
    <n v="1"/>
  </r>
  <r>
    <x v="2"/>
    <x v="1"/>
    <x v="1"/>
    <n v="9960"/>
    <s v="CPR NOT OTHERWISE SPECIFIED"/>
    <x v="2"/>
    <n v="5"/>
    <n v="5"/>
    <n v="3635829"/>
    <n v="0"/>
    <n v="0"/>
    <n v="1"/>
  </r>
  <r>
    <x v="2"/>
    <x v="1"/>
    <x v="2"/>
    <n v="9960"/>
    <s v="CPR NOT OTHERWISE SPECIFIED"/>
    <x v="2"/>
    <n v="2"/>
    <n v="2"/>
    <n v="3692747"/>
    <n v="0"/>
    <n v="0"/>
    <n v="1"/>
  </r>
  <r>
    <x v="2"/>
    <x v="1"/>
    <x v="4"/>
    <n v="9960"/>
    <s v="CPR NOT OTHERWISE SPECIFIED"/>
    <x v="2"/>
    <n v="1"/>
    <n v="1"/>
    <n v="3754616"/>
    <n v="0"/>
    <n v="0"/>
    <n v="1"/>
  </r>
  <r>
    <x v="9"/>
    <x v="1"/>
    <x v="3"/>
    <n v="9960"/>
    <s v="CPR NOT OTHERWISE SPECIFIED"/>
    <x v="2"/>
    <n v="1"/>
    <n v="1"/>
    <n v="373601"/>
    <n v="0"/>
    <n v="0"/>
    <n v="1"/>
  </r>
  <r>
    <x v="3"/>
    <x v="0"/>
    <x v="3"/>
    <n v="9960"/>
    <s v="CPR NOT OTHERWISE SPECIFIED"/>
    <x v="2"/>
    <n v="11"/>
    <n v="10"/>
    <n v="3300998"/>
    <n v="0"/>
    <n v="0"/>
    <n v="1.1000000000000001"/>
  </r>
  <r>
    <x v="3"/>
    <x v="0"/>
    <x v="0"/>
    <n v="9960"/>
    <s v="CPR NOT OTHERWISE SPECIFIED"/>
    <x v="2"/>
    <n v="11"/>
    <n v="11"/>
    <n v="3470917"/>
    <n v="0"/>
    <n v="0"/>
    <n v="1"/>
  </r>
  <r>
    <x v="3"/>
    <x v="0"/>
    <x v="1"/>
    <n v="9960"/>
    <s v="CPR NOT OTHERWISE SPECIFIED"/>
    <x v="2"/>
    <n v="4"/>
    <n v="3"/>
    <n v="3628916"/>
    <n v="0"/>
    <n v="0"/>
    <n v="1.3"/>
  </r>
  <r>
    <x v="3"/>
    <x v="0"/>
    <x v="2"/>
    <n v="9960"/>
    <s v="CPR NOT OTHERWISE SPECIFIED"/>
    <x v="2"/>
    <n v="4"/>
    <n v="3"/>
    <n v="3749775"/>
    <n v="0"/>
    <n v="0"/>
    <n v="1.3"/>
  </r>
  <r>
    <x v="3"/>
    <x v="0"/>
    <x v="4"/>
    <n v="9960"/>
    <s v="CPR NOT OTHERWISE SPECIFIED"/>
    <x v="2"/>
    <n v="1"/>
    <n v="1"/>
    <n v="3936902"/>
    <n v="0"/>
    <n v="0"/>
    <n v="1"/>
  </r>
  <r>
    <x v="3"/>
    <x v="1"/>
    <x v="3"/>
    <n v="9960"/>
    <s v="CPR NOT OTHERWISE SPECIFIED"/>
    <x v="2"/>
    <n v="7"/>
    <n v="7"/>
    <n v="3071799"/>
    <n v="0"/>
    <n v="0"/>
    <n v="1"/>
  </r>
  <r>
    <x v="3"/>
    <x v="1"/>
    <x v="0"/>
    <n v="9960"/>
    <s v="CPR NOT OTHERWISE SPECIFIED"/>
    <x v="2"/>
    <n v="11"/>
    <n v="11"/>
    <n v="3235436"/>
    <n v="0"/>
    <n v="0"/>
    <n v="1"/>
  </r>
  <r>
    <x v="3"/>
    <x v="1"/>
    <x v="1"/>
    <n v="9960"/>
    <s v="CPR NOT OTHERWISE SPECIFIED"/>
    <x v="2"/>
    <n v="15"/>
    <n v="15"/>
    <n v="3384031"/>
    <n v="0"/>
    <n v="0"/>
    <n v="1"/>
  </r>
  <r>
    <x v="3"/>
    <x v="1"/>
    <x v="2"/>
    <n v="9960"/>
    <s v="CPR NOT OTHERWISE SPECIFIED"/>
    <x v="2"/>
    <n v="16"/>
    <n v="12"/>
    <n v="3508216"/>
    <n v="0"/>
    <n v="0"/>
    <n v="1.3"/>
  </r>
  <r>
    <x v="3"/>
    <x v="1"/>
    <x v="4"/>
    <n v="9960"/>
    <s v="CPR NOT OTHERWISE SPECIFIED"/>
    <x v="2"/>
    <n v="8"/>
    <n v="7"/>
    <n v="3671994"/>
    <n v="0"/>
    <n v="0"/>
    <n v="1.1000000000000001"/>
  </r>
  <r>
    <x v="9"/>
    <x v="0"/>
    <x v="3"/>
    <n v="9960"/>
    <s v="CPR NOT OTHERWISE SPECIFIED"/>
    <x v="2"/>
    <n v="1"/>
    <n v="1"/>
    <n v="648256"/>
    <n v="0"/>
    <n v="0"/>
    <n v="1"/>
  </r>
  <r>
    <x v="4"/>
    <x v="0"/>
    <x v="3"/>
    <n v="9960"/>
    <s v="CPR NOT OTHERWISE SPECIFIED"/>
    <x v="2"/>
    <n v="2"/>
    <n v="1"/>
    <n v="629152"/>
    <n v="0"/>
    <n v="0"/>
    <n v="2"/>
  </r>
  <r>
    <x v="4"/>
    <x v="0"/>
    <x v="0"/>
    <n v="9960"/>
    <s v="CPR NOT OTHERWISE SPECIFIED"/>
    <x v="2"/>
    <n v="1"/>
    <n v="1"/>
    <n v="657814"/>
    <n v="0"/>
    <n v="0"/>
    <n v="1"/>
  </r>
  <r>
    <x v="4"/>
    <x v="1"/>
    <x v="3"/>
    <n v="9960"/>
    <s v="CPR NOT OTHERWISE SPECIFIED"/>
    <x v="2"/>
    <n v="5"/>
    <n v="5"/>
    <n v="566529"/>
    <n v="0"/>
    <n v="0"/>
    <n v="1"/>
  </r>
  <r>
    <x v="4"/>
    <x v="1"/>
    <x v="0"/>
    <n v="9960"/>
    <s v="CPR NOT OTHERWISE SPECIFIED"/>
    <x v="2"/>
    <n v="1"/>
    <n v="1"/>
    <n v="596943"/>
    <n v="0"/>
    <n v="0"/>
    <n v="1"/>
  </r>
  <r>
    <x v="4"/>
    <x v="1"/>
    <x v="1"/>
    <n v="9960"/>
    <s v="CPR NOT OTHERWISE SPECIFIED"/>
    <x v="2"/>
    <n v="12"/>
    <n v="7"/>
    <n v="630964"/>
    <n v="0"/>
    <n v="0"/>
    <n v="1.7"/>
  </r>
  <r>
    <x v="4"/>
    <x v="1"/>
    <x v="2"/>
    <n v="9960"/>
    <s v="CPR NOT OTHERWISE SPECIFIED"/>
    <x v="2"/>
    <n v="32"/>
    <n v="17"/>
    <n v="672205"/>
    <n v="0"/>
    <n v="0"/>
    <n v="1.9"/>
  </r>
  <r>
    <x v="4"/>
    <x v="1"/>
    <x v="4"/>
    <n v="9960"/>
    <s v="CPR NOT OTHERWISE SPECIFIED"/>
    <x v="2"/>
    <n v="15"/>
    <n v="9"/>
    <n v="700063"/>
    <n v="0"/>
    <n v="0"/>
    <n v="1.7"/>
  </r>
  <r>
    <x v="5"/>
    <x v="0"/>
    <x v="3"/>
    <n v="9960"/>
    <s v="CPR NOT OTHERWISE SPECIFIED"/>
    <x v="2"/>
    <n v="4"/>
    <n v="4"/>
    <n v="673128"/>
    <n v="0"/>
    <n v="0"/>
    <n v="1"/>
  </r>
  <r>
    <x v="5"/>
    <x v="0"/>
    <x v="0"/>
    <n v="9960"/>
    <s v="CPR NOT OTHERWISE SPECIFIED"/>
    <x v="2"/>
    <n v="1"/>
    <n v="1"/>
    <n v="683319"/>
    <n v="0"/>
    <n v="0"/>
    <n v="1"/>
  </r>
  <r>
    <x v="5"/>
    <x v="0"/>
    <x v="1"/>
    <n v="9960"/>
    <s v="CPR NOT OTHERWISE SPECIFIED"/>
    <x v="2"/>
    <n v="3"/>
    <n v="2"/>
    <n v="689942"/>
    <n v="0"/>
    <n v="0"/>
    <n v="1.5"/>
  </r>
  <r>
    <x v="5"/>
    <x v="0"/>
    <x v="2"/>
    <n v="9960"/>
    <s v="CPR NOT OTHERWISE SPECIFIED"/>
    <x v="2"/>
    <n v="1"/>
    <n v="1"/>
    <n v="700673"/>
    <n v="0"/>
    <n v="0"/>
    <n v="1"/>
  </r>
  <r>
    <x v="5"/>
    <x v="0"/>
    <x v="4"/>
    <n v="9960"/>
    <s v="CPR NOT OTHERWISE SPECIFIED"/>
    <x v="2"/>
    <n v="4"/>
    <n v="3"/>
    <n v="715593"/>
    <n v="0"/>
    <n v="0"/>
    <n v="1.3"/>
  </r>
  <r>
    <x v="5"/>
    <x v="1"/>
    <x v="3"/>
    <n v="9960"/>
    <s v="CPR NOT OTHERWISE SPECIFIED"/>
    <x v="2"/>
    <n v="10"/>
    <n v="9"/>
    <n v="408535"/>
    <n v="0"/>
    <n v="0"/>
    <n v="1.1000000000000001"/>
  </r>
  <r>
    <x v="5"/>
    <x v="1"/>
    <x v="0"/>
    <n v="9960"/>
    <s v="CPR NOT OTHERWISE SPECIFIED"/>
    <x v="2"/>
    <n v="4"/>
    <n v="2"/>
    <n v="426867"/>
    <n v="0"/>
    <n v="0"/>
    <n v="2"/>
  </r>
  <r>
    <x v="5"/>
    <x v="1"/>
    <x v="1"/>
    <n v="9960"/>
    <s v="CPR NOT OTHERWISE SPECIFIED"/>
    <x v="2"/>
    <n v="34"/>
    <n v="21"/>
    <n v="441607"/>
    <n v="0"/>
    <n v="0.1"/>
    <n v="1.6"/>
  </r>
  <r>
    <x v="5"/>
    <x v="1"/>
    <x v="2"/>
    <n v="9960"/>
    <s v="CPR NOT OTHERWISE SPECIFIED"/>
    <x v="2"/>
    <n v="58"/>
    <n v="28"/>
    <n v="462700"/>
    <n v="0.1"/>
    <n v="0.1"/>
    <n v="2.1"/>
  </r>
  <r>
    <x v="5"/>
    <x v="1"/>
    <x v="4"/>
    <n v="9960"/>
    <s v="CPR NOT OTHERWISE SPECIFIED"/>
    <x v="2"/>
    <n v="59"/>
    <n v="26"/>
    <n v="481785"/>
    <n v="0.1"/>
    <n v="0.1"/>
    <n v="2.2999999999999998"/>
  </r>
  <r>
    <x v="3"/>
    <x v="1"/>
    <x v="0"/>
    <n v="9960"/>
    <s v="CPR NOT OTHERWISE SPECIFIED"/>
    <x v="2"/>
    <n v="1"/>
    <n v="1"/>
    <n v="79594"/>
    <n v="0"/>
    <n v="0"/>
    <n v="1"/>
  </r>
  <r>
    <x v="5"/>
    <x v="1"/>
    <x v="3"/>
    <n v="9960"/>
    <s v="CPR NOT OTHERWISE SPECIFIED"/>
    <x v="2"/>
    <n v="1"/>
    <n v="1"/>
    <n v="13439"/>
    <n v="0.1"/>
    <n v="0.1"/>
    <n v="1"/>
  </r>
  <r>
    <x v="5"/>
    <x v="1"/>
    <x v="0"/>
    <n v="9960"/>
    <s v="CPR NOT OTHERWISE SPECIFIED"/>
    <x v="2"/>
    <n v="1"/>
    <n v="1"/>
    <n v="13468"/>
    <n v="0.1"/>
    <n v="0.1"/>
    <n v="1"/>
  </r>
  <r>
    <x v="5"/>
    <x v="1"/>
    <x v="1"/>
    <n v="9960"/>
    <s v="CPR NOT OTHERWISE SPECIFIED"/>
    <x v="2"/>
    <n v="1"/>
    <n v="1"/>
    <n v="13386"/>
    <n v="0.1"/>
    <n v="0.1"/>
    <n v="1"/>
  </r>
  <r>
    <x v="5"/>
    <x v="1"/>
    <x v="4"/>
    <n v="9960"/>
    <s v="CPR NOT OTHERWISE SPECIFIED"/>
    <x v="2"/>
    <n v="1"/>
    <n v="1"/>
    <n v="13650"/>
    <n v="0.1"/>
    <n v="0.1"/>
    <n v="1"/>
  </r>
  <r>
    <x v="2"/>
    <x v="1"/>
    <x v="3"/>
    <n v="9960"/>
    <s v="CPR NOT OTHERWISE SPECIFIED"/>
    <x v="2"/>
    <n v="0"/>
    <n v="0"/>
    <n v="128971"/>
    <n v="0"/>
    <n v="0"/>
    <n v="1"/>
  </r>
  <r>
    <x v="3"/>
    <x v="0"/>
    <x v="3"/>
    <n v="9960"/>
    <s v="CPR NOT OTHERWISE SPECIFIED"/>
    <x v="2"/>
    <n v="0"/>
    <n v="0"/>
    <n v="107452"/>
    <n v="0"/>
    <n v="0"/>
    <n v="1"/>
  </r>
  <r>
    <x v="3"/>
    <x v="0"/>
    <x v="1"/>
    <n v="9960"/>
    <s v="CPR NOT OTHERWISE SPECIFIED"/>
    <x v="2"/>
    <n v="0"/>
    <n v="0"/>
    <n v="107733"/>
    <n v="0"/>
    <n v="0"/>
    <n v="1"/>
  </r>
  <r>
    <x v="3"/>
    <x v="1"/>
    <x v="0"/>
    <n v="9960"/>
    <s v="CPR NOT OTHERWISE SPECIFIED"/>
    <x v="2"/>
    <n v="0"/>
    <n v="0"/>
    <n v="99954"/>
    <n v="0"/>
    <n v="0"/>
    <n v="1"/>
  </r>
  <r>
    <x v="3"/>
    <x v="1"/>
    <x v="1"/>
    <n v="9960"/>
    <s v="CPR NOT OTHERWISE SPECIFIED"/>
    <x v="2"/>
    <n v="0"/>
    <n v="0"/>
    <n v="99502"/>
    <n v="0"/>
    <n v="0"/>
    <n v="1.3"/>
  </r>
  <r>
    <x v="3"/>
    <x v="1"/>
    <x v="2"/>
    <n v="9960"/>
    <s v="CPR NOT OTHERWISE SPECIFIED"/>
    <x v="2"/>
    <n v="0"/>
    <n v="0"/>
    <n v="98945"/>
    <n v="0"/>
    <n v="0"/>
    <n v="1"/>
  </r>
  <r>
    <x v="4"/>
    <x v="0"/>
    <x v="0"/>
    <n v="9960"/>
    <s v="CPR NOT OTHERWISE SPECIFIED"/>
    <x v="2"/>
    <n v="0"/>
    <n v="0"/>
    <n v="13378"/>
    <n v="0.1"/>
    <n v="0.1"/>
    <n v="1"/>
  </r>
  <r>
    <x v="4"/>
    <x v="1"/>
    <x v="2"/>
    <n v="9960"/>
    <s v="CPR NOT OTHERWISE SPECIFIED"/>
    <x v="2"/>
    <n v="0"/>
    <n v="0"/>
    <n v="10696"/>
    <n v="0.1"/>
    <n v="0.1"/>
    <n v="1"/>
  </r>
  <r>
    <x v="5"/>
    <x v="0"/>
    <x v="3"/>
    <n v="9960"/>
    <s v="CPR NOT OTHERWISE SPECIFIED"/>
    <x v="2"/>
    <n v="0"/>
    <n v="0"/>
    <n v="15899"/>
    <n v="0.1"/>
    <n v="0.1"/>
    <n v="1"/>
  </r>
  <r>
    <x v="5"/>
    <x v="1"/>
    <x v="1"/>
    <n v="9960"/>
    <s v="CPR NOT OTHERWISE SPECIFIED"/>
    <x v="2"/>
    <n v="0"/>
    <n v="0"/>
    <n v="9014"/>
    <n v="0.1"/>
    <n v="0.1"/>
    <n v="1"/>
  </r>
  <r>
    <x v="5"/>
    <x v="1"/>
    <x v="2"/>
    <n v="9960"/>
    <s v="CPR NOT OTHERWISE SPECIFIED"/>
    <x v="2"/>
    <n v="0"/>
    <n v="0"/>
    <n v="6421"/>
    <n v="0.3"/>
    <n v="0.3"/>
    <n v="1"/>
  </r>
  <r>
    <x v="0"/>
    <x v="1"/>
    <x v="1"/>
    <n v="9960"/>
    <s v="CPR NOT OTHERWISE SPECIFIED"/>
    <x v="2"/>
    <n v="1"/>
    <n v="1"/>
    <n v="19662"/>
    <n v="0.1"/>
    <n v="0.1"/>
    <n v="1"/>
  </r>
  <r>
    <x v="0"/>
    <x v="1"/>
    <x v="2"/>
    <n v="9960"/>
    <s v="CPR NOT OTHERWISE SPECIFIED"/>
    <x v="2"/>
    <n v="1"/>
    <n v="1"/>
    <n v="15397"/>
    <n v="0.1"/>
    <n v="0.1"/>
    <n v="1"/>
  </r>
  <r>
    <x v="6"/>
    <x v="0"/>
    <x v="0"/>
    <n v="9960"/>
    <s v="CPR NOT OTHERWISE SPECIFIED"/>
    <x v="2"/>
    <n v="1"/>
    <n v="1"/>
    <s v="&amp;nbsp;"/>
    <s v="&amp;nbsp;"/>
    <s v="&amp;nbsp;"/>
    <n v="1"/>
  </r>
  <r>
    <x v="1"/>
    <x v="1"/>
    <x v="4"/>
    <n v="9960"/>
    <s v="CPR NOT OTHERWISE SPECIFIED"/>
    <x v="2"/>
    <n v="1"/>
    <n v="1"/>
    <n v="37324"/>
    <n v="0"/>
    <n v="0"/>
    <n v="1"/>
  </r>
  <r>
    <x v="7"/>
    <x v="1"/>
    <x v="1"/>
    <n v="9960"/>
    <s v="CPR NOT OTHERWISE SPECIFIED"/>
    <x v="2"/>
    <n v="1"/>
    <n v="1"/>
    <n v="33168"/>
    <n v="0"/>
    <n v="0"/>
    <n v="1"/>
  </r>
  <r>
    <x v="7"/>
    <x v="1"/>
    <x v="2"/>
    <n v="9960"/>
    <s v="CPR NOT OTHERWISE SPECIFIED"/>
    <x v="2"/>
    <n v="2"/>
    <n v="1"/>
    <n v="27122"/>
    <n v="0"/>
    <n v="0.1"/>
    <n v="2"/>
  </r>
  <r>
    <x v="2"/>
    <x v="0"/>
    <x v="2"/>
    <n v="9960"/>
    <s v="CPR NOT OTHERWISE SPECIFIED"/>
    <x v="2"/>
    <n v="4"/>
    <n v="3"/>
    <n v="287011"/>
    <n v="0"/>
    <n v="0"/>
    <n v="1.3"/>
  </r>
  <r>
    <x v="2"/>
    <x v="1"/>
    <x v="0"/>
    <n v="9960"/>
    <s v="CPR NOT OTHERWISE SPECIFIED"/>
    <x v="2"/>
    <n v="2"/>
    <n v="2"/>
    <s v="&amp;nbsp;"/>
    <s v="&amp;nbsp;"/>
    <s v="&amp;nbsp;"/>
    <n v="1"/>
  </r>
  <r>
    <x v="2"/>
    <x v="1"/>
    <x v="1"/>
    <n v="9960"/>
    <s v="CPR NOT OTHERWISE SPECIFIED"/>
    <x v="2"/>
    <n v="3"/>
    <n v="3"/>
    <n v="327358"/>
    <n v="0"/>
    <n v="0"/>
    <n v="1"/>
  </r>
  <r>
    <x v="2"/>
    <x v="1"/>
    <x v="2"/>
    <n v="9960"/>
    <s v="CPR NOT OTHERWISE SPECIFIED"/>
    <x v="2"/>
    <n v="2"/>
    <n v="2"/>
    <n v="275118"/>
    <n v="0"/>
    <n v="0"/>
    <n v="1"/>
  </r>
  <r>
    <x v="3"/>
    <x v="0"/>
    <x v="0"/>
    <n v="9960"/>
    <s v="CPR NOT OTHERWISE SPECIFIED"/>
    <x v="2"/>
    <n v="2"/>
    <n v="2"/>
    <s v="&amp;nbsp;"/>
    <s v="&amp;nbsp;"/>
    <s v="&amp;nbsp;"/>
    <n v="1"/>
  </r>
  <r>
    <x v="3"/>
    <x v="0"/>
    <x v="2"/>
    <n v="9960"/>
    <s v="CPR NOT OTHERWISE SPECIFIED"/>
    <x v="2"/>
    <n v="3"/>
    <n v="3"/>
    <n v="331916"/>
    <n v="0"/>
    <n v="0"/>
    <n v="1"/>
  </r>
  <r>
    <x v="3"/>
    <x v="0"/>
    <x v="4"/>
    <n v="9960"/>
    <s v="CPR NOT OTHERWISE SPECIFIED"/>
    <x v="2"/>
    <n v="3"/>
    <n v="2"/>
    <n v="336006"/>
    <n v="0"/>
    <n v="0"/>
    <n v="1.5"/>
  </r>
  <r>
    <x v="3"/>
    <x v="1"/>
    <x v="0"/>
    <n v="9960"/>
    <s v="CPR NOT OTHERWISE SPECIFIED"/>
    <x v="2"/>
    <n v="7"/>
    <n v="7"/>
    <s v="&amp;nbsp;"/>
    <s v="&amp;nbsp;"/>
    <s v="&amp;nbsp;"/>
    <n v="1"/>
  </r>
  <r>
    <x v="3"/>
    <x v="1"/>
    <x v="1"/>
    <n v="9960"/>
    <s v="CPR NOT OTHERWISE SPECIFIED"/>
    <x v="2"/>
    <n v="9"/>
    <n v="7"/>
    <n v="338270"/>
    <n v="0"/>
    <n v="0"/>
    <n v="1.3"/>
  </r>
  <r>
    <x v="3"/>
    <x v="1"/>
    <x v="2"/>
    <n v="9960"/>
    <s v="CPR NOT OTHERWISE SPECIFIED"/>
    <x v="2"/>
    <n v="4"/>
    <n v="4"/>
    <n v="317489"/>
    <n v="0"/>
    <n v="0"/>
    <n v="1"/>
  </r>
  <r>
    <x v="3"/>
    <x v="1"/>
    <x v="4"/>
    <n v="9960"/>
    <s v="CPR NOT OTHERWISE SPECIFIED"/>
    <x v="2"/>
    <n v="2"/>
    <n v="2"/>
    <n v="313135"/>
    <n v="0"/>
    <n v="0"/>
    <n v="1"/>
  </r>
  <r>
    <x v="4"/>
    <x v="0"/>
    <x v="0"/>
    <n v="9960"/>
    <s v="CPR NOT OTHERWISE SPECIFIED"/>
    <x v="2"/>
    <n v="1"/>
    <n v="1"/>
    <s v="&amp;nbsp;"/>
    <s v="&amp;nbsp;"/>
    <s v="&amp;nbsp;"/>
    <n v="1"/>
  </r>
  <r>
    <x v="4"/>
    <x v="0"/>
    <x v="1"/>
    <n v="9960"/>
    <s v="CPR NOT OTHERWISE SPECIFIED"/>
    <x v="2"/>
    <n v="1"/>
    <n v="1"/>
    <n v="355080"/>
    <n v="0"/>
    <n v="0"/>
    <n v="1"/>
  </r>
  <r>
    <x v="4"/>
    <x v="0"/>
    <x v="2"/>
    <n v="9960"/>
    <s v="CPR NOT OTHERWISE SPECIFIED"/>
    <x v="2"/>
    <n v="2"/>
    <n v="2"/>
    <n v="390889"/>
    <n v="0"/>
    <n v="0"/>
    <n v="1"/>
  </r>
  <r>
    <x v="4"/>
    <x v="1"/>
    <x v="0"/>
    <n v="9960"/>
    <s v="CPR NOT OTHERWISE SPECIFIED"/>
    <x v="2"/>
    <n v="5"/>
    <n v="5"/>
    <s v="&amp;nbsp;"/>
    <s v="&amp;nbsp;"/>
    <s v="&amp;nbsp;"/>
    <n v="1"/>
  </r>
  <r>
    <x v="4"/>
    <x v="1"/>
    <x v="1"/>
    <n v="9960"/>
    <s v="CPR NOT OTHERWISE SPECIFIED"/>
    <x v="2"/>
    <n v="8"/>
    <n v="6"/>
    <n v="304141"/>
    <n v="0"/>
    <n v="0"/>
    <n v="1.3"/>
  </r>
  <r>
    <x v="4"/>
    <x v="1"/>
    <x v="2"/>
    <n v="9960"/>
    <s v="CPR NOT OTHERWISE SPECIFIED"/>
    <x v="2"/>
    <n v="4"/>
    <n v="3"/>
    <n v="331689"/>
    <n v="0"/>
    <n v="0"/>
    <n v="1.3"/>
  </r>
  <r>
    <x v="5"/>
    <x v="0"/>
    <x v="0"/>
    <n v="9960"/>
    <s v="CPR NOT OTHERWISE SPECIFIED"/>
    <x v="2"/>
    <n v="2"/>
    <n v="2"/>
    <s v="&amp;nbsp;"/>
    <s v="&amp;nbsp;"/>
    <s v="&amp;nbsp;"/>
    <n v="1"/>
  </r>
  <r>
    <x v="5"/>
    <x v="0"/>
    <x v="1"/>
    <n v="9960"/>
    <s v="CPR NOT OTHERWISE SPECIFIED"/>
    <x v="2"/>
    <n v="4"/>
    <n v="4"/>
    <n v="270032"/>
    <n v="0"/>
    <n v="0"/>
    <n v="1"/>
  </r>
  <r>
    <x v="5"/>
    <x v="0"/>
    <x v="4"/>
    <n v="9960"/>
    <s v="CPR NOT OTHERWISE SPECIFIED"/>
    <x v="2"/>
    <n v="1"/>
    <n v="1"/>
    <n v="331711"/>
    <n v="0"/>
    <n v="0"/>
    <n v="1"/>
  </r>
  <r>
    <x v="5"/>
    <x v="1"/>
    <x v="0"/>
    <n v="9960"/>
    <s v="CPR NOT OTHERWISE SPECIFIED"/>
    <x v="2"/>
    <n v="3"/>
    <n v="3"/>
    <s v="&amp;nbsp;"/>
    <s v="&amp;nbsp;"/>
    <s v="&amp;nbsp;"/>
    <n v="1"/>
  </r>
  <r>
    <x v="5"/>
    <x v="1"/>
    <x v="1"/>
    <n v="9960"/>
    <s v="CPR NOT OTHERWISE SPECIFIED"/>
    <x v="2"/>
    <n v="2"/>
    <n v="2"/>
    <n v="184194"/>
    <n v="0"/>
    <n v="0"/>
    <n v="1"/>
  </r>
  <r>
    <x v="5"/>
    <x v="1"/>
    <x v="2"/>
    <n v="9960"/>
    <s v="CPR NOT OTHERWISE SPECIFIED"/>
    <x v="2"/>
    <n v="6"/>
    <n v="5"/>
    <n v="203096"/>
    <n v="0"/>
    <n v="0"/>
    <n v="1.2"/>
  </r>
  <r>
    <x v="3"/>
    <x v="1"/>
    <x v="3"/>
    <n v="9960"/>
    <s v="CPR NOT OTHERWISE SPECIFIED"/>
    <x v="2"/>
    <n v="1"/>
    <n v="1"/>
    <n v="63303"/>
    <n v="0"/>
    <n v="0"/>
    <n v="1"/>
  </r>
  <r>
    <x v="5"/>
    <x v="1"/>
    <x v="2"/>
    <n v="9960"/>
    <s v="CPR NOT OTHERWISE SPECIFIED"/>
    <x v="2"/>
    <n v="1"/>
    <n v="1"/>
    <n v="10115"/>
    <n v="0.1"/>
    <n v="0.1"/>
    <n v="1"/>
  </r>
  <r>
    <x v="4"/>
    <x v="1"/>
    <x v="4"/>
    <n v="9960"/>
    <s v="CPR NOT OTHERWISE SPECIFIED"/>
    <x v="2"/>
    <n v="1"/>
    <n v="1"/>
    <n v="17389"/>
    <n v="0.1"/>
    <n v="0.1"/>
    <n v="1"/>
  </r>
  <r>
    <x v="3"/>
    <x v="1"/>
    <x v="3"/>
    <n v="9960"/>
    <s v="CPR NOT OTHERWISE SPECIFIED"/>
    <x v="2"/>
    <n v="1"/>
    <n v="1"/>
    <n v="68160"/>
    <n v="0"/>
    <n v="0"/>
    <n v="1"/>
  </r>
  <r>
    <x v="9"/>
    <x v="0"/>
    <x v="2"/>
    <n v="9960"/>
    <s v="CPR NOT OTHERWISE SPECIFIED"/>
    <x v="2"/>
    <n v="1"/>
    <n v="1"/>
    <n v="13883"/>
    <n v="0.1"/>
    <n v="0.1"/>
    <n v="1"/>
  </r>
  <r>
    <x v="2"/>
    <x v="1"/>
    <x v="3"/>
    <n v="9960"/>
    <s v="CPR NOT OTHERWISE SPECIFIED"/>
    <x v="2"/>
    <n v="1"/>
    <n v="1"/>
    <n v="69760"/>
    <n v="0"/>
    <n v="0"/>
    <n v="1"/>
  </r>
  <r>
    <x v="5"/>
    <x v="0"/>
    <x v="0"/>
    <n v="9960"/>
    <s v="CPR NOT OTHERWISE SPECIFIED"/>
    <x v="2"/>
    <n v="1"/>
    <n v="1"/>
    <n v="14408"/>
    <n v="0.1"/>
    <n v="0.1"/>
    <n v="1"/>
  </r>
  <r>
    <x v="7"/>
    <x v="1"/>
    <x v="0"/>
    <n v="9960"/>
    <s v="CPR NOT OTHERWISE SPECIFIED"/>
    <x v="2"/>
    <n v="1"/>
    <n v="1"/>
    <n v="8792"/>
    <n v="0.1"/>
    <n v="0.1"/>
    <n v="1"/>
  </r>
  <r>
    <x v="3"/>
    <x v="0"/>
    <x v="3"/>
    <n v="9960"/>
    <s v="CPR NOT OTHERWISE SPECIFIED"/>
    <x v="2"/>
    <n v="2"/>
    <n v="2"/>
    <n v="76426"/>
    <n v="0"/>
    <n v="0"/>
    <n v="1"/>
  </r>
  <r>
    <x v="3"/>
    <x v="0"/>
    <x v="2"/>
    <n v="9960"/>
    <s v="CPR NOT OTHERWISE SPECIFIED"/>
    <x v="2"/>
    <n v="1"/>
    <n v="1"/>
    <n v="76514"/>
    <n v="0"/>
    <n v="0"/>
    <n v="1"/>
  </r>
  <r>
    <x v="3"/>
    <x v="1"/>
    <x v="0"/>
    <n v="9960"/>
    <s v="CPR NOT OTHERWISE SPECIFIED"/>
    <x v="2"/>
    <n v="1"/>
    <n v="1"/>
    <n v="68458"/>
    <n v="0"/>
    <n v="0"/>
    <n v="1"/>
  </r>
  <r>
    <x v="2"/>
    <x v="0"/>
    <x v="1"/>
    <n v="9960"/>
    <s v="CPR NOT OTHERWISE SPECIFIED"/>
    <x v="2"/>
    <n v="1"/>
    <n v="1"/>
    <n v="32487"/>
    <n v="0"/>
    <n v="0"/>
    <n v="1"/>
  </r>
  <r>
    <x v="3"/>
    <x v="0"/>
    <x v="2"/>
    <n v="9960"/>
    <s v="CPR NOT OTHERWISE SPECIFIED"/>
    <x v="2"/>
    <n v="1"/>
    <n v="1"/>
    <n v="32679"/>
    <n v="0"/>
    <n v="0"/>
    <n v="1"/>
  </r>
  <r>
    <x v="3"/>
    <x v="1"/>
    <x v="0"/>
    <n v="9960"/>
    <s v="CPR NOT OTHERWISE SPECIFIED"/>
    <x v="2"/>
    <n v="1"/>
    <n v="1"/>
    <n v="31647"/>
    <n v="0"/>
    <n v="0"/>
    <n v="1"/>
  </r>
  <r>
    <x v="3"/>
    <x v="1"/>
    <x v="4"/>
    <n v="9960"/>
    <s v="CPR NOT OTHERWISE SPECIFIED"/>
    <x v="2"/>
    <n v="1"/>
    <n v="1"/>
    <n v="32556"/>
    <n v="0"/>
    <n v="0"/>
    <n v="1"/>
  </r>
  <r>
    <x v="2"/>
    <x v="0"/>
    <x v="0"/>
    <n v="9960"/>
    <s v="CPR NOT OTHERWISE SPECIFIED"/>
    <x v="2"/>
    <n v="8"/>
    <n v="5"/>
    <n v="525478"/>
    <n v="0"/>
    <n v="0"/>
    <n v="1.6"/>
  </r>
  <r>
    <x v="2"/>
    <x v="0"/>
    <x v="1"/>
    <n v="9960"/>
    <s v="CPR NOT OTHERWISE SPECIFIED"/>
    <x v="2"/>
    <n v="3"/>
    <n v="2"/>
    <n v="528866"/>
    <n v="0"/>
    <n v="0"/>
    <n v="1.5"/>
  </r>
  <r>
    <x v="3"/>
    <x v="0"/>
    <x v="4"/>
    <n v="9960"/>
    <s v="CPR NOT OTHERWISE SPECIFIED"/>
    <x v="2"/>
    <n v="5"/>
    <n v="3"/>
    <n v="485848"/>
    <n v="0"/>
    <n v="0"/>
    <n v="1.7"/>
  </r>
  <r>
    <x v="3"/>
    <x v="1"/>
    <x v="3"/>
    <n v="9960"/>
    <s v="CPR NOT OTHERWISE SPECIFIED"/>
    <x v="2"/>
    <n v="107"/>
    <n v="84"/>
    <n v="406678"/>
    <n v="0.2"/>
    <n v="0.3"/>
    <n v="1.3"/>
  </r>
  <r>
    <x v="5"/>
    <x v="1"/>
    <x v="2"/>
    <n v="9960"/>
    <s v="CPR NOT OTHERWISE SPECIFIED"/>
    <x v="2"/>
    <n v="25"/>
    <n v="20"/>
    <n v="64433"/>
    <n v="0.3"/>
    <n v="0.4"/>
    <n v="1.3"/>
  </r>
  <r>
    <x v="6"/>
    <x v="1"/>
    <x v="0"/>
    <n v="9960"/>
    <s v="CPR NOT OTHERWISE SPECIFIED"/>
    <x v="2"/>
    <n v="3"/>
    <n v="1"/>
    <n v="132966"/>
    <n v="0"/>
    <n v="0"/>
    <n v="3"/>
  </r>
  <r>
    <x v="6"/>
    <x v="1"/>
    <x v="1"/>
    <n v="9960"/>
    <s v="CPR NOT OTHERWISE SPECIFIED"/>
    <x v="2"/>
    <n v="1"/>
    <n v="1"/>
    <n v="131758"/>
    <n v="0"/>
    <n v="0"/>
    <n v="1"/>
  </r>
  <r>
    <x v="7"/>
    <x v="1"/>
    <x v="0"/>
    <n v="9960"/>
    <s v="CPR NOT OTHERWISE SPECIFIED"/>
    <x v="2"/>
    <n v="1"/>
    <n v="1"/>
    <n v="58616"/>
    <n v="0"/>
    <n v="0"/>
    <n v="1"/>
  </r>
  <r>
    <x v="2"/>
    <x v="0"/>
    <x v="2"/>
    <n v="9960"/>
    <s v="CPR NOT OTHERWISE SPECIFIED"/>
    <x v="2"/>
    <n v="5"/>
    <n v="4"/>
    <n v="528916"/>
    <n v="0"/>
    <n v="0"/>
    <n v="1.3"/>
  </r>
  <r>
    <x v="4"/>
    <x v="0"/>
    <x v="2"/>
    <n v="9960"/>
    <s v="CPR NOT OTHERWISE SPECIFIED"/>
    <x v="2"/>
    <n v="17"/>
    <n v="8"/>
    <n v="116261"/>
    <n v="0.1"/>
    <n v="0.1"/>
    <n v="2.1"/>
  </r>
  <r>
    <x v="4"/>
    <x v="1"/>
    <x v="4"/>
    <n v="9960"/>
    <s v="CPR NOT OTHERWISE SPECIFIED"/>
    <x v="2"/>
    <n v="26"/>
    <n v="19"/>
    <n v="108890"/>
    <n v="0.2"/>
    <n v="0.2"/>
    <n v="1.4"/>
  </r>
  <r>
    <x v="0"/>
    <x v="0"/>
    <x v="1"/>
    <n v="9960"/>
    <s v="CPR NOT OTHERWISE SPECIFIED"/>
    <x v="2"/>
    <n v="1"/>
    <n v="1"/>
    <n v="37337"/>
    <n v="0"/>
    <n v="0"/>
    <n v="1"/>
  </r>
  <r>
    <x v="7"/>
    <x v="1"/>
    <x v="3"/>
    <n v="9960"/>
    <s v="CPR NOT OTHERWISE SPECIFIED"/>
    <x v="2"/>
    <n v="3"/>
    <n v="3"/>
    <n v="54807"/>
    <n v="0.1"/>
    <n v="0.1"/>
    <n v="1"/>
  </r>
  <r>
    <x v="2"/>
    <x v="0"/>
    <x v="4"/>
    <n v="9960"/>
    <s v="CPR NOT OTHERWISE SPECIFIED"/>
    <x v="2"/>
    <n v="1"/>
    <n v="1"/>
    <n v="522613"/>
    <n v="0"/>
    <n v="0"/>
    <n v="1"/>
  </r>
  <r>
    <x v="2"/>
    <x v="1"/>
    <x v="3"/>
    <n v="9960"/>
    <s v="CPR NOT OTHERWISE SPECIFIED"/>
    <x v="2"/>
    <n v="27"/>
    <n v="21"/>
    <n v="476043"/>
    <n v="0"/>
    <n v="0.1"/>
    <n v="1.3"/>
  </r>
  <r>
    <x v="2"/>
    <x v="1"/>
    <x v="2"/>
    <n v="9960"/>
    <s v="CPR NOT OTHERWISE SPECIFIED"/>
    <x v="2"/>
    <n v="11"/>
    <n v="7"/>
    <n v="486722"/>
    <n v="0"/>
    <n v="0"/>
    <n v="1.6"/>
  </r>
  <r>
    <x v="9"/>
    <x v="1"/>
    <x v="3"/>
    <n v="9960"/>
    <s v="CPR NOT OTHERWISE SPECIFIED"/>
    <x v="2"/>
    <n v="2"/>
    <n v="1"/>
    <n v="109016"/>
    <n v="0"/>
    <n v="0"/>
    <n v="2"/>
  </r>
  <r>
    <x v="5"/>
    <x v="0"/>
    <x v="2"/>
    <n v="9960"/>
    <s v="CPR NOT OTHERWISE SPECIFIED"/>
    <x v="2"/>
    <n v="24"/>
    <n v="14"/>
    <n v="84910"/>
    <n v="0.2"/>
    <n v="0.3"/>
    <n v="1.7"/>
  </r>
  <r>
    <x v="5"/>
    <x v="1"/>
    <x v="1"/>
    <n v="9960"/>
    <s v="CPR NOT OTHERWISE SPECIFIED"/>
    <x v="2"/>
    <n v="25"/>
    <n v="20"/>
    <n v="62446"/>
    <n v="0.3"/>
    <n v="0.4"/>
    <n v="1.3"/>
  </r>
  <r>
    <x v="5"/>
    <x v="1"/>
    <x v="4"/>
    <n v="9960"/>
    <s v="CPR NOT OTHERWISE SPECIFIED"/>
    <x v="2"/>
    <n v="9"/>
    <n v="9"/>
    <n v="68025"/>
    <n v="0.1"/>
    <n v="0.1"/>
    <n v="1"/>
  </r>
  <r>
    <x v="2"/>
    <x v="0"/>
    <x v="3"/>
    <n v="9960"/>
    <s v="CPR NOT OTHERWISE SPECIFIED"/>
    <x v="2"/>
    <n v="16"/>
    <n v="14"/>
    <n v="509674"/>
    <n v="0"/>
    <n v="0"/>
    <n v="1.1000000000000001"/>
  </r>
  <r>
    <x v="2"/>
    <x v="1"/>
    <x v="0"/>
    <n v="9960"/>
    <s v="CPR NOT OTHERWISE SPECIFIED"/>
    <x v="2"/>
    <n v="20"/>
    <n v="14"/>
    <n v="492606"/>
    <n v="0"/>
    <n v="0"/>
    <n v="1.4"/>
  </r>
  <r>
    <x v="2"/>
    <x v="1"/>
    <x v="1"/>
    <n v="9960"/>
    <s v="CPR NOT OTHERWISE SPECIFIED"/>
    <x v="2"/>
    <n v="7"/>
    <n v="7"/>
    <n v="493027"/>
    <n v="0"/>
    <n v="0"/>
    <n v="1"/>
  </r>
  <r>
    <x v="9"/>
    <x v="0"/>
    <x v="0"/>
    <n v="9960"/>
    <s v="CPR NOT OTHERWISE SPECIFIED"/>
    <x v="2"/>
    <n v="1"/>
    <n v="1"/>
    <n v="108772"/>
    <n v="0"/>
    <n v="0"/>
    <n v="1"/>
  </r>
  <r>
    <x v="9"/>
    <x v="0"/>
    <x v="1"/>
    <n v="9960"/>
    <s v="CPR NOT OTHERWISE SPECIFIED"/>
    <x v="2"/>
    <n v="1"/>
    <n v="1"/>
    <n v="107277"/>
    <n v="0"/>
    <n v="0"/>
    <n v="1"/>
  </r>
  <r>
    <x v="5"/>
    <x v="0"/>
    <x v="0"/>
    <n v="9960"/>
    <s v="CPR NOT OTHERWISE SPECIFIED"/>
    <x v="2"/>
    <n v="40"/>
    <n v="31"/>
    <n v="82201"/>
    <n v="0.4"/>
    <n v="0.5"/>
    <n v="1.3"/>
  </r>
  <r>
    <x v="5"/>
    <x v="0"/>
    <x v="1"/>
    <n v="9960"/>
    <s v="CPR NOT OTHERWISE SPECIFIED"/>
    <x v="2"/>
    <n v="23"/>
    <n v="19"/>
    <n v="82732"/>
    <n v="0.2"/>
    <n v="0.3"/>
    <n v="1.2"/>
  </r>
  <r>
    <x v="5"/>
    <x v="0"/>
    <x v="4"/>
    <n v="9960"/>
    <s v="CPR NOT OTHERWISE SPECIFIED"/>
    <x v="2"/>
    <n v="30"/>
    <n v="21"/>
    <n v="89104"/>
    <n v="0.2"/>
    <n v="0.3"/>
    <n v="1.4"/>
  </r>
  <r>
    <x v="0"/>
    <x v="0"/>
    <x v="3"/>
    <n v="9960"/>
    <s v="CPR NOT OTHERWISE SPECIFIED"/>
    <x v="2"/>
    <n v="2"/>
    <n v="2"/>
    <n v="33617"/>
    <n v="0.1"/>
    <n v="0.1"/>
    <n v="1"/>
  </r>
  <r>
    <x v="0"/>
    <x v="1"/>
    <x v="0"/>
    <n v="9960"/>
    <s v="CPR NOT OTHERWISE SPECIFIED"/>
    <x v="2"/>
    <n v="12"/>
    <n v="7"/>
    <n v="38092"/>
    <n v="0.2"/>
    <n v="0.3"/>
    <n v="1.7"/>
  </r>
  <r>
    <x v="0"/>
    <x v="1"/>
    <x v="1"/>
    <n v="9960"/>
    <s v="CPR NOT OTHERWISE SPECIFIED"/>
    <x v="2"/>
    <n v="4"/>
    <n v="3"/>
    <n v="38882"/>
    <n v="0.1"/>
    <n v="0.1"/>
    <n v="1.3"/>
  </r>
  <r>
    <x v="1"/>
    <x v="0"/>
    <x v="1"/>
    <n v="9960"/>
    <s v="CPR NOT OTHERWISE SPECIFIED"/>
    <x v="2"/>
    <n v="2"/>
    <n v="1"/>
    <n v="112893"/>
    <n v="0"/>
    <n v="0"/>
    <n v="2"/>
  </r>
  <r>
    <x v="1"/>
    <x v="1"/>
    <x v="3"/>
    <n v="9960"/>
    <s v="CPR NOT OTHERWISE SPECIFIED"/>
    <x v="2"/>
    <n v="2"/>
    <n v="2"/>
    <n v="108884"/>
    <n v="0"/>
    <n v="0"/>
    <n v="1"/>
  </r>
  <r>
    <x v="8"/>
    <x v="1"/>
    <x v="3"/>
    <n v="9960"/>
    <s v="CPR NOT OTHERWISE SPECIFIED"/>
    <x v="2"/>
    <n v="5"/>
    <n v="2"/>
    <n v="57052"/>
    <n v="0"/>
    <n v="0.1"/>
    <n v="2.5"/>
  </r>
  <r>
    <x v="2"/>
    <x v="1"/>
    <x v="4"/>
    <n v="9960"/>
    <s v="CPR NOT OTHERWISE SPECIFIED"/>
    <x v="2"/>
    <n v="6"/>
    <n v="6"/>
    <n v="472781"/>
    <n v="0"/>
    <n v="0"/>
    <n v="1"/>
  </r>
  <r>
    <x v="3"/>
    <x v="1"/>
    <x v="2"/>
    <n v="9960"/>
    <s v="CPR NOT OTHERWISE SPECIFIED"/>
    <x v="2"/>
    <n v="25"/>
    <n v="20"/>
    <n v="439256"/>
    <n v="0"/>
    <n v="0.1"/>
    <n v="1.3"/>
  </r>
  <r>
    <x v="9"/>
    <x v="1"/>
    <x v="0"/>
    <n v="9960"/>
    <s v="CPR NOT OTHERWISE SPECIFIED"/>
    <x v="2"/>
    <n v="1"/>
    <n v="1"/>
    <n v="113775"/>
    <n v="0"/>
    <n v="0"/>
    <n v="1"/>
  </r>
  <r>
    <x v="9"/>
    <x v="1"/>
    <x v="4"/>
    <n v="9960"/>
    <s v="CPR NOT OTHERWISE SPECIFIED"/>
    <x v="2"/>
    <n v="3"/>
    <n v="2"/>
    <n v="112083"/>
    <n v="0"/>
    <n v="0"/>
    <n v="1.5"/>
  </r>
  <r>
    <x v="5"/>
    <x v="1"/>
    <x v="3"/>
    <n v="9960"/>
    <s v="CPR NOT OTHERWISE SPECIFIED"/>
    <x v="2"/>
    <n v="102"/>
    <n v="79"/>
    <n v="59124"/>
    <n v="1.3"/>
    <n v="1.7"/>
    <n v="1.3"/>
  </r>
  <r>
    <x v="0"/>
    <x v="0"/>
    <x v="0"/>
    <n v="9960"/>
    <s v="CPR NOT OTHERWISE SPECIFIED"/>
    <x v="2"/>
    <n v="3"/>
    <n v="2"/>
    <n v="36478"/>
    <n v="0.1"/>
    <n v="0.1"/>
    <n v="1.5"/>
  </r>
  <r>
    <x v="6"/>
    <x v="0"/>
    <x v="3"/>
    <n v="9960"/>
    <s v="CPR NOT OTHERWISE SPECIFIED"/>
    <x v="2"/>
    <n v="6"/>
    <n v="4"/>
    <n v="123653"/>
    <n v="0"/>
    <n v="0"/>
    <n v="1.5"/>
  </r>
  <r>
    <x v="7"/>
    <x v="1"/>
    <x v="2"/>
    <n v="9960"/>
    <s v="CPR NOT OTHERWISE SPECIFIED"/>
    <x v="2"/>
    <n v="1"/>
    <n v="1"/>
    <n v="59843"/>
    <n v="0"/>
    <n v="0"/>
    <n v="1"/>
  </r>
  <r>
    <x v="8"/>
    <x v="0"/>
    <x v="0"/>
    <n v="9960"/>
    <s v="CPR NOT OTHERWISE SPECIFIED"/>
    <x v="2"/>
    <n v="2"/>
    <n v="2"/>
    <n v="57097"/>
    <n v="0"/>
    <n v="0"/>
    <n v="1"/>
  </r>
  <r>
    <x v="3"/>
    <x v="0"/>
    <x v="3"/>
    <n v="9960"/>
    <s v="CPR NOT OTHERWISE SPECIFIED"/>
    <x v="2"/>
    <n v="48"/>
    <n v="37"/>
    <n v="444401"/>
    <n v="0.1"/>
    <n v="0.1"/>
    <n v="1.3"/>
  </r>
  <r>
    <x v="3"/>
    <x v="0"/>
    <x v="2"/>
    <n v="9960"/>
    <s v="CPR NOT OTHERWISE SPECIFIED"/>
    <x v="2"/>
    <n v="8"/>
    <n v="6"/>
    <n v="479057"/>
    <n v="0"/>
    <n v="0"/>
    <n v="1.3"/>
  </r>
  <r>
    <x v="3"/>
    <x v="1"/>
    <x v="0"/>
    <n v="9960"/>
    <s v="CPR NOT OTHERWISE SPECIFIED"/>
    <x v="2"/>
    <n v="63"/>
    <n v="49"/>
    <n v="424714"/>
    <n v="0.1"/>
    <n v="0.1"/>
    <n v="1.3"/>
  </r>
  <r>
    <x v="3"/>
    <x v="1"/>
    <x v="1"/>
    <n v="9960"/>
    <s v="CPR NOT OTHERWISE SPECIFIED"/>
    <x v="2"/>
    <n v="56"/>
    <n v="40"/>
    <n v="434085"/>
    <n v="0.1"/>
    <n v="0.1"/>
    <n v="1.4"/>
  </r>
  <r>
    <x v="4"/>
    <x v="0"/>
    <x v="0"/>
    <n v="9960"/>
    <s v="CPR NOT OTHERWISE SPECIFIED"/>
    <x v="2"/>
    <n v="28"/>
    <n v="21"/>
    <n v="112339"/>
    <n v="0.2"/>
    <n v="0.2"/>
    <n v="1.3"/>
  </r>
  <r>
    <x v="4"/>
    <x v="0"/>
    <x v="1"/>
    <n v="9960"/>
    <s v="CPR NOT OTHERWISE SPECIFIED"/>
    <x v="2"/>
    <n v="12"/>
    <n v="10"/>
    <n v="111782"/>
    <n v="0.1"/>
    <n v="0.1"/>
    <n v="1.2"/>
  </r>
  <r>
    <x v="4"/>
    <x v="0"/>
    <x v="4"/>
    <n v="9960"/>
    <s v="CPR NOT OTHERWISE SPECIFIED"/>
    <x v="2"/>
    <n v="6"/>
    <n v="4"/>
    <n v="123062"/>
    <n v="0"/>
    <n v="0"/>
    <n v="1.5"/>
  </r>
  <r>
    <x v="0"/>
    <x v="1"/>
    <x v="3"/>
    <n v="9960"/>
    <s v="CPR NOT OTHERWISE SPECIFIED"/>
    <x v="2"/>
    <n v="7"/>
    <n v="5"/>
    <n v="35660"/>
    <n v="0.1"/>
    <n v="0.2"/>
    <n v="1.4"/>
  </r>
  <r>
    <x v="6"/>
    <x v="1"/>
    <x v="3"/>
    <n v="9960"/>
    <s v="CPR NOT OTHERWISE SPECIFIED"/>
    <x v="2"/>
    <n v="3"/>
    <n v="1"/>
    <n v="128400"/>
    <n v="0"/>
    <n v="0"/>
    <n v="3"/>
  </r>
  <r>
    <x v="1"/>
    <x v="1"/>
    <x v="0"/>
    <n v="9960"/>
    <s v="CPR NOT OTHERWISE SPECIFIED"/>
    <x v="2"/>
    <n v="4"/>
    <n v="2"/>
    <n v="115681"/>
    <n v="0"/>
    <n v="0"/>
    <n v="2"/>
  </r>
  <r>
    <x v="1"/>
    <x v="1"/>
    <x v="1"/>
    <n v="9960"/>
    <s v="CPR NOT OTHERWISE SPECIFIED"/>
    <x v="2"/>
    <n v="1"/>
    <n v="1"/>
    <n v="116587"/>
    <n v="0"/>
    <n v="0"/>
    <n v="1"/>
  </r>
  <r>
    <x v="7"/>
    <x v="0"/>
    <x v="0"/>
    <n v="9960"/>
    <s v="CPR NOT OTHERWISE SPECIFIED"/>
    <x v="2"/>
    <n v="1"/>
    <n v="1"/>
    <n v="60960"/>
    <n v="0"/>
    <n v="0"/>
    <n v="1"/>
  </r>
  <r>
    <x v="8"/>
    <x v="0"/>
    <x v="3"/>
    <n v="9960"/>
    <s v="CPR NOT OTHERWISE SPECIFIED"/>
    <x v="2"/>
    <n v="1"/>
    <n v="1"/>
    <n v="53968"/>
    <n v="0"/>
    <n v="0"/>
    <n v="1"/>
  </r>
  <r>
    <x v="8"/>
    <x v="1"/>
    <x v="1"/>
    <n v="9960"/>
    <s v="CPR NOT OTHERWISE SPECIFIED"/>
    <x v="2"/>
    <n v="3"/>
    <n v="2"/>
    <n v="61058"/>
    <n v="0"/>
    <n v="0"/>
    <n v="1.5"/>
  </r>
  <r>
    <x v="3"/>
    <x v="0"/>
    <x v="0"/>
    <n v="9960"/>
    <s v="CPR NOT OTHERWISE SPECIFIED"/>
    <x v="2"/>
    <n v="36"/>
    <n v="31"/>
    <n v="462693"/>
    <n v="0.1"/>
    <n v="0.1"/>
    <n v="1.2"/>
  </r>
  <r>
    <x v="3"/>
    <x v="0"/>
    <x v="1"/>
    <n v="9960"/>
    <s v="CPR NOT OTHERWISE SPECIFIED"/>
    <x v="2"/>
    <n v="9"/>
    <n v="7"/>
    <n v="472324"/>
    <n v="0"/>
    <n v="0"/>
    <n v="1.3"/>
  </r>
  <r>
    <x v="3"/>
    <x v="1"/>
    <x v="4"/>
    <n v="9960"/>
    <s v="CPR NOT OTHERWISE SPECIFIED"/>
    <x v="2"/>
    <n v="18"/>
    <n v="18"/>
    <n v="442966"/>
    <n v="0"/>
    <n v="0"/>
    <n v="1"/>
  </r>
  <r>
    <x v="4"/>
    <x v="1"/>
    <x v="3"/>
    <n v="9960"/>
    <s v="CPR NOT OTHERWISE SPECIFIED"/>
    <x v="2"/>
    <n v="72"/>
    <n v="50"/>
    <n v="99196"/>
    <n v="0.5"/>
    <n v="0.7"/>
    <n v="1.4"/>
  </r>
  <r>
    <x v="4"/>
    <x v="1"/>
    <x v="2"/>
    <n v="9960"/>
    <s v="CPR NOT OTHERWISE SPECIFIED"/>
    <x v="2"/>
    <n v="23"/>
    <n v="17"/>
    <n v="103501"/>
    <n v="0.2"/>
    <n v="0.2"/>
    <n v="1.4"/>
  </r>
  <r>
    <x v="4"/>
    <x v="0"/>
    <x v="3"/>
    <n v="9960"/>
    <s v="CPR NOT OTHERWISE SPECIFIED"/>
    <x v="2"/>
    <n v="37"/>
    <n v="27"/>
    <n v="110163"/>
    <n v="0.2"/>
    <n v="0.3"/>
    <n v="1.4"/>
  </r>
  <r>
    <x v="4"/>
    <x v="1"/>
    <x v="0"/>
    <n v="9960"/>
    <s v="CPR NOT OTHERWISE SPECIFIED"/>
    <x v="2"/>
    <n v="48"/>
    <n v="38"/>
    <n v="100588"/>
    <n v="0.4"/>
    <n v="0.5"/>
    <n v="1.3"/>
  </r>
  <r>
    <x v="4"/>
    <x v="1"/>
    <x v="1"/>
    <n v="9960"/>
    <s v="CPR NOT OTHERWISE SPECIFIED"/>
    <x v="2"/>
    <n v="35"/>
    <n v="26"/>
    <n v="99623"/>
    <n v="0.3"/>
    <n v="0.4"/>
    <n v="1.3"/>
  </r>
  <r>
    <x v="5"/>
    <x v="0"/>
    <x v="3"/>
    <n v="9960"/>
    <s v="CPR NOT OTHERWISE SPECIFIED"/>
    <x v="2"/>
    <n v="74"/>
    <n v="58"/>
    <n v="79176"/>
    <n v="0.7"/>
    <n v="0.9"/>
    <n v="1.3"/>
  </r>
  <r>
    <x v="5"/>
    <x v="1"/>
    <x v="0"/>
    <n v="9960"/>
    <s v="CPR NOT OTHERWISE SPECIFIED"/>
    <x v="2"/>
    <n v="53"/>
    <n v="41"/>
    <n v="61808"/>
    <n v="0.7"/>
    <n v="0.9"/>
    <n v="1.3"/>
  </r>
  <r>
    <x v="0"/>
    <x v="1"/>
    <x v="0"/>
    <n v="9960"/>
    <s v="CPR NOT OTHERWISE SPECIFIED"/>
    <x v="2"/>
    <n v="1"/>
    <n v="1"/>
    <n v="2013"/>
    <n v="0.5"/>
    <n v="0.5"/>
    <n v="1"/>
  </r>
  <r>
    <x v="6"/>
    <x v="0"/>
    <x v="4"/>
    <n v="9960"/>
    <s v="CPR NOT OTHERWISE SPECIFIED"/>
    <x v="2"/>
    <n v="1"/>
    <n v="1"/>
    <n v="18618"/>
    <n v="0.1"/>
    <n v="0.1"/>
    <n v="1"/>
  </r>
  <r>
    <x v="2"/>
    <x v="1"/>
    <x v="1"/>
    <n v="9960"/>
    <s v="CPR NOT OTHERWISE SPECIFIED"/>
    <x v="2"/>
    <n v="1"/>
    <n v="1"/>
    <n v="82231"/>
    <n v="0"/>
    <n v="0"/>
    <n v="1"/>
  </r>
  <r>
    <x v="2"/>
    <x v="1"/>
    <x v="2"/>
    <n v="9960"/>
    <s v="CPR NOT OTHERWISE SPECIFIED"/>
    <x v="2"/>
    <n v="1"/>
    <n v="1"/>
    <n v="137560"/>
    <n v="0"/>
    <n v="0"/>
    <n v="1"/>
  </r>
  <r>
    <x v="3"/>
    <x v="1"/>
    <x v="4"/>
    <n v="9960"/>
    <s v="CPR NOT OTHERWISE SPECIFIED"/>
    <x v="2"/>
    <n v="1"/>
    <n v="1"/>
    <n v="89616"/>
    <n v="0"/>
    <n v="0"/>
    <n v="1"/>
  </r>
  <r>
    <x v="4"/>
    <x v="0"/>
    <x v="4"/>
    <n v="9960"/>
    <s v="CPR NOT OTHERWISE SPECIFIED"/>
    <x v="2"/>
    <n v="1"/>
    <n v="1"/>
    <n v="11804"/>
    <n v="0.1"/>
    <n v="0.1"/>
    <n v="1"/>
  </r>
  <r>
    <x v="5"/>
    <x v="0"/>
    <x v="1"/>
    <n v="9960"/>
    <s v="CPR NOT OTHERWISE SPECIFIED"/>
    <x v="2"/>
    <n v="1"/>
    <n v="1"/>
    <n v="13713"/>
    <n v="0.1"/>
    <n v="0.1"/>
    <n v="1"/>
  </r>
  <r>
    <x v="5"/>
    <x v="0"/>
    <x v="4"/>
    <n v="9960"/>
    <s v="CPR NOT OTHERWISE SPECIFIED"/>
    <x v="2"/>
    <n v="2"/>
    <n v="2"/>
    <n v="10950"/>
    <n v="0.2"/>
    <n v="0.2"/>
    <n v="1"/>
  </r>
  <r>
    <x v="5"/>
    <x v="1"/>
    <x v="4"/>
    <n v="9960"/>
    <s v="CPR NOT OTHERWISE SPECIFIED"/>
    <x v="2"/>
    <n v="5"/>
    <n v="4"/>
    <n v="7163"/>
    <n v="0.6"/>
    <n v="0.7"/>
    <n v="1.2"/>
  </r>
</pivotCacheRecords>
</file>

<file path=xl/pivotCache/pivotCacheRecords4.xml><?xml version="1.0" encoding="utf-8"?>
<pivotCacheRecords xmlns="http://schemas.openxmlformats.org/spreadsheetml/2006/main" xmlns:r="http://schemas.openxmlformats.org/officeDocument/2006/relationships" count="1130">
  <r>
    <x v="0"/>
    <x v="0"/>
    <x v="0"/>
    <n v="9960"/>
    <s v="CPR NOT OTHERWISE SPECIFIED"/>
    <x v="0"/>
    <n v="3"/>
    <n v="1"/>
    <n v="9002"/>
    <n v="0.1"/>
    <n v="0.3"/>
    <n v="3"/>
  </r>
  <r>
    <x v="0"/>
    <x v="0"/>
    <x v="1"/>
    <n v="9960"/>
    <s v="CPR NOT OTHERWISE SPECIFIED"/>
    <x v="0"/>
    <n v="2"/>
    <n v="1"/>
    <n v="8923"/>
    <n v="0.1"/>
    <n v="0.2"/>
    <n v="2"/>
  </r>
  <r>
    <x v="0"/>
    <x v="0"/>
    <x v="2"/>
    <n v="9960"/>
    <s v="CPR NOT OTHERWISE SPECIFIED"/>
    <x v="0"/>
    <n v="3"/>
    <n v="2"/>
    <n v="8367"/>
    <n v="0.2"/>
    <n v="0.4"/>
    <n v="1.5"/>
  </r>
  <r>
    <x v="0"/>
    <x v="1"/>
    <x v="1"/>
    <n v="9960"/>
    <s v="CPR NOT OTHERWISE SPECIFIED"/>
    <x v="0"/>
    <n v="3"/>
    <n v="2"/>
    <n v="9218"/>
    <n v="0.2"/>
    <n v="0.3"/>
    <n v="1.5"/>
  </r>
  <r>
    <x v="1"/>
    <x v="0"/>
    <x v="2"/>
    <n v="9960"/>
    <s v="CPR NOT OTHERWISE SPECIFIED"/>
    <x v="0"/>
    <n v="1"/>
    <n v="1"/>
    <n v="22644"/>
    <n v="0"/>
    <n v="0"/>
    <n v="1"/>
  </r>
  <r>
    <x v="1"/>
    <x v="1"/>
    <x v="0"/>
    <n v="9960"/>
    <s v="CPR NOT OTHERWISE SPECIFIED"/>
    <x v="0"/>
    <n v="1"/>
    <n v="1"/>
    <n v="24438"/>
    <n v="0"/>
    <n v="0"/>
    <n v="1"/>
  </r>
  <r>
    <x v="2"/>
    <x v="0"/>
    <x v="1"/>
    <n v="9960"/>
    <s v="CPR NOT OTHERWISE SPECIFIED"/>
    <x v="0"/>
    <n v="1"/>
    <n v="1"/>
    <n v="142780"/>
    <n v="0"/>
    <n v="0"/>
    <n v="1"/>
  </r>
  <r>
    <x v="2"/>
    <x v="0"/>
    <x v="2"/>
    <n v="9960"/>
    <s v="CPR NOT OTHERWISE SPECIFIED"/>
    <x v="0"/>
    <n v="4"/>
    <n v="3"/>
    <n v="135406"/>
    <n v="0"/>
    <n v="0"/>
    <n v="1.3"/>
  </r>
  <r>
    <x v="2"/>
    <x v="1"/>
    <x v="0"/>
    <n v="9960"/>
    <s v="CPR NOT OTHERWISE SPECIFIED"/>
    <x v="0"/>
    <n v="2"/>
    <n v="2"/>
    <n v="123708"/>
    <n v="0"/>
    <n v="0"/>
    <n v="1"/>
  </r>
  <r>
    <x v="2"/>
    <x v="1"/>
    <x v="1"/>
    <n v="9960"/>
    <s v="CPR NOT OTHERWISE SPECIFIED"/>
    <x v="0"/>
    <n v="1"/>
    <n v="1"/>
    <n v="123485"/>
    <n v="0"/>
    <n v="0"/>
    <n v="1"/>
  </r>
  <r>
    <x v="3"/>
    <x v="0"/>
    <x v="0"/>
    <n v="9960"/>
    <s v="CPR NOT OTHERWISE SPECIFIED"/>
    <x v="0"/>
    <n v="11"/>
    <n v="7"/>
    <n v="130694"/>
    <n v="0.1"/>
    <n v="0.1"/>
    <n v="1.6"/>
  </r>
  <r>
    <x v="3"/>
    <x v="0"/>
    <x v="1"/>
    <n v="9960"/>
    <s v="CPR NOT OTHERWISE SPECIFIED"/>
    <x v="0"/>
    <n v="10"/>
    <n v="6"/>
    <n v="131165"/>
    <n v="0"/>
    <n v="0.1"/>
    <n v="1.7"/>
  </r>
  <r>
    <x v="3"/>
    <x v="0"/>
    <x v="2"/>
    <n v="9960"/>
    <s v="CPR NOT OTHERWISE SPECIFIED"/>
    <x v="0"/>
    <n v="10"/>
    <n v="7"/>
    <n v="129324"/>
    <n v="0.1"/>
    <n v="0.1"/>
    <n v="1.4"/>
  </r>
  <r>
    <x v="3"/>
    <x v="1"/>
    <x v="0"/>
    <n v="9960"/>
    <s v="CPR NOT OTHERWISE SPECIFIED"/>
    <x v="0"/>
    <n v="29"/>
    <n v="17"/>
    <n v="118311"/>
    <n v="0.1"/>
    <n v="0.2"/>
    <n v="1.7"/>
  </r>
  <r>
    <x v="3"/>
    <x v="1"/>
    <x v="1"/>
    <n v="9960"/>
    <s v="CPR NOT OTHERWISE SPECIFIED"/>
    <x v="0"/>
    <n v="16"/>
    <n v="13"/>
    <n v="119316"/>
    <n v="0.1"/>
    <n v="0.1"/>
    <n v="1.2"/>
  </r>
  <r>
    <x v="3"/>
    <x v="1"/>
    <x v="2"/>
    <n v="9960"/>
    <s v="CPR NOT OTHERWISE SPECIFIED"/>
    <x v="0"/>
    <n v="25"/>
    <n v="13"/>
    <n v="116567"/>
    <n v="0.1"/>
    <n v="0.2"/>
    <n v="1.9"/>
  </r>
  <r>
    <x v="4"/>
    <x v="0"/>
    <x v="0"/>
    <n v="9960"/>
    <s v="CPR NOT OTHERWISE SPECIFIED"/>
    <x v="0"/>
    <n v="2"/>
    <n v="2"/>
    <n v="7817"/>
    <n v="0.3"/>
    <n v="0.3"/>
    <n v="1"/>
  </r>
  <r>
    <x v="4"/>
    <x v="0"/>
    <x v="1"/>
    <n v="9960"/>
    <s v="CPR NOT OTHERWISE SPECIFIED"/>
    <x v="0"/>
    <n v="3"/>
    <n v="2"/>
    <n v="8827"/>
    <n v="0.2"/>
    <n v="0.3"/>
    <n v="1.5"/>
  </r>
  <r>
    <x v="4"/>
    <x v="0"/>
    <x v="2"/>
    <n v="9960"/>
    <s v="CPR NOT OTHERWISE SPECIFIED"/>
    <x v="0"/>
    <n v="4"/>
    <n v="4"/>
    <n v="9872"/>
    <n v="0.4"/>
    <n v="0.4"/>
    <n v="1"/>
  </r>
  <r>
    <x v="4"/>
    <x v="1"/>
    <x v="0"/>
    <n v="9960"/>
    <s v="CPR NOT OTHERWISE SPECIFIED"/>
    <x v="0"/>
    <n v="12"/>
    <n v="7"/>
    <n v="9114"/>
    <n v="0.8"/>
    <n v="1.3"/>
    <n v="1.7"/>
  </r>
  <r>
    <x v="4"/>
    <x v="1"/>
    <x v="1"/>
    <n v="9960"/>
    <s v="CPR NOT OTHERWISE SPECIFIED"/>
    <x v="0"/>
    <n v="5"/>
    <n v="4"/>
    <n v="9934"/>
    <n v="0.4"/>
    <n v="0.5"/>
    <n v="1.2"/>
  </r>
  <r>
    <x v="4"/>
    <x v="1"/>
    <x v="2"/>
    <n v="9960"/>
    <s v="CPR NOT OTHERWISE SPECIFIED"/>
    <x v="0"/>
    <n v="4"/>
    <n v="3"/>
    <n v="10879"/>
    <n v="0.3"/>
    <n v="0.4"/>
    <n v="1.3"/>
  </r>
  <r>
    <x v="5"/>
    <x v="0"/>
    <x v="0"/>
    <n v="9960"/>
    <s v="CPR NOT OTHERWISE SPECIFIED"/>
    <x v="0"/>
    <n v="1"/>
    <n v="1"/>
    <n v="2615"/>
    <n v="0.4"/>
    <n v="0.4"/>
    <n v="1"/>
  </r>
  <r>
    <x v="5"/>
    <x v="0"/>
    <x v="1"/>
    <n v="9960"/>
    <s v="CPR NOT OTHERWISE SPECIFIED"/>
    <x v="0"/>
    <n v="1"/>
    <n v="1"/>
    <n v="3206"/>
    <n v="0.3"/>
    <n v="0.3"/>
    <n v="1"/>
  </r>
  <r>
    <x v="5"/>
    <x v="0"/>
    <x v="2"/>
    <n v="9960"/>
    <s v="CPR NOT OTHERWISE SPECIFIED"/>
    <x v="0"/>
    <n v="1"/>
    <n v="1"/>
    <n v="3818"/>
    <n v="0.3"/>
    <n v="0.3"/>
    <n v="1"/>
  </r>
  <r>
    <x v="5"/>
    <x v="1"/>
    <x v="0"/>
    <n v="9960"/>
    <s v="CPR NOT OTHERWISE SPECIFIED"/>
    <x v="0"/>
    <n v="1"/>
    <n v="1"/>
    <n v="2101"/>
    <n v="0.5"/>
    <n v="0.5"/>
    <n v="1"/>
  </r>
  <r>
    <x v="5"/>
    <x v="1"/>
    <x v="1"/>
    <n v="9960"/>
    <s v="CPR NOT OTHERWISE SPECIFIED"/>
    <x v="0"/>
    <n v="1"/>
    <n v="1"/>
    <n v="2554"/>
    <n v="0.4"/>
    <n v="0.4"/>
    <n v="1"/>
  </r>
  <r>
    <x v="5"/>
    <x v="1"/>
    <x v="2"/>
    <n v="9960"/>
    <s v="CPR NOT OTHERWISE SPECIFIED"/>
    <x v="0"/>
    <n v="3"/>
    <n v="2"/>
    <n v="2967"/>
    <n v="0.7"/>
    <n v="1"/>
    <n v="1.5"/>
  </r>
  <r>
    <x v="0"/>
    <x v="0"/>
    <x v="3"/>
    <n v="9960"/>
    <s v="CPR NOT OTHERWISE SPECIFIED"/>
    <x v="0"/>
    <n v="18"/>
    <n v="18"/>
    <n v="219986"/>
    <n v="0.1"/>
    <n v="0.1"/>
    <n v="1"/>
  </r>
  <r>
    <x v="0"/>
    <x v="0"/>
    <x v="0"/>
    <n v="9960"/>
    <s v="CPR NOT OTHERWISE SPECIFIED"/>
    <x v="0"/>
    <n v="11"/>
    <n v="11"/>
    <n v="228941"/>
    <n v="0"/>
    <n v="0"/>
    <n v="1"/>
  </r>
  <r>
    <x v="0"/>
    <x v="0"/>
    <x v="1"/>
    <n v="9960"/>
    <s v="CPR NOT OTHERWISE SPECIFIED"/>
    <x v="0"/>
    <n v="25"/>
    <n v="25"/>
    <n v="236265"/>
    <n v="0.1"/>
    <n v="0.1"/>
    <n v="1"/>
  </r>
  <r>
    <x v="0"/>
    <x v="0"/>
    <x v="2"/>
    <n v="9960"/>
    <s v="CPR NOT OTHERWISE SPECIFIED"/>
    <x v="0"/>
    <n v="18"/>
    <n v="17"/>
    <n v="232931"/>
    <n v="0.1"/>
    <n v="0.1"/>
    <n v="1.1000000000000001"/>
  </r>
  <r>
    <x v="0"/>
    <x v="0"/>
    <x v="4"/>
    <n v="9960"/>
    <s v="CPR NOT OTHERWISE SPECIFIED"/>
    <x v="0"/>
    <n v="12"/>
    <n v="12"/>
    <n v="223945"/>
    <n v="0.1"/>
    <n v="0.1"/>
    <n v="1"/>
  </r>
  <r>
    <x v="0"/>
    <x v="1"/>
    <x v="3"/>
    <n v="9960"/>
    <s v="CPR NOT OTHERWISE SPECIFIED"/>
    <x v="0"/>
    <n v="18"/>
    <n v="17"/>
    <n v="233020"/>
    <n v="0.1"/>
    <n v="0.1"/>
    <n v="1.1000000000000001"/>
  </r>
  <r>
    <x v="0"/>
    <x v="1"/>
    <x v="0"/>
    <n v="9960"/>
    <s v="CPR NOT OTHERWISE SPECIFIED"/>
    <x v="0"/>
    <n v="27"/>
    <n v="26"/>
    <n v="242793"/>
    <n v="0.1"/>
    <n v="0.1"/>
    <n v="1"/>
  </r>
  <r>
    <x v="0"/>
    <x v="1"/>
    <x v="1"/>
    <n v="9960"/>
    <s v="CPR NOT OTHERWISE SPECIFIED"/>
    <x v="0"/>
    <n v="24"/>
    <n v="23"/>
    <n v="250153"/>
    <n v="0.1"/>
    <n v="0.1"/>
    <n v="1"/>
  </r>
  <r>
    <x v="0"/>
    <x v="1"/>
    <x v="2"/>
    <n v="9960"/>
    <s v="CPR NOT OTHERWISE SPECIFIED"/>
    <x v="0"/>
    <n v="25"/>
    <n v="23"/>
    <n v="246640"/>
    <n v="0.1"/>
    <n v="0.1"/>
    <n v="1.1000000000000001"/>
  </r>
  <r>
    <x v="0"/>
    <x v="1"/>
    <x v="4"/>
    <n v="9960"/>
    <s v="CPR NOT OTHERWISE SPECIFIED"/>
    <x v="0"/>
    <n v="21"/>
    <n v="21"/>
    <n v="236811"/>
    <n v="0.1"/>
    <n v="0.1"/>
    <n v="1"/>
  </r>
  <r>
    <x v="6"/>
    <x v="0"/>
    <x v="1"/>
    <n v="9960"/>
    <s v="CPR NOT OTHERWISE SPECIFIED"/>
    <x v="0"/>
    <n v="1"/>
    <n v="1"/>
    <n v="754681"/>
    <n v="0"/>
    <n v="0"/>
    <n v="1"/>
  </r>
  <r>
    <x v="6"/>
    <x v="0"/>
    <x v="2"/>
    <n v="9960"/>
    <s v="CPR NOT OTHERWISE SPECIFIED"/>
    <x v="0"/>
    <n v="1"/>
    <n v="1"/>
    <n v="759655"/>
    <n v="0"/>
    <n v="0"/>
    <n v="1"/>
  </r>
  <r>
    <x v="6"/>
    <x v="0"/>
    <x v="4"/>
    <n v="9960"/>
    <s v="CPR NOT OTHERWISE SPECIFIED"/>
    <x v="0"/>
    <n v="1"/>
    <n v="1"/>
    <n v="779037"/>
    <n v="0"/>
    <n v="0"/>
    <n v="1"/>
  </r>
  <r>
    <x v="6"/>
    <x v="1"/>
    <x v="3"/>
    <n v="9960"/>
    <s v="CPR NOT OTHERWISE SPECIFIED"/>
    <x v="0"/>
    <n v="4"/>
    <n v="3"/>
    <n v="757756"/>
    <n v="0"/>
    <n v="0"/>
    <n v="1.3"/>
  </r>
  <r>
    <x v="6"/>
    <x v="1"/>
    <x v="1"/>
    <n v="9960"/>
    <s v="CPR NOT OTHERWISE SPECIFIED"/>
    <x v="0"/>
    <n v="4"/>
    <n v="4"/>
    <n v="789193"/>
    <n v="0"/>
    <n v="0"/>
    <n v="1"/>
  </r>
  <r>
    <x v="6"/>
    <x v="1"/>
    <x v="2"/>
    <n v="9960"/>
    <s v="CPR NOT OTHERWISE SPECIFIED"/>
    <x v="0"/>
    <n v="3"/>
    <n v="2"/>
    <n v="794603"/>
    <n v="0"/>
    <n v="0"/>
    <n v="1.5"/>
  </r>
  <r>
    <x v="6"/>
    <x v="1"/>
    <x v="4"/>
    <n v="9960"/>
    <s v="CPR NOT OTHERWISE SPECIFIED"/>
    <x v="0"/>
    <n v="2"/>
    <n v="1"/>
    <n v="817051"/>
    <n v="0"/>
    <n v="0"/>
    <n v="2"/>
  </r>
  <r>
    <x v="1"/>
    <x v="0"/>
    <x v="3"/>
    <n v="9960"/>
    <s v="CPR NOT OTHERWISE SPECIFIED"/>
    <x v="0"/>
    <n v="3"/>
    <n v="3"/>
    <n v="617346"/>
    <n v="0"/>
    <n v="0"/>
    <n v="1"/>
  </r>
  <r>
    <x v="1"/>
    <x v="0"/>
    <x v="0"/>
    <n v="9960"/>
    <s v="CPR NOT OTHERWISE SPECIFIED"/>
    <x v="0"/>
    <n v="4"/>
    <n v="4"/>
    <n v="647763"/>
    <n v="0"/>
    <n v="0"/>
    <n v="1"/>
  </r>
  <r>
    <x v="1"/>
    <x v="0"/>
    <x v="1"/>
    <n v="9960"/>
    <s v="CPR NOT OTHERWISE SPECIFIED"/>
    <x v="0"/>
    <n v="1"/>
    <n v="1"/>
    <n v="668364"/>
    <n v="0"/>
    <n v="0"/>
    <n v="1"/>
  </r>
  <r>
    <x v="1"/>
    <x v="0"/>
    <x v="2"/>
    <n v="9960"/>
    <s v="CPR NOT OTHERWISE SPECIFIED"/>
    <x v="0"/>
    <n v="2"/>
    <n v="2"/>
    <n v="673683"/>
    <n v="0"/>
    <n v="0"/>
    <n v="1"/>
  </r>
  <r>
    <x v="1"/>
    <x v="0"/>
    <x v="4"/>
    <n v="9960"/>
    <s v="CPR NOT OTHERWISE SPECIFIED"/>
    <x v="0"/>
    <n v="3"/>
    <n v="3"/>
    <n v="683244"/>
    <n v="0"/>
    <n v="0"/>
    <n v="1"/>
  </r>
  <r>
    <x v="1"/>
    <x v="1"/>
    <x v="3"/>
    <n v="9960"/>
    <s v="CPR NOT OTHERWISE SPECIFIED"/>
    <x v="0"/>
    <n v="4"/>
    <n v="4"/>
    <n v="646834"/>
    <n v="0"/>
    <n v="0"/>
    <n v="1"/>
  </r>
  <r>
    <x v="1"/>
    <x v="1"/>
    <x v="0"/>
    <n v="9960"/>
    <s v="CPR NOT OTHERWISE SPECIFIED"/>
    <x v="0"/>
    <n v="8"/>
    <n v="7"/>
    <n v="678954"/>
    <n v="0"/>
    <n v="0"/>
    <n v="1.1000000000000001"/>
  </r>
  <r>
    <x v="1"/>
    <x v="1"/>
    <x v="1"/>
    <n v="9960"/>
    <s v="CPR NOT OTHERWISE SPECIFIED"/>
    <x v="0"/>
    <n v="5"/>
    <n v="5"/>
    <n v="699954"/>
    <n v="0"/>
    <n v="0"/>
    <n v="1"/>
  </r>
  <r>
    <x v="1"/>
    <x v="1"/>
    <x v="2"/>
    <n v="9960"/>
    <s v="CPR NOT OTHERWISE SPECIFIED"/>
    <x v="0"/>
    <n v="2"/>
    <n v="2"/>
    <n v="705764"/>
    <n v="0"/>
    <n v="0"/>
    <n v="1"/>
  </r>
  <r>
    <x v="1"/>
    <x v="1"/>
    <x v="4"/>
    <n v="9960"/>
    <s v="CPR NOT OTHERWISE SPECIFIED"/>
    <x v="0"/>
    <n v="2"/>
    <n v="2"/>
    <n v="714811"/>
    <n v="0"/>
    <n v="0"/>
    <n v="1"/>
  </r>
  <r>
    <x v="7"/>
    <x v="0"/>
    <x v="3"/>
    <n v="9960"/>
    <s v="CPR NOT OTHERWISE SPECIFIED"/>
    <x v="0"/>
    <n v="4"/>
    <n v="4"/>
    <n v="390287"/>
    <n v="0"/>
    <n v="0"/>
    <n v="1"/>
  </r>
  <r>
    <x v="7"/>
    <x v="0"/>
    <x v="0"/>
    <n v="9960"/>
    <s v="CPR NOT OTHERWISE SPECIFIED"/>
    <x v="0"/>
    <n v="2"/>
    <n v="2"/>
    <n v="403502"/>
    <n v="0"/>
    <n v="0"/>
    <n v="1"/>
  </r>
  <r>
    <x v="7"/>
    <x v="0"/>
    <x v="2"/>
    <n v="9960"/>
    <s v="CPR NOT OTHERWISE SPECIFIED"/>
    <x v="0"/>
    <n v="1"/>
    <n v="1"/>
    <n v="436878"/>
    <n v="0"/>
    <n v="0"/>
    <n v="1"/>
  </r>
  <r>
    <x v="7"/>
    <x v="0"/>
    <x v="4"/>
    <n v="9960"/>
    <s v="CPR NOT OTHERWISE SPECIFIED"/>
    <x v="0"/>
    <n v="3"/>
    <n v="3"/>
    <n v="459030"/>
    <n v="0"/>
    <n v="0"/>
    <n v="1"/>
  </r>
  <r>
    <x v="7"/>
    <x v="1"/>
    <x v="3"/>
    <n v="9960"/>
    <s v="CPR NOT OTHERWISE SPECIFIED"/>
    <x v="0"/>
    <n v="4"/>
    <n v="4"/>
    <n v="392131"/>
    <n v="0"/>
    <n v="0"/>
    <n v="1"/>
  </r>
  <r>
    <x v="7"/>
    <x v="1"/>
    <x v="0"/>
    <n v="9960"/>
    <s v="CPR NOT OTHERWISE SPECIFIED"/>
    <x v="0"/>
    <n v="7"/>
    <n v="7"/>
    <n v="408427"/>
    <n v="0"/>
    <n v="0"/>
    <n v="1"/>
  </r>
  <r>
    <x v="7"/>
    <x v="1"/>
    <x v="1"/>
    <n v="9960"/>
    <s v="CPR NOT OTHERWISE SPECIFIED"/>
    <x v="0"/>
    <n v="3"/>
    <n v="3"/>
    <n v="420220"/>
    <n v="0"/>
    <n v="0"/>
    <n v="1"/>
  </r>
  <r>
    <x v="7"/>
    <x v="1"/>
    <x v="2"/>
    <n v="9960"/>
    <s v="CPR NOT OTHERWISE SPECIFIED"/>
    <x v="0"/>
    <n v="4"/>
    <n v="4"/>
    <n v="443392"/>
    <n v="0"/>
    <n v="0"/>
    <n v="1"/>
  </r>
  <r>
    <x v="7"/>
    <x v="1"/>
    <x v="4"/>
    <n v="9960"/>
    <s v="CPR NOT OTHERWISE SPECIFIED"/>
    <x v="0"/>
    <n v="6"/>
    <n v="6"/>
    <n v="463980"/>
    <n v="0"/>
    <n v="0"/>
    <n v="1"/>
  </r>
  <r>
    <x v="2"/>
    <x v="0"/>
    <x v="3"/>
    <n v="9960"/>
    <s v="CPR NOT OTHERWISE SPECIFIED"/>
    <x v="0"/>
    <n v="59"/>
    <n v="57"/>
    <n v="3606905"/>
    <n v="0"/>
    <n v="0"/>
    <n v="1"/>
  </r>
  <r>
    <x v="2"/>
    <x v="0"/>
    <x v="0"/>
    <n v="9960"/>
    <s v="CPR NOT OTHERWISE SPECIFIED"/>
    <x v="0"/>
    <n v="51"/>
    <n v="49"/>
    <n v="3717372"/>
    <n v="0"/>
    <n v="0"/>
    <n v="1"/>
  </r>
  <r>
    <x v="2"/>
    <x v="0"/>
    <x v="1"/>
    <n v="9960"/>
    <s v="CPR NOT OTHERWISE SPECIFIED"/>
    <x v="0"/>
    <n v="63"/>
    <n v="60"/>
    <n v="3778921"/>
    <n v="0"/>
    <n v="0"/>
    <n v="1"/>
  </r>
  <r>
    <x v="2"/>
    <x v="0"/>
    <x v="2"/>
    <n v="9960"/>
    <s v="CPR NOT OTHERWISE SPECIFIED"/>
    <x v="0"/>
    <n v="51"/>
    <n v="48"/>
    <n v="3809137"/>
    <n v="0"/>
    <n v="0"/>
    <n v="1.1000000000000001"/>
  </r>
  <r>
    <x v="2"/>
    <x v="0"/>
    <x v="4"/>
    <n v="9960"/>
    <s v="CPR NOT OTHERWISE SPECIFIED"/>
    <x v="0"/>
    <n v="48"/>
    <n v="43"/>
    <n v="3903548"/>
    <n v="0"/>
    <n v="0"/>
    <n v="1.1000000000000001"/>
  </r>
  <r>
    <x v="2"/>
    <x v="1"/>
    <x v="3"/>
    <n v="9960"/>
    <s v="CPR NOT OTHERWISE SPECIFIED"/>
    <x v="0"/>
    <n v="67"/>
    <n v="63"/>
    <n v="3454399"/>
    <n v="0"/>
    <n v="0"/>
    <n v="1.1000000000000001"/>
  </r>
  <r>
    <x v="2"/>
    <x v="1"/>
    <x v="0"/>
    <n v="9960"/>
    <s v="CPR NOT OTHERWISE SPECIFIED"/>
    <x v="0"/>
    <n v="68"/>
    <n v="63"/>
    <n v="3573350"/>
    <n v="0"/>
    <n v="0"/>
    <n v="1.1000000000000001"/>
  </r>
  <r>
    <x v="2"/>
    <x v="1"/>
    <x v="1"/>
    <n v="9960"/>
    <s v="CPR NOT OTHERWISE SPECIFIED"/>
    <x v="0"/>
    <n v="58"/>
    <n v="52"/>
    <n v="3635829"/>
    <n v="0"/>
    <n v="0"/>
    <n v="1.1000000000000001"/>
  </r>
  <r>
    <x v="2"/>
    <x v="1"/>
    <x v="2"/>
    <n v="9960"/>
    <s v="CPR NOT OTHERWISE SPECIFIED"/>
    <x v="0"/>
    <n v="46"/>
    <n v="44"/>
    <n v="3692747"/>
    <n v="0"/>
    <n v="0"/>
    <n v="1"/>
  </r>
  <r>
    <x v="2"/>
    <x v="1"/>
    <x v="4"/>
    <n v="9960"/>
    <s v="CPR NOT OTHERWISE SPECIFIED"/>
    <x v="0"/>
    <n v="33"/>
    <n v="30"/>
    <n v="3754616"/>
    <n v="0"/>
    <n v="0"/>
    <n v="1.1000000000000001"/>
  </r>
  <r>
    <x v="8"/>
    <x v="0"/>
    <x v="3"/>
    <n v="9960"/>
    <s v="CPR NOT OTHERWISE SPECIFIED"/>
    <x v="0"/>
    <n v="1"/>
    <n v="1"/>
    <n v="358271"/>
    <n v="0"/>
    <n v="0"/>
    <n v="1"/>
  </r>
  <r>
    <x v="8"/>
    <x v="0"/>
    <x v="1"/>
    <n v="9960"/>
    <s v="CPR NOT OTHERWISE SPECIFIED"/>
    <x v="0"/>
    <n v="1"/>
    <n v="1"/>
    <n v="382053"/>
    <n v="0"/>
    <n v="0"/>
    <n v="1"/>
  </r>
  <r>
    <x v="8"/>
    <x v="0"/>
    <x v="2"/>
    <n v="9960"/>
    <s v="CPR NOT OTHERWISE SPECIFIED"/>
    <x v="0"/>
    <n v="2"/>
    <n v="2"/>
    <n v="384574"/>
    <n v="0"/>
    <n v="0"/>
    <n v="1"/>
  </r>
  <r>
    <x v="8"/>
    <x v="0"/>
    <x v="4"/>
    <n v="9960"/>
    <s v="CPR NOT OTHERWISE SPECIFIED"/>
    <x v="0"/>
    <n v="1"/>
    <n v="1"/>
    <n v="394994"/>
    <n v="0"/>
    <n v="0"/>
    <n v="1"/>
  </r>
  <r>
    <x v="8"/>
    <x v="1"/>
    <x v="3"/>
    <n v="9960"/>
    <s v="CPR NOT OTHERWISE SPECIFIED"/>
    <x v="0"/>
    <n v="1"/>
    <n v="1"/>
    <n v="373601"/>
    <n v="0"/>
    <n v="0"/>
    <n v="1"/>
  </r>
  <r>
    <x v="8"/>
    <x v="1"/>
    <x v="1"/>
    <n v="9960"/>
    <s v="CPR NOT OTHERWISE SPECIFIED"/>
    <x v="0"/>
    <n v="2"/>
    <n v="2"/>
    <n v="401325"/>
    <n v="0"/>
    <n v="0"/>
    <n v="1"/>
  </r>
  <r>
    <x v="8"/>
    <x v="1"/>
    <x v="2"/>
    <n v="9960"/>
    <s v="CPR NOT OTHERWISE SPECIFIED"/>
    <x v="0"/>
    <n v="1"/>
    <n v="1"/>
    <n v="403711"/>
    <n v="0"/>
    <n v="0"/>
    <n v="1"/>
  </r>
  <r>
    <x v="8"/>
    <x v="1"/>
    <x v="4"/>
    <n v="9960"/>
    <s v="CPR NOT OTHERWISE SPECIFIED"/>
    <x v="0"/>
    <n v="5"/>
    <n v="4"/>
    <n v="416372"/>
    <n v="0"/>
    <n v="0"/>
    <n v="1.2"/>
  </r>
  <r>
    <x v="3"/>
    <x v="0"/>
    <x v="3"/>
    <n v="9960"/>
    <s v="CPR NOT OTHERWISE SPECIFIED"/>
    <x v="0"/>
    <n v="186"/>
    <n v="165"/>
    <n v="3300998"/>
    <n v="0"/>
    <n v="0.1"/>
    <n v="1.1000000000000001"/>
  </r>
  <r>
    <x v="3"/>
    <x v="0"/>
    <x v="0"/>
    <n v="9960"/>
    <s v="CPR NOT OTHERWISE SPECIFIED"/>
    <x v="0"/>
    <n v="237"/>
    <n v="217"/>
    <n v="3470917"/>
    <n v="0.1"/>
    <n v="0.1"/>
    <n v="1.1000000000000001"/>
  </r>
  <r>
    <x v="3"/>
    <x v="0"/>
    <x v="1"/>
    <n v="9960"/>
    <s v="CPR NOT OTHERWISE SPECIFIED"/>
    <x v="0"/>
    <n v="182"/>
    <n v="170"/>
    <n v="3628916"/>
    <n v="0"/>
    <n v="0.1"/>
    <n v="1.1000000000000001"/>
  </r>
  <r>
    <x v="3"/>
    <x v="0"/>
    <x v="2"/>
    <n v="9960"/>
    <s v="CPR NOT OTHERWISE SPECIFIED"/>
    <x v="0"/>
    <n v="170"/>
    <n v="159"/>
    <n v="3749775"/>
    <n v="0"/>
    <n v="0"/>
    <n v="1.1000000000000001"/>
  </r>
  <r>
    <x v="3"/>
    <x v="0"/>
    <x v="4"/>
    <n v="9960"/>
    <s v="CPR NOT OTHERWISE SPECIFIED"/>
    <x v="0"/>
    <n v="123"/>
    <n v="116"/>
    <n v="3936902"/>
    <n v="0"/>
    <n v="0"/>
    <n v="1.1000000000000001"/>
  </r>
  <r>
    <x v="3"/>
    <x v="1"/>
    <x v="3"/>
    <n v="9960"/>
    <s v="CPR NOT OTHERWISE SPECIFIED"/>
    <x v="0"/>
    <n v="304"/>
    <n v="285"/>
    <n v="3071799"/>
    <n v="0.1"/>
    <n v="0.1"/>
    <n v="1.1000000000000001"/>
  </r>
  <r>
    <x v="3"/>
    <x v="1"/>
    <x v="0"/>
    <n v="9960"/>
    <s v="CPR NOT OTHERWISE SPECIFIED"/>
    <x v="0"/>
    <n v="274"/>
    <n v="261"/>
    <n v="3235436"/>
    <n v="0.1"/>
    <n v="0.1"/>
    <n v="1"/>
  </r>
  <r>
    <x v="3"/>
    <x v="1"/>
    <x v="1"/>
    <n v="9960"/>
    <s v="CPR NOT OTHERWISE SPECIFIED"/>
    <x v="0"/>
    <n v="289"/>
    <n v="266"/>
    <n v="3384031"/>
    <n v="0.1"/>
    <n v="0.1"/>
    <n v="1.1000000000000001"/>
  </r>
  <r>
    <x v="3"/>
    <x v="1"/>
    <x v="2"/>
    <n v="9960"/>
    <s v="CPR NOT OTHERWISE SPECIFIED"/>
    <x v="0"/>
    <n v="275"/>
    <n v="260"/>
    <n v="3508216"/>
    <n v="0.1"/>
    <n v="0.1"/>
    <n v="1.1000000000000001"/>
  </r>
  <r>
    <x v="3"/>
    <x v="1"/>
    <x v="4"/>
    <n v="9960"/>
    <s v="CPR NOT OTHERWISE SPECIFIED"/>
    <x v="0"/>
    <n v="219"/>
    <n v="202"/>
    <n v="3671994"/>
    <n v="0.1"/>
    <n v="0.1"/>
    <n v="1.1000000000000001"/>
  </r>
  <r>
    <x v="9"/>
    <x v="0"/>
    <x v="0"/>
    <n v="9960"/>
    <s v="CPR NOT OTHERWISE SPECIFIED"/>
    <x v="0"/>
    <n v="6"/>
    <n v="5"/>
    <n v="672199"/>
    <n v="0"/>
    <n v="0"/>
    <n v="1.2"/>
  </r>
  <r>
    <x v="9"/>
    <x v="0"/>
    <x v="1"/>
    <n v="9960"/>
    <s v="CPR NOT OTHERWISE SPECIFIED"/>
    <x v="0"/>
    <n v="1"/>
    <n v="1"/>
    <n v="686686"/>
    <n v="0"/>
    <n v="0"/>
    <n v="1"/>
  </r>
  <r>
    <x v="9"/>
    <x v="0"/>
    <x v="2"/>
    <n v="9960"/>
    <s v="CPR NOT OTHERWISE SPECIFIED"/>
    <x v="0"/>
    <n v="1"/>
    <n v="1"/>
    <n v="694764"/>
    <n v="0"/>
    <n v="0"/>
    <n v="1"/>
  </r>
  <r>
    <x v="9"/>
    <x v="1"/>
    <x v="3"/>
    <n v="9960"/>
    <s v="CPR NOT OTHERWISE SPECIFIED"/>
    <x v="0"/>
    <n v="2"/>
    <n v="2"/>
    <n v="679673"/>
    <n v="0"/>
    <n v="0"/>
    <n v="1"/>
  </r>
  <r>
    <x v="9"/>
    <x v="1"/>
    <x v="0"/>
    <n v="9960"/>
    <s v="CPR NOT OTHERWISE SPECIFIED"/>
    <x v="0"/>
    <n v="4"/>
    <n v="4"/>
    <n v="704828"/>
    <n v="0"/>
    <n v="0"/>
    <n v="1"/>
  </r>
  <r>
    <x v="9"/>
    <x v="1"/>
    <x v="1"/>
    <n v="9960"/>
    <s v="CPR NOT OTHERWISE SPECIFIED"/>
    <x v="0"/>
    <n v="1"/>
    <n v="1"/>
    <n v="719754"/>
    <n v="0"/>
    <n v="0"/>
    <n v="1"/>
  </r>
  <r>
    <x v="9"/>
    <x v="1"/>
    <x v="2"/>
    <n v="9960"/>
    <s v="CPR NOT OTHERWISE SPECIFIED"/>
    <x v="0"/>
    <n v="1"/>
    <n v="1"/>
    <n v="726364"/>
    <n v="0"/>
    <n v="0"/>
    <n v="1"/>
  </r>
  <r>
    <x v="9"/>
    <x v="1"/>
    <x v="4"/>
    <n v="9960"/>
    <s v="CPR NOT OTHERWISE SPECIFIED"/>
    <x v="0"/>
    <n v="1"/>
    <n v="1"/>
    <n v="749038"/>
    <n v="0"/>
    <n v="0"/>
    <n v="1"/>
  </r>
  <r>
    <x v="4"/>
    <x v="0"/>
    <x v="3"/>
    <n v="9960"/>
    <s v="CPR NOT OTHERWISE SPECIFIED"/>
    <x v="0"/>
    <n v="126"/>
    <n v="111"/>
    <n v="629152"/>
    <n v="0.2"/>
    <n v="0.2"/>
    <n v="1.1000000000000001"/>
  </r>
  <r>
    <x v="4"/>
    <x v="0"/>
    <x v="0"/>
    <n v="9960"/>
    <s v="CPR NOT OTHERWISE SPECIFIED"/>
    <x v="0"/>
    <n v="109"/>
    <n v="98"/>
    <n v="657814"/>
    <n v="0.1"/>
    <n v="0.2"/>
    <n v="1.1000000000000001"/>
  </r>
  <r>
    <x v="4"/>
    <x v="0"/>
    <x v="1"/>
    <n v="9960"/>
    <s v="CPR NOT OTHERWISE SPECIFIED"/>
    <x v="0"/>
    <n v="125"/>
    <n v="108"/>
    <n v="689374"/>
    <n v="0.2"/>
    <n v="0.2"/>
    <n v="1.2"/>
  </r>
  <r>
    <x v="4"/>
    <x v="0"/>
    <x v="2"/>
    <n v="9960"/>
    <s v="CPR NOT OTHERWISE SPECIFIED"/>
    <x v="0"/>
    <n v="115"/>
    <n v="110"/>
    <n v="729168"/>
    <n v="0.2"/>
    <n v="0.2"/>
    <n v="1"/>
  </r>
  <r>
    <x v="4"/>
    <x v="0"/>
    <x v="4"/>
    <n v="9960"/>
    <s v="CPR NOT OTHERWISE SPECIFIED"/>
    <x v="0"/>
    <n v="101"/>
    <n v="83"/>
    <n v="759348"/>
    <n v="0.1"/>
    <n v="0.1"/>
    <n v="1.2"/>
  </r>
  <r>
    <x v="4"/>
    <x v="1"/>
    <x v="3"/>
    <n v="9960"/>
    <s v="CPR NOT OTHERWISE SPECIFIED"/>
    <x v="0"/>
    <n v="158"/>
    <n v="142"/>
    <n v="566529"/>
    <n v="0.3"/>
    <n v="0.3"/>
    <n v="1.1000000000000001"/>
  </r>
  <r>
    <x v="4"/>
    <x v="1"/>
    <x v="0"/>
    <n v="9960"/>
    <s v="CPR NOT OTHERWISE SPECIFIED"/>
    <x v="0"/>
    <n v="181"/>
    <n v="168"/>
    <n v="596943"/>
    <n v="0.3"/>
    <n v="0.3"/>
    <n v="1.1000000000000001"/>
  </r>
  <r>
    <x v="4"/>
    <x v="1"/>
    <x v="1"/>
    <n v="9960"/>
    <s v="CPR NOT OTHERWISE SPECIFIED"/>
    <x v="0"/>
    <n v="163"/>
    <n v="141"/>
    <n v="630964"/>
    <n v="0.2"/>
    <n v="0.3"/>
    <n v="1.2"/>
  </r>
  <r>
    <x v="4"/>
    <x v="1"/>
    <x v="2"/>
    <n v="9960"/>
    <s v="CPR NOT OTHERWISE SPECIFIED"/>
    <x v="0"/>
    <n v="170"/>
    <n v="152"/>
    <n v="672205"/>
    <n v="0.2"/>
    <n v="0.3"/>
    <n v="1.1000000000000001"/>
  </r>
  <r>
    <x v="4"/>
    <x v="1"/>
    <x v="4"/>
    <n v="9960"/>
    <s v="CPR NOT OTHERWISE SPECIFIED"/>
    <x v="0"/>
    <n v="131"/>
    <n v="119"/>
    <n v="700063"/>
    <n v="0.2"/>
    <n v="0.2"/>
    <n v="1.1000000000000001"/>
  </r>
  <r>
    <x v="5"/>
    <x v="0"/>
    <x v="3"/>
    <n v="9960"/>
    <s v="CPR NOT OTHERWISE SPECIFIED"/>
    <x v="0"/>
    <n v="299"/>
    <n v="271"/>
    <n v="673128"/>
    <n v="0.4"/>
    <n v="0.4"/>
    <n v="1.1000000000000001"/>
  </r>
  <r>
    <x v="5"/>
    <x v="0"/>
    <x v="0"/>
    <n v="9960"/>
    <s v="CPR NOT OTHERWISE SPECIFIED"/>
    <x v="0"/>
    <n v="325"/>
    <n v="302"/>
    <n v="683319"/>
    <n v="0.4"/>
    <n v="0.5"/>
    <n v="1.1000000000000001"/>
  </r>
  <r>
    <x v="5"/>
    <x v="0"/>
    <x v="1"/>
    <n v="9960"/>
    <s v="CPR NOT OTHERWISE SPECIFIED"/>
    <x v="0"/>
    <n v="322"/>
    <n v="294"/>
    <n v="689942"/>
    <n v="0.4"/>
    <n v="0.5"/>
    <n v="1.1000000000000001"/>
  </r>
  <r>
    <x v="5"/>
    <x v="0"/>
    <x v="2"/>
    <n v="9960"/>
    <s v="CPR NOT OTHERWISE SPECIFIED"/>
    <x v="0"/>
    <n v="289"/>
    <n v="268"/>
    <n v="700673"/>
    <n v="0.4"/>
    <n v="0.4"/>
    <n v="1.1000000000000001"/>
  </r>
  <r>
    <x v="5"/>
    <x v="0"/>
    <x v="4"/>
    <n v="9960"/>
    <s v="CPR NOT OTHERWISE SPECIFIED"/>
    <x v="0"/>
    <n v="224"/>
    <n v="204"/>
    <n v="715593"/>
    <n v="0.3"/>
    <n v="0.3"/>
    <n v="1.1000000000000001"/>
  </r>
  <r>
    <x v="5"/>
    <x v="1"/>
    <x v="3"/>
    <n v="9960"/>
    <s v="CPR NOT OTHERWISE SPECIFIED"/>
    <x v="0"/>
    <n v="326"/>
    <n v="288"/>
    <n v="408535"/>
    <n v="0.7"/>
    <n v="0.8"/>
    <n v="1.1000000000000001"/>
  </r>
  <r>
    <x v="5"/>
    <x v="1"/>
    <x v="0"/>
    <n v="9960"/>
    <s v="CPR NOT OTHERWISE SPECIFIED"/>
    <x v="0"/>
    <n v="385"/>
    <n v="358"/>
    <n v="426867"/>
    <n v="0.8"/>
    <n v="0.9"/>
    <n v="1.1000000000000001"/>
  </r>
  <r>
    <x v="5"/>
    <x v="1"/>
    <x v="1"/>
    <n v="9960"/>
    <s v="CPR NOT OTHERWISE SPECIFIED"/>
    <x v="0"/>
    <n v="321"/>
    <n v="279"/>
    <n v="441607"/>
    <n v="0.6"/>
    <n v="0.7"/>
    <n v="1.2"/>
  </r>
  <r>
    <x v="5"/>
    <x v="1"/>
    <x v="2"/>
    <n v="9960"/>
    <s v="CPR NOT OTHERWISE SPECIFIED"/>
    <x v="0"/>
    <n v="334"/>
    <n v="304"/>
    <n v="462700"/>
    <n v="0.7"/>
    <n v="0.7"/>
    <n v="1.1000000000000001"/>
  </r>
  <r>
    <x v="5"/>
    <x v="1"/>
    <x v="4"/>
    <n v="9960"/>
    <s v="CPR NOT OTHERWISE SPECIFIED"/>
    <x v="0"/>
    <n v="239"/>
    <n v="218"/>
    <n v="481785"/>
    <n v="0.5"/>
    <n v="0.5"/>
    <n v="1.1000000000000001"/>
  </r>
  <r>
    <x v="0"/>
    <x v="0"/>
    <x v="2"/>
    <n v="9960"/>
    <s v="CPR NOT OTHERWISE SPECIFIED"/>
    <x v="0"/>
    <n v="2"/>
    <n v="1"/>
    <n v="4790"/>
    <n v="0.2"/>
    <n v="0.4"/>
    <n v="2"/>
  </r>
  <r>
    <x v="0"/>
    <x v="1"/>
    <x v="3"/>
    <n v="9960"/>
    <s v="CPR NOT OTHERWISE SPECIFIED"/>
    <x v="0"/>
    <n v="4"/>
    <n v="1"/>
    <n v="4611"/>
    <n v="0.2"/>
    <n v="0.9"/>
    <n v="4"/>
  </r>
  <r>
    <x v="0"/>
    <x v="1"/>
    <x v="0"/>
    <n v="9960"/>
    <s v="CPR NOT OTHERWISE SPECIFIED"/>
    <x v="0"/>
    <n v="3"/>
    <n v="2"/>
    <n v="4577"/>
    <n v="0.4"/>
    <n v="0.7"/>
    <n v="1.5"/>
  </r>
  <r>
    <x v="0"/>
    <x v="1"/>
    <x v="1"/>
    <n v="9960"/>
    <s v="CPR NOT OTHERWISE SPECIFIED"/>
    <x v="0"/>
    <n v="1"/>
    <n v="1"/>
    <n v="4775"/>
    <n v="0.2"/>
    <n v="0.2"/>
    <n v="1"/>
  </r>
  <r>
    <x v="0"/>
    <x v="1"/>
    <x v="2"/>
    <n v="9960"/>
    <s v="CPR NOT OTHERWISE SPECIFIED"/>
    <x v="0"/>
    <n v="5"/>
    <n v="2"/>
    <n v="5085"/>
    <n v="0.4"/>
    <n v="1"/>
    <n v="2.5"/>
  </r>
  <r>
    <x v="0"/>
    <x v="1"/>
    <x v="4"/>
    <n v="9960"/>
    <s v="CPR NOT OTHERWISE SPECIFIED"/>
    <x v="0"/>
    <n v="6"/>
    <n v="3"/>
    <n v="5627"/>
    <n v="0.5"/>
    <n v="1.1000000000000001"/>
    <n v="2"/>
  </r>
  <r>
    <x v="6"/>
    <x v="1"/>
    <x v="3"/>
    <n v="9960"/>
    <s v="CPR NOT OTHERWISE SPECIFIED"/>
    <x v="0"/>
    <n v="1"/>
    <n v="1"/>
    <n v="18012"/>
    <n v="0.1"/>
    <n v="0.1"/>
    <n v="1"/>
  </r>
  <r>
    <x v="1"/>
    <x v="1"/>
    <x v="0"/>
    <n v="9960"/>
    <s v="CPR NOT OTHERWISE SPECIFIED"/>
    <x v="0"/>
    <n v="2"/>
    <n v="1"/>
    <n v="16941"/>
    <n v="0.1"/>
    <n v="0.1"/>
    <n v="2"/>
  </r>
  <r>
    <x v="7"/>
    <x v="0"/>
    <x v="1"/>
    <n v="9960"/>
    <s v="CPR NOT OTHERWISE SPECIFIED"/>
    <x v="0"/>
    <n v="1"/>
    <n v="1"/>
    <n v="11317"/>
    <n v="0.1"/>
    <n v="0.1"/>
    <n v="1"/>
  </r>
  <r>
    <x v="7"/>
    <x v="0"/>
    <x v="2"/>
    <n v="9960"/>
    <s v="CPR NOT OTHERWISE SPECIFIED"/>
    <x v="0"/>
    <n v="1"/>
    <n v="1"/>
    <n v="11694"/>
    <n v="0.1"/>
    <n v="0.1"/>
    <n v="1"/>
  </r>
  <r>
    <x v="7"/>
    <x v="1"/>
    <x v="0"/>
    <n v="9960"/>
    <s v="CPR NOT OTHERWISE SPECIFIED"/>
    <x v="0"/>
    <n v="1"/>
    <n v="1"/>
    <n v="10271"/>
    <n v="0.1"/>
    <n v="0.1"/>
    <n v="1"/>
  </r>
  <r>
    <x v="7"/>
    <x v="1"/>
    <x v="1"/>
    <n v="9960"/>
    <s v="CPR NOT OTHERWISE SPECIFIED"/>
    <x v="0"/>
    <n v="1"/>
    <n v="1"/>
    <n v="10475"/>
    <n v="0.1"/>
    <n v="0.1"/>
    <n v="1"/>
  </r>
  <r>
    <x v="2"/>
    <x v="0"/>
    <x v="3"/>
    <n v="9960"/>
    <s v="CPR NOT OTHERWISE SPECIFIED"/>
    <x v="0"/>
    <n v="4"/>
    <n v="3"/>
    <n v="78648"/>
    <n v="0"/>
    <n v="0.1"/>
    <n v="1.3"/>
  </r>
  <r>
    <x v="2"/>
    <x v="0"/>
    <x v="0"/>
    <n v="9960"/>
    <s v="CPR NOT OTHERWISE SPECIFIED"/>
    <x v="0"/>
    <n v="8"/>
    <n v="6"/>
    <n v="77393"/>
    <n v="0.1"/>
    <n v="0.1"/>
    <n v="1.3"/>
  </r>
  <r>
    <x v="2"/>
    <x v="0"/>
    <x v="1"/>
    <n v="9960"/>
    <s v="CPR NOT OTHERWISE SPECIFIED"/>
    <x v="0"/>
    <n v="7"/>
    <n v="5"/>
    <n v="79231"/>
    <n v="0.1"/>
    <n v="0.1"/>
    <n v="1.4"/>
  </r>
  <r>
    <x v="2"/>
    <x v="0"/>
    <x v="2"/>
    <n v="9960"/>
    <s v="CPR NOT OTHERWISE SPECIFIED"/>
    <x v="0"/>
    <n v="6"/>
    <n v="4"/>
    <n v="83544"/>
    <n v="0"/>
    <n v="0.1"/>
    <n v="1.5"/>
  </r>
  <r>
    <x v="2"/>
    <x v="0"/>
    <x v="4"/>
    <n v="9960"/>
    <s v="CPR NOT OTHERWISE SPECIFIED"/>
    <x v="0"/>
    <n v="2"/>
    <n v="1"/>
    <n v="91919"/>
    <n v="0"/>
    <n v="0"/>
    <n v="2"/>
  </r>
  <r>
    <x v="2"/>
    <x v="1"/>
    <x v="3"/>
    <n v="9960"/>
    <s v="CPR NOT OTHERWISE SPECIFIED"/>
    <x v="0"/>
    <n v="4"/>
    <n v="3"/>
    <n v="62329"/>
    <n v="0"/>
    <n v="0.1"/>
    <n v="1.3"/>
  </r>
  <r>
    <x v="2"/>
    <x v="1"/>
    <x v="1"/>
    <n v="9960"/>
    <s v="CPR NOT OTHERWISE SPECIFIED"/>
    <x v="0"/>
    <n v="1"/>
    <n v="1"/>
    <n v="63248"/>
    <n v="0"/>
    <n v="0"/>
    <n v="1"/>
  </r>
  <r>
    <x v="2"/>
    <x v="1"/>
    <x v="2"/>
    <n v="9960"/>
    <s v="CPR NOT OTHERWISE SPECIFIED"/>
    <x v="0"/>
    <n v="3"/>
    <n v="1"/>
    <n v="67658"/>
    <n v="0"/>
    <n v="0"/>
    <n v="3"/>
  </r>
  <r>
    <x v="2"/>
    <x v="1"/>
    <x v="4"/>
    <n v="9960"/>
    <s v="CPR NOT OTHERWISE SPECIFIED"/>
    <x v="0"/>
    <n v="1"/>
    <n v="1"/>
    <n v="75206"/>
    <n v="0"/>
    <n v="0"/>
    <n v="1"/>
  </r>
  <r>
    <x v="8"/>
    <x v="1"/>
    <x v="4"/>
    <n v="9960"/>
    <s v="CPR NOT OTHERWISE SPECIFIED"/>
    <x v="0"/>
    <n v="1"/>
    <n v="1"/>
    <n v="8598"/>
    <n v="0.1"/>
    <n v="0.1"/>
    <n v="1"/>
  </r>
  <r>
    <x v="3"/>
    <x v="0"/>
    <x v="3"/>
    <n v="9960"/>
    <s v="CPR NOT OTHERWISE SPECIFIED"/>
    <x v="0"/>
    <n v="1"/>
    <n v="1"/>
    <n v="93465"/>
    <n v="0"/>
    <n v="0"/>
    <n v="1"/>
  </r>
  <r>
    <x v="3"/>
    <x v="0"/>
    <x v="0"/>
    <n v="9960"/>
    <s v="CPR NOT OTHERWISE SPECIFIED"/>
    <x v="0"/>
    <n v="12"/>
    <n v="7"/>
    <n v="93252"/>
    <n v="0.1"/>
    <n v="0.1"/>
    <n v="1.7"/>
  </r>
  <r>
    <x v="3"/>
    <x v="0"/>
    <x v="1"/>
    <n v="9960"/>
    <s v="CPR NOT OTHERWISE SPECIFIED"/>
    <x v="0"/>
    <n v="7"/>
    <n v="5"/>
    <n v="95092"/>
    <n v="0.1"/>
    <n v="0.1"/>
    <n v="1.4"/>
  </r>
  <r>
    <x v="3"/>
    <x v="0"/>
    <x v="2"/>
    <n v="9960"/>
    <s v="CPR NOT OTHERWISE SPECIFIED"/>
    <x v="0"/>
    <n v="30"/>
    <n v="19"/>
    <n v="98947"/>
    <n v="0.2"/>
    <n v="0.3"/>
    <n v="1.6"/>
  </r>
  <r>
    <x v="3"/>
    <x v="0"/>
    <x v="4"/>
    <n v="9960"/>
    <s v="CPR NOT OTHERWISE SPECIFIED"/>
    <x v="0"/>
    <n v="16"/>
    <n v="11"/>
    <n v="108071"/>
    <n v="0.1"/>
    <n v="0.1"/>
    <n v="1.5"/>
  </r>
  <r>
    <x v="3"/>
    <x v="1"/>
    <x v="3"/>
    <n v="9960"/>
    <s v="CPR NOT OTHERWISE SPECIFIED"/>
    <x v="0"/>
    <n v="9"/>
    <n v="6"/>
    <n v="80192"/>
    <n v="0.1"/>
    <n v="0.1"/>
    <n v="1.5"/>
  </r>
  <r>
    <x v="3"/>
    <x v="1"/>
    <x v="0"/>
    <n v="9960"/>
    <s v="CPR NOT OTHERWISE SPECIFIED"/>
    <x v="0"/>
    <n v="14"/>
    <n v="8"/>
    <n v="79594"/>
    <n v="0.1"/>
    <n v="0.2"/>
    <n v="1.8"/>
  </r>
  <r>
    <x v="3"/>
    <x v="1"/>
    <x v="1"/>
    <n v="9960"/>
    <s v="CPR NOT OTHERWISE SPECIFIED"/>
    <x v="0"/>
    <n v="13"/>
    <n v="10"/>
    <n v="80801"/>
    <n v="0.1"/>
    <n v="0.2"/>
    <n v="1.3"/>
  </r>
  <r>
    <x v="3"/>
    <x v="1"/>
    <x v="2"/>
    <n v="9960"/>
    <s v="CPR NOT OTHERWISE SPECIFIED"/>
    <x v="0"/>
    <n v="19"/>
    <n v="10"/>
    <n v="83888"/>
    <n v="0.1"/>
    <n v="0.2"/>
    <n v="1.9"/>
  </r>
  <r>
    <x v="3"/>
    <x v="1"/>
    <x v="4"/>
    <n v="9960"/>
    <s v="CPR NOT OTHERWISE SPECIFIED"/>
    <x v="0"/>
    <n v="27"/>
    <n v="14"/>
    <n v="91472"/>
    <n v="0.2"/>
    <n v="0.3"/>
    <n v="1.9"/>
  </r>
  <r>
    <x v="4"/>
    <x v="0"/>
    <x v="3"/>
    <n v="9960"/>
    <s v="CPR NOT OTHERWISE SPECIFIED"/>
    <x v="0"/>
    <n v="3"/>
    <n v="2"/>
    <n v="18563"/>
    <n v="0.1"/>
    <n v="0.2"/>
    <n v="1.5"/>
  </r>
  <r>
    <x v="4"/>
    <x v="0"/>
    <x v="0"/>
    <n v="9960"/>
    <s v="CPR NOT OTHERWISE SPECIFIED"/>
    <x v="0"/>
    <n v="7"/>
    <n v="4"/>
    <n v="18132"/>
    <n v="0.2"/>
    <n v="0.4"/>
    <n v="1.8"/>
  </r>
  <r>
    <x v="4"/>
    <x v="0"/>
    <x v="1"/>
    <n v="9960"/>
    <s v="CPR NOT OTHERWISE SPECIFIED"/>
    <x v="0"/>
    <n v="9"/>
    <n v="7"/>
    <n v="18305"/>
    <n v="0.4"/>
    <n v="0.5"/>
    <n v="1.3"/>
  </r>
  <r>
    <x v="4"/>
    <x v="0"/>
    <x v="2"/>
    <n v="9960"/>
    <s v="CPR NOT OTHERWISE SPECIFIED"/>
    <x v="0"/>
    <n v="12"/>
    <n v="5"/>
    <n v="18930"/>
    <n v="0.3"/>
    <n v="0.6"/>
    <n v="2.4"/>
  </r>
  <r>
    <x v="4"/>
    <x v="0"/>
    <x v="4"/>
    <n v="9960"/>
    <s v="CPR NOT OTHERWISE SPECIFIED"/>
    <x v="0"/>
    <n v="8"/>
    <n v="6"/>
    <n v="21081"/>
    <n v="0.3"/>
    <n v="0.4"/>
    <n v="1.3"/>
  </r>
  <r>
    <x v="4"/>
    <x v="1"/>
    <x v="3"/>
    <n v="9960"/>
    <s v="CPR NOT OTHERWISE SPECIFIED"/>
    <x v="0"/>
    <n v="9"/>
    <n v="9"/>
    <n v="16288"/>
    <n v="0.6"/>
    <n v="0.6"/>
    <n v="1"/>
  </r>
  <r>
    <x v="4"/>
    <x v="1"/>
    <x v="0"/>
    <n v="9960"/>
    <s v="CPR NOT OTHERWISE SPECIFIED"/>
    <x v="0"/>
    <n v="5"/>
    <n v="4"/>
    <n v="16153"/>
    <n v="0.2"/>
    <n v="0.3"/>
    <n v="1.2"/>
  </r>
  <r>
    <x v="4"/>
    <x v="1"/>
    <x v="1"/>
    <n v="9960"/>
    <s v="CPR NOT OTHERWISE SPECIFIED"/>
    <x v="0"/>
    <n v="10"/>
    <n v="4"/>
    <n v="16494"/>
    <n v="0.2"/>
    <n v="0.6"/>
    <n v="2.5"/>
  </r>
  <r>
    <x v="4"/>
    <x v="1"/>
    <x v="2"/>
    <n v="9960"/>
    <s v="CPR NOT OTHERWISE SPECIFIED"/>
    <x v="0"/>
    <n v="20"/>
    <n v="12"/>
    <n v="17176"/>
    <n v="0.7"/>
    <n v="1.2"/>
    <n v="1.7"/>
  </r>
  <r>
    <x v="4"/>
    <x v="1"/>
    <x v="4"/>
    <n v="9960"/>
    <s v="CPR NOT OTHERWISE SPECIFIED"/>
    <x v="0"/>
    <n v="11"/>
    <n v="8"/>
    <n v="19112"/>
    <n v="0.4"/>
    <n v="0.6"/>
    <n v="1.4"/>
  </r>
  <r>
    <x v="5"/>
    <x v="0"/>
    <x v="3"/>
    <n v="9960"/>
    <s v="CPR NOT OTHERWISE SPECIFIED"/>
    <x v="0"/>
    <n v="12"/>
    <n v="9"/>
    <n v="20789"/>
    <n v="0.4"/>
    <n v="0.6"/>
    <n v="1.3"/>
  </r>
  <r>
    <x v="5"/>
    <x v="0"/>
    <x v="0"/>
    <n v="9960"/>
    <s v="CPR NOT OTHERWISE SPECIFIED"/>
    <x v="0"/>
    <n v="18"/>
    <n v="13"/>
    <n v="20553"/>
    <n v="0.6"/>
    <n v="0.9"/>
    <n v="1.4"/>
  </r>
  <r>
    <x v="5"/>
    <x v="0"/>
    <x v="1"/>
    <n v="9960"/>
    <s v="CPR NOT OTHERWISE SPECIFIED"/>
    <x v="0"/>
    <n v="25"/>
    <n v="15"/>
    <n v="20257"/>
    <n v="0.7"/>
    <n v="1.2"/>
    <n v="1.7"/>
  </r>
  <r>
    <x v="5"/>
    <x v="0"/>
    <x v="2"/>
    <n v="9960"/>
    <s v="CPR NOT OTHERWISE SPECIFIED"/>
    <x v="0"/>
    <n v="14"/>
    <n v="9"/>
    <n v="20102"/>
    <n v="0.4"/>
    <n v="0.7"/>
    <n v="1.6"/>
  </r>
  <r>
    <x v="5"/>
    <x v="0"/>
    <x v="4"/>
    <n v="9960"/>
    <s v="CPR NOT OTHERWISE SPECIFIED"/>
    <x v="0"/>
    <n v="27"/>
    <n v="16"/>
    <n v="20365"/>
    <n v="0.8"/>
    <n v="1.3"/>
    <n v="1.7"/>
  </r>
  <r>
    <x v="5"/>
    <x v="1"/>
    <x v="3"/>
    <n v="9960"/>
    <s v="CPR NOT OTHERWISE SPECIFIED"/>
    <x v="0"/>
    <n v="8"/>
    <n v="7"/>
    <n v="13439"/>
    <n v="0.5"/>
    <n v="0.6"/>
    <n v="1.1000000000000001"/>
  </r>
  <r>
    <x v="5"/>
    <x v="1"/>
    <x v="0"/>
    <n v="9960"/>
    <s v="CPR NOT OTHERWISE SPECIFIED"/>
    <x v="0"/>
    <n v="17"/>
    <n v="14"/>
    <n v="13468"/>
    <n v="1"/>
    <n v="1.3"/>
    <n v="1.2"/>
  </r>
  <r>
    <x v="5"/>
    <x v="1"/>
    <x v="1"/>
    <n v="9960"/>
    <s v="CPR NOT OTHERWISE SPECIFIED"/>
    <x v="0"/>
    <n v="24"/>
    <n v="19"/>
    <n v="13386"/>
    <n v="1.4"/>
    <n v="1.8"/>
    <n v="1.3"/>
  </r>
  <r>
    <x v="5"/>
    <x v="1"/>
    <x v="2"/>
    <n v="9960"/>
    <s v="CPR NOT OTHERWISE SPECIFIED"/>
    <x v="0"/>
    <n v="25"/>
    <n v="13"/>
    <n v="13350"/>
    <n v="1"/>
    <n v="1.9"/>
    <n v="1.9"/>
  </r>
  <r>
    <x v="5"/>
    <x v="1"/>
    <x v="4"/>
    <n v="9960"/>
    <s v="CPR NOT OTHERWISE SPECIFIED"/>
    <x v="0"/>
    <n v="21"/>
    <n v="15"/>
    <n v="13650"/>
    <n v="1.1000000000000001"/>
    <n v="1.5"/>
    <n v="1.4"/>
  </r>
  <r>
    <x v="0"/>
    <x v="0"/>
    <x v="3"/>
    <n v="9960"/>
    <s v="CPR NOT OTHERWISE SPECIFIED"/>
    <x v="0"/>
    <n v="0"/>
    <n v="0"/>
    <n v="981"/>
    <n v="1"/>
    <n v="1"/>
    <n v="1"/>
  </r>
  <r>
    <x v="2"/>
    <x v="1"/>
    <x v="3"/>
    <n v="9960"/>
    <s v="CPR NOT OTHERWISE SPECIFIED"/>
    <x v="0"/>
    <n v="0"/>
    <n v="0"/>
    <n v="19321"/>
    <n v="0.1"/>
    <n v="0.1"/>
    <n v="1"/>
  </r>
  <r>
    <x v="2"/>
    <x v="1"/>
    <x v="0"/>
    <n v="9960"/>
    <s v="CPR NOT OTHERWISE SPECIFIED"/>
    <x v="0"/>
    <n v="0"/>
    <n v="0"/>
    <n v="16518"/>
    <n v="0.1"/>
    <n v="0.1"/>
    <n v="1"/>
  </r>
  <r>
    <x v="3"/>
    <x v="0"/>
    <x v="3"/>
    <n v="9960"/>
    <s v="CPR NOT OTHERWISE SPECIFIED"/>
    <x v="0"/>
    <n v="0"/>
    <n v="0"/>
    <n v="31522"/>
    <n v="0.2"/>
    <n v="0.2"/>
    <n v="1"/>
  </r>
  <r>
    <x v="3"/>
    <x v="0"/>
    <x v="0"/>
    <n v="9960"/>
    <s v="CPR NOT OTHERWISE SPECIFIED"/>
    <x v="0"/>
    <n v="0"/>
    <n v="0"/>
    <n v="29794"/>
    <n v="0.1"/>
    <n v="0.1"/>
    <n v="1"/>
  </r>
  <r>
    <x v="3"/>
    <x v="0"/>
    <x v="1"/>
    <n v="9960"/>
    <s v="CPR NOT OTHERWISE SPECIFIED"/>
    <x v="0"/>
    <n v="0"/>
    <n v="0"/>
    <n v="28514"/>
    <n v="0.1"/>
    <n v="0.1"/>
    <n v="1"/>
  </r>
  <r>
    <x v="3"/>
    <x v="1"/>
    <x v="3"/>
    <n v="9960"/>
    <s v="CPR NOT OTHERWISE SPECIFIED"/>
    <x v="0"/>
    <n v="0"/>
    <n v="0"/>
    <n v="26918"/>
    <n v="0.1"/>
    <n v="0.1"/>
    <n v="1"/>
  </r>
  <r>
    <x v="3"/>
    <x v="1"/>
    <x v="0"/>
    <n v="9960"/>
    <s v="CPR NOT OTHERWISE SPECIFIED"/>
    <x v="0"/>
    <n v="6"/>
    <n v="6"/>
    <n v="25013"/>
    <n v="0.2"/>
    <n v="0.2"/>
    <n v="1"/>
  </r>
  <r>
    <x v="3"/>
    <x v="1"/>
    <x v="1"/>
    <n v="9960"/>
    <s v="CPR NOT OTHERWISE SPECIFIED"/>
    <x v="0"/>
    <n v="0"/>
    <n v="0"/>
    <n v="23738"/>
    <n v="0.1"/>
    <n v="0.1"/>
    <n v="1"/>
  </r>
  <r>
    <x v="4"/>
    <x v="0"/>
    <x v="0"/>
    <n v="9960"/>
    <s v="CPR NOT OTHERWISE SPECIFIED"/>
    <x v="0"/>
    <n v="0"/>
    <n v="0"/>
    <n v="8748"/>
    <n v="0.6"/>
    <n v="0.6"/>
    <n v="1"/>
  </r>
  <r>
    <x v="4"/>
    <x v="0"/>
    <x v="1"/>
    <n v="9960"/>
    <s v="CPR NOT OTHERWISE SPECIFIED"/>
    <x v="0"/>
    <n v="0"/>
    <n v="0"/>
    <n v="8373"/>
    <n v="0.5"/>
    <n v="0.5"/>
    <n v="1"/>
  </r>
  <r>
    <x v="4"/>
    <x v="1"/>
    <x v="3"/>
    <n v="9960"/>
    <s v="CPR NOT OTHERWISE SPECIFIED"/>
    <x v="0"/>
    <n v="0"/>
    <n v="0"/>
    <n v="7354"/>
    <n v="0.3"/>
    <n v="0.3"/>
    <n v="1"/>
  </r>
  <r>
    <x v="4"/>
    <x v="1"/>
    <x v="0"/>
    <n v="9960"/>
    <s v="CPR NOT OTHERWISE SPECIFIED"/>
    <x v="0"/>
    <n v="6"/>
    <n v="0"/>
    <n v="7086"/>
    <n v="0.7"/>
    <n v="0.8"/>
    <n v="1.2"/>
  </r>
  <r>
    <x v="4"/>
    <x v="1"/>
    <x v="1"/>
    <n v="9960"/>
    <s v="CPR NOT OTHERWISE SPECIFIED"/>
    <x v="0"/>
    <n v="0"/>
    <n v="0"/>
    <n v="6815"/>
    <n v="0.6"/>
    <n v="0.6"/>
    <n v="1"/>
  </r>
  <r>
    <x v="5"/>
    <x v="0"/>
    <x v="3"/>
    <n v="9960"/>
    <s v="CPR NOT OTHERWISE SPECIFIED"/>
    <x v="0"/>
    <n v="0"/>
    <n v="0"/>
    <n v="8540"/>
    <n v="0.4"/>
    <n v="0.4"/>
    <n v="1"/>
  </r>
  <r>
    <x v="5"/>
    <x v="0"/>
    <x v="0"/>
    <n v="9960"/>
    <s v="CPR NOT OTHERWISE SPECIFIED"/>
    <x v="0"/>
    <n v="0"/>
    <n v="0"/>
    <n v="8677"/>
    <n v="0.5"/>
    <n v="0.5"/>
    <n v="1"/>
  </r>
  <r>
    <x v="5"/>
    <x v="0"/>
    <x v="1"/>
    <n v="9960"/>
    <s v="CPR NOT OTHERWISE SPECIFIED"/>
    <x v="0"/>
    <n v="0"/>
    <n v="0"/>
    <n v="8837"/>
    <n v="0.5"/>
    <n v="0.5"/>
    <n v="1"/>
  </r>
  <r>
    <x v="5"/>
    <x v="1"/>
    <x v="3"/>
    <n v="9960"/>
    <s v="CPR NOT OTHERWISE SPECIFIED"/>
    <x v="0"/>
    <n v="7"/>
    <n v="6"/>
    <n v="6251"/>
    <n v="1"/>
    <n v="1.1000000000000001"/>
    <n v="1.2"/>
  </r>
  <r>
    <x v="5"/>
    <x v="1"/>
    <x v="0"/>
    <n v="9960"/>
    <s v="CPR NOT OTHERWISE SPECIFIED"/>
    <x v="0"/>
    <n v="7"/>
    <n v="7"/>
    <n v="6266"/>
    <n v="1.1000000000000001"/>
    <n v="1.1000000000000001"/>
    <n v="1"/>
  </r>
  <r>
    <x v="5"/>
    <x v="1"/>
    <x v="1"/>
    <n v="9960"/>
    <s v="CPR NOT OTHERWISE SPECIFIED"/>
    <x v="0"/>
    <n v="0"/>
    <n v="0"/>
    <n v="6208"/>
    <n v="0.8"/>
    <n v="0.8"/>
    <n v="1"/>
  </r>
  <r>
    <x v="0"/>
    <x v="0"/>
    <x v="3"/>
    <n v="9960"/>
    <s v="CPR NOT OTHERWISE SPECIFIED"/>
    <x v="0"/>
    <n v="1"/>
    <n v="1"/>
    <n v="4464"/>
    <n v="0.2"/>
    <n v="0.2"/>
    <n v="1"/>
  </r>
  <r>
    <x v="0"/>
    <x v="0"/>
    <x v="0"/>
    <n v="9960"/>
    <s v="CPR NOT OTHERWISE SPECIFIED"/>
    <x v="0"/>
    <n v="1"/>
    <n v="1"/>
    <n v="4730"/>
    <n v="0.2"/>
    <n v="0.2"/>
    <n v="1"/>
  </r>
  <r>
    <x v="0"/>
    <x v="0"/>
    <x v="1"/>
    <n v="9960"/>
    <s v="CPR NOT OTHERWISE SPECIFIED"/>
    <x v="0"/>
    <n v="5"/>
    <n v="5"/>
    <n v="4931"/>
    <n v="1"/>
    <n v="1"/>
    <n v="1"/>
  </r>
  <r>
    <x v="0"/>
    <x v="1"/>
    <x v="3"/>
    <n v="9960"/>
    <s v="CPR NOT OTHERWISE SPECIFIED"/>
    <x v="0"/>
    <n v="1"/>
    <n v="1"/>
    <n v="4456"/>
    <n v="0.2"/>
    <n v="0.2"/>
    <n v="1"/>
  </r>
  <r>
    <x v="0"/>
    <x v="1"/>
    <x v="0"/>
    <n v="9960"/>
    <s v="CPR NOT OTHERWISE SPECIFIED"/>
    <x v="0"/>
    <n v="1"/>
    <n v="1"/>
    <n v="4935"/>
    <n v="0.2"/>
    <n v="0.2"/>
    <n v="1"/>
  </r>
  <r>
    <x v="0"/>
    <x v="1"/>
    <x v="1"/>
    <n v="9960"/>
    <s v="CPR NOT OTHERWISE SPECIFIED"/>
    <x v="0"/>
    <n v="4"/>
    <n v="4"/>
    <n v="5197"/>
    <n v="0.8"/>
    <n v="0.8"/>
    <n v="1"/>
  </r>
  <r>
    <x v="2"/>
    <x v="0"/>
    <x v="3"/>
    <n v="9960"/>
    <s v="CPR NOT OTHERWISE SPECIFIED"/>
    <x v="0"/>
    <n v="1"/>
    <n v="1"/>
    <n v="23417"/>
    <n v="0"/>
    <n v="0"/>
    <n v="1"/>
  </r>
  <r>
    <x v="2"/>
    <x v="0"/>
    <x v="0"/>
    <n v="9960"/>
    <s v="CPR NOT OTHERWISE SPECIFIED"/>
    <x v="0"/>
    <n v="1"/>
    <n v="1"/>
    <n v="20619"/>
    <n v="0"/>
    <n v="0"/>
    <n v="1"/>
  </r>
  <r>
    <x v="2"/>
    <x v="0"/>
    <x v="1"/>
    <n v="9960"/>
    <s v="CPR NOT OTHERWISE SPECIFIED"/>
    <x v="0"/>
    <n v="2"/>
    <n v="1"/>
    <n v="20056"/>
    <n v="0"/>
    <n v="0.1"/>
    <n v="2"/>
  </r>
  <r>
    <x v="2"/>
    <x v="1"/>
    <x v="0"/>
    <n v="9960"/>
    <s v="CPR NOT OTHERWISE SPECIFIED"/>
    <x v="0"/>
    <n v="1"/>
    <n v="1"/>
    <n v="12796"/>
    <n v="0.1"/>
    <n v="0.1"/>
    <n v="1"/>
  </r>
  <r>
    <x v="2"/>
    <x v="1"/>
    <x v="1"/>
    <n v="9960"/>
    <s v="CPR NOT OTHERWISE SPECIFIED"/>
    <x v="0"/>
    <n v="2"/>
    <n v="2"/>
    <n v="12387"/>
    <n v="0.2"/>
    <n v="0.2"/>
    <n v="1"/>
  </r>
  <r>
    <x v="8"/>
    <x v="1"/>
    <x v="1"/>
    <n v="9960"/>
    <s v="CPR NOT OTHERWISE SPECIFIED"/>
    <x v="0"/>
    <n v="1"/>
    <n v="1"/>
    <n v="6491"/>
    <n v="0.2"/>
    <n v="0.2"/>
    <n v="1"/>
  </r>
  <r>
    <x v="3"/>
    <x v="0"/>
    <x v="3"/>
    <n v="9960"/>
    <s v="CPR NOT OTHERWISE SPECIFIED"/>
    <x v="0"/>
    <n v="2"/>
    <n v="2"/>
    <n v="20104"/>
    <n v="0.1"/>
    <n v="0.1"/>
    <n v="1"/>
  </r>
  <r>
    <x v="3"/>
    <x v="0"/>
    <x v="0"/>
    <n v="9960"/>
    <s v="CPR NOT OTHERWISE SPECIFIED"/>
    <x v="0"/>
    <n v="1"/>
    <n v="1"/>
    <n v="17977"/>
    <n v="0.1"/>
    <n v="0.1"/>
    <n v="1"/>
  </r>
  <r>
    <x v="3"/>
    <x v="0"/>
    <x v="1"/>
    <n v="9960"/>
    <s v="CPR NOT OTHERWISE SPECIFIED"/>
    <x v="0"/>
    <n v="1"/>
    <n v="1"/>
    <n v="18322"/>
    <n v="0.1"/>
    <n v="0.1"/>
    <n v="1"/>
  </r>
  <r>
    <x v="3"/>
    <x v="1"/>
    <x v="3"/>
    <n v="9960"/>
    <s v="CPR NOT OTHERWISE SPECIFIED"/>
    <x v="0"/>
    <n v="3"/>
    <n v="3"/>
    <n v="17233"/>
    <n v="0.2"/>
    <n v="0.2"/>
    <n v="1"/>
  </r>
  <r>
    <x v="3"/>
    <x v="1"/>
    <x v="0"/>
    <n v="9960"/>
    <s v="CPR NOT OTHERWISE SPECIFIED"/>
    <x v="0"/>
    <n v="2"/>
    <n v="2"/>
    <n v="15186"/>
    <n v="0.1"/>
    <n v="0.1"/>
    <n v="1"/>
  </r>
  <r>
    <x v="3"/>
    <x v="1"/>
    <x v="1"/>
    <n v="9960"/>
    <s v="CPR NOT OTHERWISE SPECIFIED"/>
    <x v="0"/>
    <n v="5"/>
    <n v="5"/>
    <n v="15370"/>
    <n v="0.3"/>
    <n v="0.3"/>
    <n v="1"/>
  </r>
  <r>
    <x v="4"/>
    <x v="0"/>
    <x v="0"/>
    <n v="9960"/>
    <s v="CPR NOT OTHERWISE SPECIFIED"/>
    <x v="0"/>
    <n v="2"/>
    <n v="2"/>
    <n v="7937"/>
    <n v="0.3"/>
    <n v="0.3"/>
    <n v="1"/>
  </r>
  <r>
    <x v="4"/>
    <x v="0"/>
    <x v="1"/>
    <n v="9960"/>
    <s v="CPR NOT OTHERWISE SPECIFIED"/>
    <x v="0"/>
    <n v="4"/>
    <n v="4"/>
    <n v="8248"/>
    <n v="0.5"/>
    <n v="0.5"/>
    <n v="1"/>
  </r>
  <r>
    <x v="4"/>
    <x v="1"/>
    <x v="1"/>
    <n v="9960"/>
    <s v="CPR NOT OTHERWISE SPECIFIED"/>
    <x v="0"/>
    <n v="3"/>
    <n v="3"/>
    <n v="6896"/>
    <n v="0.4"/>
    <n v="0.4"/>
    <n v="1"/>
  </r>
  <r>
    <x v="5"/>
    <x v="0"/>
    <x v="3"/>
    <n v="9960"/>
    <s v="CPR NOT OTHERWISE SPECIFIED"/>
    <x v="0"/>
    <n v="1"/>
    <n v="1"/>
    <n v="7914"/>
    <n v="0.1"/>
    <n v="0.1"/>
    <n v="1"/>
  </r>
  <r>
    <x v="5"/>
    <x v="0"/>
    <x v="0"/>
    <n v="9960"/>
    <s v="CPR NOT OTHERWISE SPECIFIED"/>
    <x v="0"/>
    <n v="2"/>
    <n v="2"/>
    <n v="7919"/>
    <n v="0.3"/>
    <n v="0.3"/>
    <n v="1"/>
  </r>
  <r>
    <x v="5"/>
    <x v="0"/>
    <x v="1"/>
    <n v="9960"/>
    <s v="CPR NOT OTHERWISE SPECIFIED"/>
    <x v="0"/>
    <n v="3"/>
    <n v="3"/>
    <n v="8153"/>
    <n v="0.4"/>
    <n v="0.4"/>
    <n v="1"/>
  </r>
  <r>
    <x v="5"/>
    <x v="1"/>
    <x v="3"/>
    <n v="9960"/>
    <s v="CPR NOT OTHERWISE SPECIFIED"/>
    <x v="0"/>
    <n v="1"/>
    <n v="1"/>
    <n v="5084"/>
    <n v="0.2"/>
    <n v="0.2"/>
    <n v="1"/>
  </r>
  <r>
    <x v="5"/>
    <x v="1"/>
    <x v="0"/>
    <n v="9960"/>
    <s v="CPR NOT OTHERWISE SPECIFIED"/>
    <x v="0"/>
    <n v="1"/>
    <n v="1"/>
    <n v="5184"/>
    <n v="0.2"/>
    <n v="0.2"/>
    <n v="1"/>
  </r>
  <r>
    <x v="5"/>
    <x v="1"/>
    <x v="1"/>
    <n v="9960"/>
    <s v="CPR NOT OTHERWISE SPECIFIED"/>
    <x v="0"/>
    <n v="4"/>
    <n v="4"/>
    <n v="5400"/>
    <n v="0.7"/>
    <n v="0.7"/>
    <n v="1"/>
  </r>
  <r>
    <x v="0"/>
    <x v="0"/>
    <x v="3"/>
    <n v="9960"/>
    <s v="CPR NOT OTHERWISE SPECIFIED"/>
    <x v="0"/>
    <n v="0"/>
    <n v="0"/>
    <n v="9966"/>
    <n v="0.3"/>
    <n v="0.3"/>
    <n v="1"/>
  </r>
  <r>
    <x v="0"/>
    <x v="0"/>
    <x v="1"/>
    <n v="9960"/>
    <s v="CPR NOT OTHERWISE SPECIFIED"/>
    <x v="0"/>
    <n v="6"/>
    <n v="6"/>
    <n v="9699"/>
    <n v="0.6"/>
    <n v="0.6"/>
    <n v="1"/>
  </r>
  <r>
    <x v="0"/>
    <x v="0"/>
    <x v="2"/>
    <n v="9960"/>
    <s v="CPR NOT OTHERWISE SPECIFIED"/>
    <x v="0"/>
    <n v="0"/>
    <n v="0"/>
    <n v="9691"/>
    <n v="0.2"/>
    <n v="0.3"/>
    <n v="1.5"/>
  </r>
  <r>
    <x v="0"/>
    <x v="0"/>
    <x v="4"/>
    <n v="9960"/>
    <s v="CPR NOT OTHERWISE SPECIFIED"/>
    <x v="0"/>
    <n v="0"/>
    <n v="0"/>
    <n v="8498"/>
    <n v="0.1"/>
    <n v="0.1"/>
    <n v="1"/>
  </r>
  <r>
    <x v="0"/>
    <x v="1"/>
    <x v="3"/>
    <n v="9960"/>
    <s v="CPR NOT OTHERWISE SPECIFIED"/>
    <x v="0"/>
    <n v="0"/>
    <n v="0"/>
    <n v="10535"/>
    <n v="0.1"/>
    <n v="0.1"/>
    <n v="1"/>
  </r>
  <r>
    <x v="0"/>
    <x v="1"/>
    <x v="0"/>
    <n v="9960"/>
    <s v="CPR NOT OTHERWISE SPECIFIED"/>
    <x v="0"/>
    <n v="0"/>
    <n v="0"/>
    <n v="10434"/>
    <n v="0.5"/>
    <n v="0.5"/>
    <n v="1"/>
  </r>
  <r>
    <x v="0"/>
    <x v="1"/>
    <x v="1"/>
    <n v="9960"/>
    <s v="CPR NOT OTHERWISE SPECIFIED"/>
    <x v="0"/>
    <n v="0"/>
    <n v="0"/>
    <n v="10195"/>
    <n v="0.1"/>
    <n v="0.1"/>
    <n v="1"/>
  </r>
  <r>
    <x v="0"/>
    <x v="1"/>
    <x v="2"/>
    <n v="9960"/>
    <s v="CPR NOT OTHERWISE SPECIFIED"/>
    <x v="0"/>
    <n v="0"/>
    <n v="0"/>
    <n v="9965"/>
    <n v="0.3"/>
    <n v="0.3"/>
    <n v="1"/>
  </r>
  <r>
    <x v="1"/>
    <x v="0"/>
    <x v="2"/>
    <n v="9960"/>
    <s v="CPR NOT OTHERWISE SPECIFIED"/>
    <x v="0"/>
    <n v="0"/>
    <n v="0"/>
    <n v="21488"/>
    <n v="0"/>
    <n v="0"/>
    <n v="1"/>
  </r>
  <r>
    <x v="2"/>
    <x v="0"/>
    <x v="0"/>
    <n v="9960"/>
    <s v="CPR NOT OTHERWISE SPECIFIED"/>
    <x v="0"/>
    <n v="0"/>
    <n v="0"/>
    <n v="139664"/>
    <n v="0"/>
    <n v="0"/>
    <n v="2.5"/>
  </r>
  <r>
    <x v="2"/>
    <x v="0"/>
    <x v="1"/>
    <n v="9960"/>
    <s v="CPR NOT OTHERWISE SPECIFIED"/>
    <x v="0"/>
    <n v="0"/>
    <n v="0"/>
    <n v="132415"/>
    <n v="0"/>
    <n v="0"/>
    <n v="1.3"/>
  </r>
  <r>
    <x v="2"/>
    <x v="0"/>
    <x v="2"/>
    <n v="9960"/>
    <s v="CPR NOT OTHERWISE SPECIFIED"/>
    <x v="0"/>
    <n v="0"/>
    <n v="0"/>
    <n v="126564"/>
    <n v="0"/>
    <n v="0"/>
    <n v="1"/>
  </r>
  <r>
    <x v="2"/>
    <x v="0"/>
    <x v="4"/>
    <n v="9960"/>
    <s v="CPR NOT OTHERWISE SPECIFIED"/>
    <x v="0"/>
    <n v="0"/>
    <n v="0"/>
    <n v="110328"/>
    <n v="0"/>
    <n v="0"/>
    <n v="1"/>
  </r>
  <r>
    <x v="2"/>
    <x v="1"/>
    <x v="3"/>
    <n v="9960"/>
    <s v="CPR NOT OTHERWISE SPECIFIED"/>
    <x v="0"/>
    <n v="0"/>
    <n v="0"/>
    <n v="128971"/>
    <n v="0"/>
    <n v="0"/>
    <n v="1"/>
  </r>
  <r>
    <x v="2"/>
    <x v="1"/>
    <x v="0"/>
    <n v="9960"/>
    <s v="CPR NOT OTHERWISE SPECIFIED"/>
    <x v="0"/>
    <n v="0"/>
    <n v="0"/>
    <n v="122830"/>
    <n v="0"/>
    <n v="0"/>
    <n v="1.3"/>
  </r>
  <r>
    <x v="2"/>
    <x v="1"/>
    <x v="1"/>
    <n v="9960"/>
    <s v="CPR NOT OTHERWISE SPECIFIED"/>
    <x v="0"/>
    <n v="0"/>
    <n v="0"/>
    <n v="116783"/>
    <n v="0"/>
    <n v="0"/>
    <n v="1"/>
  </r>
  <r>
    <x v="2"/>
    <x v="1"/>
    <x v="2"/>
    <n v="9960"/>
    <s v="CPR NOT OTHERWISE SPECIFIED"/>
    <x v="0"/>
    <n v="0"/>
    <n v="0"/>
    <n v="110230"/>
    <n v="0"/>
    <n v="0"/>
    <n v="2"/>
  </r>
  <r>
    <x v="2"/>
    <x v="1"/>
    <x v="4"/>
    <n v="9960"/>
    <s v="CPR NOT OTHERWISE SPECIFIED"/>
    <x v="0"/>
    <n v="0"/>
    <n v="0"/>
    <n v="96256"/>
    <n v="0"/>
    <n v="0"/>
    <n v="1"/>
  </r>
  <r>
    <x v="8"/>
    <x v="0"/>
    <x v="1"/>
    <n v="9960"/>
    <s v="CPR NOT OTHERWISE SPECIFIED"/>
    <x v="0"/>
    <n v="0"/>
    <n v="0"/>
    <n v="14655"/>
    <n v="0.1"/>
    <n v="0.2"/>
    <n v="3"/>
  </r>
  <r>
    <x v="8"/>
    <x v="0"/>
    <x v="2"/>
    <n v="9960"/>
    <s v="CPR NOT OTHERWISE SPECIFIED"/>
    <x v="0"/>
    <n v="0"/>
    <n v="0"/>
    <n v="14331"/>
    <n v="0.1"/>
    <n v="0.1"/>
    <n v="1"/>
  </r>
  <r>
    <x v="8"/>
    <x v="1"/>
    <x v="0"/>
    <n v="9960"/>
    <s v="CPR NOT OTHERWISE SPECIFIED"/>
    <x v="0"/>
    <n v="0"/>
    <n v="0"/>
    <n v="16165"/>
    <n v="0.1"/>
    <n v="0.1"/>
    <n v="1"/>
  </r>
  <r>
    <x v="3"/>
    <x v="0"/>
    <x v="3"/>
    <n v="9960"/>
    <s v="CPR NOT OTHERWISE SPECIFIED"/>
    <x v="0"/>
    <n v="8"/>
    <n v="8"/>
    <n v="107452"/>
    <n v="0.1"/>
    <n v="0.1"/>
    <n v="1"/>
  </r>
  <r>
    <x v="3"/>
    <x v="0"/>
    <x v="0"/>
    <n v="9960"/>
    <s v="CPR NOT OTHERWISE SPECIFIED"/>
    <x v="0"/>
    <n v="10"/>
    <n v="8"/>
    <n v="108539"/>
    <n v="0.1"/>
    <n v="0.1"/>
    <n v="1.2"/>
  </r>
  <r>
    <x v="3"/>
    <x v="0"/>
    <x v="1"/>
    <n v="9960"/>
    <s v="CPR NOT OTHERWISE SPECIFIED"/>
    <x v="0"/>
    <n v="12"/>
    <n v="10"/>
    <n v="107733"/>
    <n v="0.1"/>
    <n v="0.1"/>
    <n v="1.2"/>
  </r>
  <r>
    <x v="3"/>
    <x v="0"/>
    <x v="2"/>
    <n v="9960"/>
    <s v="CPR NOT OTHERWISE SPECIFIED"/>
    <x v="0"/>
    <n v="7"/>
    <n v="7"/>
    <n v="108325"/>
    <n v="0.1"/>
    <n v="0.1"/>
    <n v="1"/>
  </r>
  <r>
    <x v="3"/>
    <x v="0"/>
    <x v="4"/>
    <n v="9960"/>
    <s v="CPR NOT OTHERWISE SPECIFIED"/>
    <x v="0"/>
    <n v="7"/>
    <n v="6"/>
    <n v="96426"/>
    <n v="0.1"/>
    <n v="0.1"/>
    <n v="1.2"/>
  </r>
  <r>
    <x v="3"/>
    <x v="1"/>
    <x v="3"/>
    <n v="9960"/>
    <s v="CPR NOT OTHERWISE SPECIFIED"/>
    <x v="0"/>
    <n v="16"/>
    <n v="11"/>
    <n v="98844"/>
    <n v="0.1"/>
    <n v="0.2"/>
    <n v="1.5"/>
  </r>
  <r>
    <x v="3"/>
    <x v="1"/>
    <x v="0"/>
    <n v="9960"/>
    <s v="CPR NOT OTHERWISE SPECIFIED"/>
    <x v="0"/>
    <n v="11"/>
    <n v="11"/>
    <n v="99954"/>
    <n v="0.1"/>
    <n v="0.1"/>
    <n v="1"/>
  </r>
  <r>
    <x v="3"/>
    <x v="1"/>
    <x v="1"/>
    <n v="9960"/>
    <s v="CPR NOT OTHERWISE SPECIFIED"/>
    <x v="0"/>
    <n v="19"/>
    <n v="18"/>
    <n v="99502"/>
    <n v="0.2"/>
    <n v="0.2"/>
    <n v="1.1000000000000001"/>
  </r>
  <r>
    <x v="3"/>
    <x v="1"/>
    <x v="2"/>
    <n v="9960"/>
    <s v="CPR NOT OTHERWISE SPECIFIED"/>
    <x v="0"/>
    <n v="19"/>
    <n v="15"/>
    <n v="98945"/>
    <n v="0.2"/>
    <n v="0.2"/>
    <n v="1.3"/>
  </r>
  <r>
    <x v="3"/>
    <x v="1"/>
    <x v="4"/>
    <n v="9960"/>
    <s v="CPR NOT OTHERWISE SPECIFIED"/>
    <x v="0"/>
    <n v="10"/>
    <n v="10"/>
    <n v="88927"/>
    <n v="0.1"/>
    <n v="0.1"/>
    <n v="1"/>
  </r>
  <r>
    <x v="9"/>
    <x v="1"/>
    <x v="0"/>
    <n v="9960"/>
    <s v="CPR NOT OTHERWISE SPECIFIED"/>
    <x v="0"/>
    <n v="0"/>
    <n v="0"/>
    <n v="27655"/>
    <n v="0"/>
    <n v="0.1"/>
    <n v="3"/>
  </r>
  <r>
    <x v="4"/>
    <x v="0"/>
    <x v="3"/>
    <n v="9960"/>
    <s v="CPR NOT OTHERWISE SPECIFIED"/>
    <x v="0"/>
    <n v="0"/>
    <n v="0"/>
    <n v="13326"/>
    <n v="0.2"/>
    <n v="0.4"/>
    <n v="2.5"/>
  </r>
  <r>
    <x v="4"/>
    <x v="0"/>
    <x v="0"/>
    <n v="9960"/>
    <s v="CPR NOT OTHERWISE SPECIFIED"/>
    <x v="0"/>
    <n v="0"/>
    <n v="0"/>
    <n v="13378"/>
    <n v="0.3"/>
    <n v="0.3"/>
    <n v="1"/>
  </r>
  <r>
    <x v="4"/>
    <x v="0"/>
    <x v="1"/>
    <n v="9960"/>
    <s v="CPR NOT OTHERWISE SPECIFIED"/>
    <x v="0"/>
    <n v="6"/>
    <n v="6"/>
    <n v="13852"/>
    <n v="0.4"/>
    <n v="0.4"/>
    <n v="1"/>
  </r>
  <r>
    <x v="4"/>
    <x v="0"/>
    <x v="2"/>
    <n v="9960"/>
    <s v="CPR NOT OTHERWISE SPECIFIED"/>
    <x v="0"/>
    <n v="0"/>
    <n v="0"/>
    <n v="11545"/>
    <n v="0.3"/>
    <n v="0.3"/>
    <n v="1"/>
  </r>
  <r>
    <x v="4"/>
    <x v="0"/>
    <x v="4"/>
    <n v="9960"/>
    <s v="CPR NOT OTHERWISE SPECIFIED"/>
    <x v="0"/>
    <n v="0"/>
    <n v="0"/>
    <n v="8657"/>
    <n v="0.2"/>
    <n v="0.2"/>
    <n v="1"/>
  </r>
  <r>
    <x v="4"/>
    <x v="1"/>
    <x v="3"/>
    <n v="9960"/>
    <s v="CPR NOT OTHERWISE SPECIFIED"/>
    <x v="0"/>
    <n v="0"/>
    <n v="0"/>
    <n v="11646"/>
    <n v="0.2"/>
    <n v="0.2"/>
    <n v="1"/>
  </r>
  <r>
    <x v="4"/>
    <x v="1"/>
    <x v="0"/>
    <n v="9960"/>
    <s v="CPR NOT OTHERWISE SPECIFIED"/>
    <x v="0"/>
    <n v="10"/>
    <n v="9"/>
    <n v="11906"/>
    <n v="0.8"/>
    <n v="0.8"/>
    <n v="1.1000000000000001"/>
  </r>
  <r>
    <x v="4"/>
    <x v="1"/>
    <x v="1"/>
    <n v="9960"/>
    <s v="CPR NOT OTHERWISE SPECIFIED"/>
    <x v="0"/>
    <n v="0"/>
    <n v="0"/>
    <n v="12273"/>
    <n v="0.2"/>
    <n v="0.3"/>
    <n v="1.3"/>
  </r>
  <r>
    <x v="4"/>
    <x v="1"/>
    <x v="2"/>
    <n v="9960"/>
    <s v="CPR NOT OTHERWISE SPECIFIED"/>
    <x v="0"/>
    <n v="0"/>
    <n v="0"/>
    <n v="10696"/>
    <n v="0.4"/>
    <n v="0.4"/>
    <n v="1"/>
  </r>
  <r>
    <x v="4"/>
    <x v="1"/>
    <x v="4"/>
    <n v="9960"/>
    <s v="CPR NOT OTHERWISE SPECIFIED"/>
    <x v="0"/>
    <n v="0"/>
    <n v="0"/>
    <n v="7881"/>
    <n v="0.4"/>
    <n v="0.4"/>
    <n v="1"/>
  </r>
  <r>
    <x v="5"/>
    <x v="0"/>
    <x v="3"/>
    <n v="9960"/>
    <s v="CPR NOT OTHERWISE SPECIFIED"/>
    <x v="0"/>
    <n v="11"/>
    <n v="8"/>
    <n v="15899"/>
    <n v="0.5"/>
    <n v="0.7"/>
    <n v="1.4"/>
  </r>
  <r>
    <x v="5"/>
    <x v="0"/>
    <x v="0"/>
    <n v="9960"/>
    <s v="CPR NOT OTHERWISE SPECIFIED"/>
    <x v="0"/>
    <n v="8"/>
    <n v="8"/>
    <n v="15567"/>
    <n v="0.5"/>
    <n v="0.5"/>
    <n v="1"/>
  </r>
  <r>
    <x v="5"/>
    <x v="0"/>
    <x v="1"/>
    <n v="9960"/>
    <s v="CPR NOT OTHERWISE SPECIFIED"/>
    <x v="0"/>
    <n v="0"/>
    <n v="0"/>
    <n v="15440"/>
    <n v="0.2"/>
    <n v="0.2"/>
    <n v="1"/>
  </r>
  <r>
    <x v="5"/>
    <x v="0"/>
    <x v="2"/>
    <n v="9960"/>
    <s v="CPR NOT OTHERWISE SPECIFIED"/>
    <x v="0"/>
    <n v="15"/>
    <n v="12"/>
    <n v="9778"/>
    <n v="1.2"/>
    <n v="1.5"/>
    <n v="1.2"/>
  </r>
  <r>
    <x v="5"/>
    <x v="0"/>
    <x v="4"/>
    <n v="9960"/>
    <s v="CPR NOT OTHERWISE SPECIFIED"/>
    <x v="0"/>
    <n v="6"/>
    <n v="6"/>
    <n v="6893"/>
    <n v="0.9"/>
    <n v="0.9"/>
    <n v="1"/>
  </r>
  <r>
    <x v="5"/>
    <x v="1"/>
    <x v="3"/>
    <n v="9960"/>
    <s v="CPR NOT OTHERWISE SPECIFIED"/>
    <x v="0"/>
    <n v="9"/>
    <n v="7"/>
    <n v="9051"/>
    <n v="0.8"/>
    <n v="1"/>
    <n v="1.3"/>
  </r>
  <r>
    <x v="5"/>
    <x v="1"/>
    <x v="0"/>
    <n v="9960"/>
    <s v="CPR NOT OTHERWISE SPECIFIED"/>
    <x v="0"/>
    <n v="18"/>
    <n v="14"/>
    <n v="8913"/>
    <n v="1.6"/>
    <n v="2"/>
    <n v="1.3"/>
  </r>
  <r>
    <x v="5"/>
    <x v="1"/>
    <x v="1"/>
    <n v="9960"/>
    <s v="CPR NOT OTHERWISE SPECIFIED"/>
    <x v="0"/>
    <n v="7"/>
    <n v="6"/>
    <n v="9014"/>
    <n v="0.7"/>
    <n v="0.8"/>
    <n v="1.2"/>
  </r>
  <r>
    <x v="5"/>
    <x v="1"/>
    <x v="2"/>
    <n v="9960"/>
    <s v="CPR NOT OTHERWISE SPECIFIED"/>
    <x v="0"/>
    <n v="0"/>
    <n v="0"/>
    <n v="6421"/>
    <n v="0.3"/>
    <n v="0.3"/>
    <n v="1"/>
  </r>
  <r>
    <x v="5"/>
    <x v="1"/>
    <x v="4"/>
    <n v="9960"/>
    <s v="CPR NOT OTHERWISE SPECIFIED"/>
    <x v="0"/>
    <n v="0"/>
    <n v="0"/>
    <n v="4568"/>
    <n v="0.7"/>
    <n v="0.7"/>
    <n v="1"/>
  </r>
  <r>
    <x v="0"/>
    <x v="0"/>
    <x v="0"/>
    <n v="9960"/>
    <s v="CPR NOT OTHERWISE SPECIFIED"/>
    <x v="0"/>
    <n v="4"/>
    <n v="3"/>
    <s v="&amp;nbsp;"/>
    <s v="&amp;nbsp;"/>
    <s v="&amp;nbsp;"/>
    <n v="1.3"/>
  </r>
  <r>
    <x v="0"/>
    <x v="0"/>
    <x v="1"/>
    <n v="9960"/>
    <s v="CPR NOT OTHERWISE SPECIFIED"/>
    <x v="0"/>
    <n v="8"/>
    <n v="5"/>
    <n v="18729"/>
    <n v="0.3"/>
    <n v="0.4"/>
    <n v="1.6"/>
  </r>
  <r>
    <x v="0"/>
    <x v="0"/>
    <x v="2"/>
    <n v="9960"/>
    <s v="CPR NOT OTHERWISE SPECIFIED"/>
    <x v="0"/>
    <n v="4"/>
    <n v="3"/>
    <n v="14725"/>
    <n v="0.2"/>
    <n v="0.3"/>
    <n v="1.3"/>
  </r>
  <r>
    <x v="0"/>
    <x v="0"/>
    <x v="4"/>
    <n v="9960"/>
    <s v="CPR NOT OTHERWISE SPECIFIED"/>
    <x v="0"/>
    <n v="3"/>
    <n v="3"/>
    <n v="12318"/>
    <n v="0.2"/>
    <n v="0.2"/>
    <n v="1"/>
  </r>
  <r>
    <x v="0"/>
    <x v="1"/>
    <x v="0"/>
    <n v="9960"/>
    <s v="CPR NOT OTHERWISE SPECIFIED"/>
    <x v="0"/>
    <n v="1"/>
    <n v="1"/>
    <s v="&amp;nbsp;"/>
    <s v="&amp;nbsp;"/>
    <s v="&amp;nbsp;"/>
    <n v="1"/>
  </r>
  <r>
    <x v="0"/>
    <x v="1"/>
    <x v="1"/>
    <n v="9960"/>
    <s v="CPR NOT OTHERWISE SPECIFIED"/>
    <x v="0"/>
    <n v="6"/>
    <n v="4"/>
    <n v="19662"/>
    <n v="0.2"/>
    <n v="0.3"/>
    <n v="1.5"/>
  </r>
  <r>
    <x v="0"/>
    <x v="1"/>
    <x v="2"/>
    <n v="9960"/>
    <s v="CPR NOT OTHERWISE SPECIFIED"/>
    <x v="0"/>
    <n v="7"/>
    <n v="7"/>
    <n v="15397"/>
    <n v="0.5"/>
    <n v="0.5"/>
    <n v="1"/>
  </r>
  <r>
    <x v="0"/>
    <x v="1"/>
    <x v="4"/>
    <n v="9960"/>
    <s v="CPR NOT OTHERWISE SPECIFIED"/>
    <x v="0"/>
    <n v="3"/>
    <n v="2"/>
    <n v="13121"/>
    <n v="0.2"/>
    <n v="0.2"/>
    <n v="1.5"/>
  </r>
  <r>
    <x v="1"/>
    <x v="0"/>
    <x v="2"/>
    <n v="9960"/>
    <s v="CPR NOT OTHERWISE SPECIFIED"/>
    <x v="0"/>
    <n v="1"/>
    <n v="1"/>
    <n v="40394"/>
    <n v="0"/>
    <n v="0"/>
    <n v="1"/>
  </r>
  <r>
    <x v="1"/>
    <x v="1"/>
    <x v="1"/>
    <n v="9960"/>
    <s v="CPR NOT OTHERWISE SPECIFIED"/>
    <x v="0"/>
    <n v="1"/>
    <n v="1"/>
    <n v="50578"/>
    <n v="0"/>
    <n v="0"/>
    <n v="1"/>
  </r>
  <r>
    <x v="1"/>
    <x v="1"/>
    <x v="2"/>
    <n v="9960"/>
    <s v="CPR NOT OTHERWISE SPECIFIED"/>
    <x v="0"/>
    <n v="1"/>
    <n v="1"/>
    <n v="41875"/>
    <n v="0"/>
    <n v="0"/>
    <n v="1"/>
  </r>
  <r>
    <x v="1"/>
    <x v="1"/>
    <x v="4"/>
    <n v="9960"/>
    <s v="CPR NOT OTHERWISE SPECIFIED"/>
    <x v="0"/>
    <n v="1"/>
    <n v="1"/>
    <n v="37324"/>
    <n v="0"/>
    <n v="0"/>
    <n v="1"/>
  </r>
  <r>
    <x v="2"/>
    <x v="0"/>
    <x v="0"/>
    <n v="9960"/>
    <s v="CPR NOT OTHERWISE SPECIFIED"/>
    <x v="0"/>
    <n v="7"/>
    <n v="7"/>
    <s v="&amp;nbsp;"/>
    <s v="&amp;nbsp;"/>
    <s v="&amp;nbsp;"/>
    <n v="1"/>
  </r>
  <r>
    <x v="2"/>
    <x v="0"/>
    <x v="1"/>
    <n v="9960"/>
    <s v="CPR NOT OTHERWISE SPECIFIED"/>
    <x v="0"/>
    <n v="15"/>
    <n v="13"/>
    <n v="344723"/>
    <n v="0"/>
    <n v="0"/>
    <n v="1.2"/>
  </r>
  <r>
    <x v="2"/>
    <x v="0"/>
    <x v="2"/>
    <n v="9960"/>
    <s v="CPR NOT OTHERWISE SPECIFIED"/>
    <x v="0"/>
    <n v="36"/>
    <n v="23"/>
    <n v="287011"/>
    <n v="0.1"/>
    <n v="0.1"/>
    <n v="1.6"/>
  </r>
  <r>
    <x v="2"/>
    <x v="0"/>
    <x v="4"/>
    <n v="9960"/>
    <s v="CPR NOT OTHERWISE SPECIFIED"/>
    <x v="0"/>
    <n v="32"/>
    <n v="17"/>
    <n v="258369"/>
    <n v="0.1"/>
    <n v="0.1"/>
    <n v="1.9"/>
  </r>
  <r>
    <x v="2"/>
    <x v="1"/>
    <x v="0"/>
    <n v="9960"/>
    <s v="CPR NOT OTHERWISE SPECIFIED"/>
    <x v="0"/>
    <n v="13"/>
    <n v="10"/>
    <s v="&amp;nbsp;"/>
    <s v="&amp;nbsp;"/>
    <s v="&amp;nbsp;"/>
    <n v="1.3"/>
  </r>
  <r>
    <x v="2"/>
    <x v="1"/>
    <x v="1"/>
    <n v="9960"/>
    <s v="CPR NOT OTHERWISE SPECIFIED"/>
    <x v="0"/>
    <n v="35"/>
    <n v="21"/>
    <n v="327358"/>
    <n v="0.1"/>
    <n v="0.1"/>
    <n v="1.7"/>
  </r>
  <r>
    <x v="2"/>
    <x v="1"/>
    <x v="2"/>
    <n v="9960"/>
    <s v="CPR NOT OTHERWISE SPECIFIED"/>
    <x v="0"/>
    <n v="17"/>
    <n v="11"/>
    <n v="275118"/>
    <n v="0"/>
    <n v="0.1"/>
    <n v="1.5"/>
  </r>
  <r>
    <x v="2"/>
    <x v="1"/>
    <x v="4"/>
    <n v="9960"/>
    <s v="CPR NOT OTHERWISE SPECIFIED"/>
    <x v="0"/>
    <n v="32"/>
    <n v="13"/>
    <n v="238332"/>
    <n v="0.1"/>
    <n v="0.1"/>
    <n v="2.5"/>
  </r>
  <r>
    <x v="8"/>
    <x v="1"/>
    <x v="2"/>
    <n v="9960"/>
    <s v="CPR NOT OTHERWISE SPECIFIED"/>
    <x v="0"/>
    <n v="3"/>
    <n v="1"/>
    <n v="24805"/>
    <n v="0"/>
    <n v="0.1"/>
    <n v="3"/>
  </r>
  <r>
    <x v="3"/>
    <x v="0"/>
    <x v="0"/>
    <n v="9960"/>
    <s v="CPR NOT OTHERWISE SPECIFIED"/>
    <x v="0"/>
    <n v="69"/>
    <n v="40"/>
    <s v="&amp;nbsp;"/>
    <s v="&amp;nbsp;"/>
    <s v="&amp;nbsp;"/>
    <n v="1.7"/>
  </r>
  <r>
    <x v="3"/>
    <x v="0"/>
    <x v="1"/>
    <n v="9960"/>
    <s v="CPR NOT OTHERWISE SPECIFIED"/>
    <x v="0"/>
    <n v="167"/>
    <n v="94"/>
    <n v="356844"/>
    <n v="0.3"/>
    <n v="0.5"/>
    <n v="1.8"/>
  </r>
  <r>
    <x v="3"/>
    <x v="0"/>
    <x v="2"/>
    <n v="9960"/>
    <s v="CPR NOT OTHERWISE SPECIFIED"/>
    <x v="0"/>
    <n v="272"/>
    <n v="133"/>
    <n v="331916"/>
    <n v="0.4"/>
    <n v="0.8"/>
    <n v="2"/>
  </r>
  <r>
    <x v="3"/>
    <x v="0"/>
    <x v="4"/>
    <n v="9960"/>
    <s v="CPR NOT OTHERWISE SPECIFIED"/>
    <x v="0"/>
    <n v="155"/>
    <n v="72"/>
    <n v="336006"/>
    <n v="0.2"/>
    <n v="0.5"/>
    <n v="2.2000000000000002"/>
  </r>
  <r>
    <x v="3"/>
    <x v="1"/>
    <x v="0"/>
    <n v="9960"/>
    <s v="CPR NOT OTHERWISE SPECIFIED"/>
    <x v="0"/>
    <n v="133"/>
    <n v="76"/>
    <s v="&amp;nbsp;"/>
    <s v="&amp;nbsp;"/>
    <s v="&amp;nbsp;"/>
    <n v="1.8"/>
  </r>
  <r>
    <x v="3"/>
    <x v="1"/>
    <x v="1"/>
    <n v="9960"/>
    <s v="CPR NOT OTHERWISE SPECIFIED"/>
    <x v="0"/>
    <n v="283"/>
    <n v="160"/>
    <n v="338270"/>
    <n v="0.5"/>
    <n v="0.8"/>
    <n v="1.8"/>
  </r>
  <r>
    <x v="3"/>
    <x v="1"/>
    <x v="2"/>
    <n v="9960"/>
    <s v="CPR NOT OTHERWISE SPECIFIED"/>
    <x v="0"/>
    <n v="284"/>
    <n v="150"/>
    <n v="317489"/>
    <n v="0.5"/>
    <n v="0.9"/>
    <n v="1.9"/>
  </r>
  <r>
    <x v="3"/>
    <x v="1"/>
    <x v="4"/>
    <n v="9960"/>
    <s v="CPR NOT OTHERWISE SPECIFIED"/>
    <x v="0"/>
    <n v="287"/>
    <n v="131"/>
    <n v="313135"/>
    <n v="0.4"/>
    <n v="0.9"/>
    <n v="2.2000000000000002"/>
  </r>
  <r>
    <x v="9"/>
    <x v="0"/>
    <x v="0"/>
    <n v="9960"/>
    <s v="CPR NOT OTHERWISE SPECIFIED"/>
    <x v="0"/>
    <n v="1"/>
    <n v="1"/>
    <s v="&amp;nbsp;"/>
    <s v="&amp;nbsp;"/>
    <s v="&amp;nbsp;"/>
    <n v="1"/>
  </r>
  <r>
    <x v="9"/>
    <x v="1"/>
    <x v="2"/>
    <n v="9960"/>
    <s v="CPR NOT OTHERWISE SPECIFIED"/>
    <x v="0"/>
    <n v="1"/>
    <n v="1"/>
    <n v="45424"/>
    <n v="0"/>
    <n v="0"/>
    <n v="1"/>
  </r>
  <r>
    <x v="9"/>
    <x v="1"/>
    <x v="4"/>
    <n v="9960"/>
    <s v="CPR NOT OTHERWISE SPECIFIED"/>
    <x v="0"/>
    <n v="1"/>
    <n v="1"/>
    <n v="39584"/>
    <n v="0"/>
    <n v="0"/>
    <n v="1"/>
  </r>
  <r>
    <x v="4"/>
    <x v="0"/>
    <x v="0"/>
    <n v="9960"/>
    <s v="CPR NOT OTHERWISE SPECIFIED"/>
    <x v="0"/>
    <n v="122"/>
    <n v="80"/>
    <s v="&amp;nbsp;"/>
    <s v="&amp;nbsp;"/>
    <s v="&amp;nbsp;"/>
    <n v="1.5"/>
  </r>
  <r>
    <x v="4"/>
    <x v="0"/>
    <x v="1"/>
    <n v="9960"/>
    <s v="CPR NOT OTHERWISE SPECIFIED"/>
    <x v="0"/>
    <n v="339"/>
    <n v="186"/>
    <n v="355080"/>
    <n v="0.5"/>
    <n v="1"/>
    <n v="1.8"/>
  </r>
  <r>
    <x v="4"/>
    <x v="0"/>
    <x v="2"/>
    <n v="9960"/>
    <s v="CPR NOT OTHERWISE SPECIFIED"/>
    <x v="0"/>
    <n v="511"/>
    <n v="231"/>
    <n v="390889"/>
    <n v="0.6"/>
    <n v="1.3"/>
    <n v="2.2000000000000002"/>
  </r>
  <r>
    <x v="4"/>
    <x v="0"/>
    <x v="4"/>
    <n v="9960"/>
    <s v="CPR NOT OTHERWISE SPECIFIED"/>
    <x v="0"/>
    <n v="383"/>
    <n v="187"/>
    <n v="432837"/>
    <n v="0.4"/>
    <n v="0.9"/>
    <n v="2"/>
  </r>
  <r>
    <x v="4"/>
    <x v="1"/>
    <x v="0"/>
    <n v="9960"/>
    <s v="CPR NOT OTHERWISE SPECIFIED"/>
    <x v="0"/>
    <n v="200"/>
    <n v="111"/>
    <s v="&amp;nbsp;"/>
    <s v="&amp;nbsp;"/>
    <s v="&amp;nbsp;"/>
    <n v="1.8"/>
  </r>
  <r>
    <x v="4"/>
    <x v="1"/>
    <x v="1"/>
    <n v="9960"/>
    <s v="CPR NOT OTHERWISE SPECIFIED"/>
    <x v="0"/>
    <n v="506"/>
    <n v="258"/>
    <n v="304141"/>
    <n v="0.8"/>
    <n v="1.7"/>
    <n v="2"/>
  </r>
  <r>
    <x v="4"/>
    <x v="1"/>
    <x v="2"/>
    <n v="9960"/>
    <s v="CPR NOT OTHERWISE SPECIFIED"/>
    <x v="0"/>
    <n v="637"/>
    <n v="307"/>
    <n v="331689"/>
    <n v="0.9"/>
    <n v="1.9"/>
    <n v="2.1"/>
  </r>
  <r>
    <x v="4"/>
    <x v="1"/>
    <x v="4"/>
    <n v="9960"/>
    <s v="CPR NOT OTHERWISE SPECIFIED"/>
    <x v="0"/>
    <n v="544"/>
    <n v="256"/>
    <n v="363414"/>
    <n v="0.7"/>
    <n v="1.5"/>
    <n v="2.1"/>
  </r>
  <r>
    <x v="5"/>
    <x v="0"/>
    <x v="0"/>
    <n v="9960"/>
    <s v="CPR NOT OTHERWISE SPECIFIED"/>
    <x v="0"/>
    <n v="292"/>
    <n v="153"/>
    <s v="&amp;nbsp;"/>
    <s v="&amp;nbsp;"/>
    <s v="&amp;nbsp;"/>
    <n v="1.9"/>
  </r>
  <r>
    <x v="5"/>
    <x v="0"/>
    <x v="1"/>
    <n v="9960"/>
    <s v="CPR NOT OTHERWISE SPECIFIED"/>
    <x v="0"/>
    <n v="591"/>
    <n v="306"/>
    <n v="270032"/>
    <n v="1.1000000000000001"/>
    <n v="2.2000000000000002"/>
    <n v="1.9"/>
  </r>
  <r>
    <x v="5"/>
    <x v="0"/>
    <x v="2"/>
    <n v="9960"/>
    <s v="CPR NOT OTHERWISE SPECIFIED"/>
    <x v="0"/>
    <n v="675"/>
    <n v="339"/>
    <n v="297995"/>
    <n v="1.1000000000000001"/>
    <n v="2.2999999999999998"/>
    <n v="2"/>
  </r>
  <r>
    <x v="5"/>
    <x v="0"/>
    <x v="4"/>
    <n v="9960"/>
    <s v="CPR NOT OTHERWISE SPECIFIED"/>
    <x v="0"/>
    <n v="612"/>
    <n v="289"/>
    <n v="331711"/>
    <n v="0.9"/>
    <n v="1.8"/>
    <n v="2.1"/>
  </r>
  <r>
    <x v="5"/>
    <x v="1"/>
    <x v="0"/>
    <n v="9960"/>
    <s v="CPR NOT OTHERWISE SPECIFIED"/>
    <x v="0"/>
    <n v="288"/>
    <n v="163"/>
    <s v="&amp;nbsp;"/>
    <s v="&amp;nbsp;"/>
    <s v="&amp;nbsp;"/>
    <n v="1.8"/>
  </r>
  <r>
    <x v="5"/>
    <x v="1"/>
    <x v="1"/>
    <n v="9960"/>
    <s v="CPR NOT OTHERWISE SPECIFIED"/>
    <x v="0"/>
    <n v="736"/>
    <n v="371"/>
    <n v="184194"/>
    <n v="2"/>
    <n v="4"/>
    <n v="2"/>
  </r>
  <r>
    <x v="5"/>
    <x v="1"/>
    <x v="2"/>
    <n v="9960"/>
    <s v="CPR NOT OTHERWISE SPECIFIED"/>
    <x v="0"/>
    <n v="776"/>
    <n v="376"/>
    <n v="203096"/>
    <n v="1.9"/>
    <n v="3.8"/>
    <n v="2.1"/>
  </r>
  <r>
    <x v="5"/>
    <x v="1"/>
    <x v="4"/>
    <n v="9960"/>
    <s v="CPR NOT OTHERWISE SPECIFIED"/>
    <x v="0"/>
    <n v="725"/>
    <n v="354"/>
    <n v="225899"/>
    <n v="1.6"/>
    <n v="3.2"/>
    <n v="2"/>
  </r>
  <r>
    <x v="0"/>
    <x v="0"/>
    <x v="3"/>
    <n v="9960"/>
    <s v="CPR NOT OTHERWISE SPECIFIED"/>
    <x v="0"/>
    <n v="1"/>
    <n v="1"/>
    <n v="4861"/>
    <n v="0.2"/>
    <n v="0.2"/>
    <n v="1"/>
  </r>
  <r>
    <x v="0"/>
    <x v="0"/>
    <x v="0"/>
    <n v="9960"/>
    <s v="CPR NOT OTHERWISE SPECIFIED"/>
    <x v="0"/>
    <n v="1"/>
    <n v="1"/>
    <n v="5226"/>
    <n v="0.2"/>
    <n v="0.2"/>
    <n v="1"/>
  </r>
  <r>
    <x v="0"/>
    <x v="0"/>
    <x v="1"/>
    <n v="9960"/>
    <s v="CPR NOT OTHERWISE SPECIFIED"/>
    <x v="0"/>
    <n v="1"/>
    <n v="1"/>
    <n v="5133"/>
    <n v="0.2"/>
    <n v="0.2"/>
    <n v="1"/>
  </r>
  <r>
    <x v="0"/>
    <x v="1"/>
    <x v="3"/>
    <n v="9960"/>
    <s v="CPR NOT OTHERWISE SPECIFIED"/>
    <x v="0"/>
    <n v="2"/>
    <n v="2"/>
    <n v="5238"/>
    <n v="0.4"/>
    <n v="0.4"/>
    <n v="1"/>
  </r>
  <r>
    <x v="0"/>
    <x v="1"/>
    <x v="0"/>
    <n v="9960"/>
    <s v="CPR NOT OTHERWISE SPECIFIED"/>
    <x v="0"/>
    <n v="2"/>
    <n v="2"/>
    <n v="5637"/>
    <n v="0.4"/>
    <n v="0.4"/>
    <n v="1"/>
  </r>
  <r>
    <x v="0"/>
    <x v="1"/>
    <x v="1"/>
    <n v="9960"/>
    <s v="CPR NOT OTHERWISE SPECIFIED"/>
    <x v="0"/>
    <n v="4"/>
    <n v="4"/>
    <n v="5547"/>
    <n v="0.7"/>
    <n v="0.7"/>
    <n v="1"/>
  </r>
  <r>
    <x v="0"/>
    <x v="1"/>
    <x v="2"/>
    <n v="9960"/>
    <s v="CPR NOT OTHERWISE SPECIFIED"/>
    <x v="0"/>
    <n v="1"/>
    <n v="1"/>
    <n v="5399"/>
    <n v="0.2"/>
    <n v="0.2"/>
    <n v="1"/>
  </r>
  <r>
    <x v="6"/>
    <x v="0"/>
    <x v="0"/>
    <n v="9960"/>
    <s v="CPR NOT OTHERWISE SPECIFIED"/>
    <x v="0"/>
    <n v="1"/>
    <n v="1"/>
    <n v="15393"/>
    <n v="0.1"/>
    <n v="0.1"/>
    <n v="1"/>
  </r>
  <r>
    <x v="6"/>
    <x v="1"/>
    <x v="3"/>
    <n v="9960"/>
    <s v="CPR NOT OTHERWISE SPECIFIED"/>
    <x v="0"/>
    <n v="1"/>
    <n v="1"/>
    <n v="15616"/>
    <n v="0.1"/>
    <n v="0.1"/>
    <n v="1"/>
  </r>
  <r>
    <x v="8"/>
    <x v="0"/>
    <x v="0"/>
    <n v="9960"/>
    <s v="CPR NOT OTHERWISE SPECIFIED"/>
    <x v="0"/>
    <n v="1"/>
    <n v="1"/>
    <n v="8042"/>
    <n v="0.1"/>
    <n v="0.1"/>
    <n v="1"/>
  </r>
  <r>
    <x v="8"/>
    <x v="1"/>
    <x v="1"/>
    <n v="9960"/>
    <s v="CPR NOT OTHERWISE SPECIFIED"/>
    <x v="0"/>
    <n v="1"/>
    <n v="1"/>
    <n v="8456"/>
    <n v="0.1"/>
    <n v="0.1"/>
    <n v="1"/>
  </r>
  <r>
    <x v="2"/>
    <x v="0"/>
    <x v="3"/>
    <n v="9960"/>
    <s v="CPR NOT OTHERWISE SPECIFIED"/>
    <x v="0"/>
    <n v="1"/>
    <n v="1"/>
    <n v="74779"/>
    <n v="0"/>
    <n v="0"/>
    <n v="1"/>
  </r>
  <r>
    <x v="2"/>
    <x v="0"/>
    <x v="0"/>
    <n v="9960"/>
    <s v="CPR NOT OTHERWISE SPECIFIED"/>
    <x v="0"/>
    <n v="3"/>
    <n v="3"/>
    <n v="78670"/>
    <n v="0"/>
    <n v="0"/>
    <n v="1"/>
  </r>
  <r>
    <x v="2"/>
    <x v="0"/>
    <x v="1"/>
    <n v="9960"/>
    <s v="CPR NOT OTHERWISE SPECIFIED"/>
    <x v="0"/>
    <n v="3"/>
    <n v="3"/>
    <n v="76708"/>
    <n v="0"/>
    <n v="0"/>
    <n v="1"/>
  </r>
  <r>
    <x v="2"/>
    <x v="0"/>
    <x v="2"/>
    <n v="9960"/>
    <s v="CPR NOT OTHERWISE SPECIFIED"/>
    <x v="0"/>
    <n v="4"/>
    <n v="4"/>
    <n v="76692"/>
    <n v="0.1"/>
    <n v="0.1"/>
    <n v="1"/>
  </r>
  <r>
    <x v="2"/>
    <x v="1"/>
    <x v="3"/>
    <n v="9960"/>
    <s v="CPR NOT OTHERWISE SPECIFIED"/>
    <x v="0"/>
    <n v="2"/>
    <n v="2"/>
    <n v="66802"/>
    <n v="0"/>
    <n v="0"/>
    <n v="1"/>
  </r>
  <r>
    <x v="2"/>
    <x v="1"/>
    <x v="0"/>
    <n v="9960"/>
    <s v="CPR NOT OTHERWISE SPECIFIED"/>
    <x v="0"/>
    <n v="3"/>
    <n v="3"/>
    <n v="69224"/>
    <n v="0"/>
    <n v="0"/>
    <n v="1"/>
  </r>
  <r>
    <x v="2"/>
    <x v="1"/>
    <x v="1"/>
    <n v="9960"/>
    <s v="CPR NOT OTHERWISE SPECIFIED"/>
    <x v="0"/>
    <n v="4"/>
    <n v="4"/>
    <n v="67505"/>
    <n v="0.1"/>
    <n v="0.1"/>
    <n v="1"/>
  </r>
  <r>
    <x v="2"/>
    <x v="1"/>
    <x v="2"/>
    <n v="9960"/>
    <s v="CPR NOT OTHERWISE SPECIFIED"/>
    <x v="0"/>
    <n v="3"/>
    <n v="3"/>
    <n v="66952"/>
    <n v="0"/>
    <n v="0"/>
    <n v="1"/>
  </r>
  <r>
    <x v="3"/>
    <x v="0"/>
    <x v="3"/>
    <n v="9960"/>
    <s v="CPR NOT OTHERWISE SPECIFIED"/>
    <x v="0"/>
    <n v="5"/>
    <n v="5"/>
    <n v="70791"/>
    <n v="0.1"/>
    <n v="0.1"/>
    <n v="1"/>
  </r>
  <r>
    <x v="3"/>
    <x v="0"/>
    <x v="0"/>
    <n v="9960"/>
    <s v="CPR NOT OTHERWISE SPECIFIED"/>
    <x v="0"/>
    <n v="6"/>
    <n v="5"/>
    <n v="76503"/>
    <n v="0.1"/>
    <n v="0.1"/>
    <n v="1.2"/>
  </r>
  <r>
    <x v="3"/>
    <x v="0"/>
    <x v="1"/>
    <n v="9960"/>
    <s v="CPR NOT OTHERWISE SPECIFIED"/>
    <x v="0"/>
    <n v="2"/>
    <n v="2"/>
    <n v="76760"/>
    <n v="0"/>
    <n v="0"/>
    <n v="1"/>
  </r>
  <r>
    <x v="3"/>
    <x v="0"/>
    <x v="2"/>
    <n v="9960"/>
    <s v="CPR NOT OTHERWISE SPECIFIED"/>
    <x v="0"/>
    <n v="8"/>
    <n v="8"/>
    <n v="77976"/>
    <n v="0.1"/>
    <n v="0.1"/>
    <n v="1"/>
  </r>
  <r>
    <x v="3"/>
    <x v="1"/>
    <x v="3"/>
    <n v="9960"/>
    <s v="CPR NOT OTHERWISE SPECIFIED"/>
    <x v="0"/>
    <n v="9"/>
    <n v="8"/>
    <n v="63303"/>
    <n v="0.1"/>
    <n v="0.1"/>
    <n v="1.1000000000000001"/>
  </r>
  <r>
    <x v="3"/>
    <x v="1"/>
    <x v="0"/>
    <n v="9960"/>
    <s v="CPR NOT OTHERWISE SPECIFIED"/>
    <x v="0"/>
    <n v="8"/>
    <n v="8"/>
    <n v="67441"/>
    <n v="0.1"/>
    <n v="0.1"/>
    <n v="1"/>
  </r>
  <r>
    <x v="3"/>
    <x v="1"/>
    <x v="1"/>
    <n v="9960"/>
    <s v="CPR NOT OTHERWISE SPECIFIED"/>
    <x v="0"/>
    <n v="9"/>
    <n v="8"/>
    <n v="67542"/>
    <n v="0.1"/>
    <n v="0.1"/>
    <n v="1.1000000000000001"/>
  </r>
  <r>
    <x v="3"/>
    <x v="1"/>
    <x v="2"/>
    <n v="9960"/>
    <s v="CPR NOT OTHERWISE SPECIFIED"/>
    <x v="0"/>
    <n v="16"/>
    <n v="15"/>
    <n v="68389"/>
    <n v="0.2"/>
    <n v="0.2"/>
    <n v="1.1000000000000001"/>
  </r>
  <r>
    <x v="4"/>
    <x v="0"/>
    <x v="3"/>
    <n v="9960"/>
    <s v="CPR NOT OTHERWISE SPECIFIED"/>
    <x v="0"/>
    <n v="4"/>
    <n v="4"/>
    <n v="18981"/>
    <n v="0.2"/>
    <n v="0.2"/>
    <n v="1"/>
  </r>
  <r>
    <x v="4"/>
    <x v="0"/>
    <x v="0"/>
    <n v="9960"/>
    <s v="CPR NOT OTHERWISE SPECIFIED"/>
    <x v="0"/>
    <n v="5"/>
    <n v="5"/>
    <n v="19384"/>
    <n v="0.3"/>
    <n v="0.3"/>
    <n v="1"/>
  </r>
  <r>
    <x v="4"/>
    <x v="0"/>
    <x v="1"/>
    <n v="9960"/>
    <s v="CPR NOT OTHERWISE SPECIFIED"/>
    <x v="0"/>
    <n v="5"/>
    <n v="5"/>
    <n v="19707"/>
    <n v="0.3"/>
    <n v="0.3"/>
    <n v="1"/>
  </r>
  <r>
    <x v="4"/>
    <x v="0"/>
    <x v="2"/>
    <n v="9960"/>
    <s v="CPR NOT OTHERWISE SPECIFIED"/>
    <x v="0"/>
    <n v="2"/>
    <n v="2"/>
    <n v="20559"/>
    <n v="0.1"/>
    <n v="0.1"/>
    <n v="1"/>
  </r>
  <r>
    <x v="4"/>
    <x v="1"/>
    <x v="3"/>
    <n v="9960"/>
    <s v="CPR NOT OTHERWISE SPECIFIED"/>
    <x v="0"/>
    <n v="4"/>
    <n v="4"/>
    <n v="15676"/>
    <n v="0.3"/>
    <n v="0.3"/>
    <n v="1"/>
  </r>
  <r>
    <x v="4"/>
    <x v="1"/>
    <x v="0"/>
    <n v="9960"/>
    <s v="CPR NOT OTHERWISE SPECIFIED"/>
    <x v="0"/>
    <n v="4"/>
    <n v="4"/>
    <n v="16087"/>
    <n v="0.2"/>
    <n v="0.2"/>
    <n v="1"/>
  </r>
  <r>
    <x v="4"/>
    <x v="1"/>
    <x v="1"/>
    <n v="9960"/>
    <s v="CPR NOT OTHERWISE SPECIFIED"/>
    <x v="0"/>
    <n v="6"/>
    <n v="5"/>
    <n v="16154"/>
    <n v="0.3"/>
    <n v="0.4"/>
    <n v="1.2"/>
  </r>
  <r>
    <x v="4"/>
    <x v="1"/>
    <x v="2"/>
    <n v="9960"/>
    <s v="CPR NOT OTHERWISE SPECIFIED"/>
    <x v="0"/>
    <n v="5"/>
    <n v="5"/>
    <n v="16904"/>
    <n v="0.3"/>
    <n v="0.3"/>
    <n v="1"/>
  </r>
  <r>
    <x v="5"/>
    <x v="0"/>
    <x v="3"/>
    <n v="9960"/>
    <s v="CPR NOT OTHERWISE SPECIFIED"/>
    <x v="0"/>
    <n v="5"/>
    <n v="5"/>
    <n v="15548"/>
    <n v="0.3"/>
    <n v="0.3"/>
    <n v="1"/>
  </r>
  <r>
    <x v="5"/>
    <x v="0"/>
    <x v="0"/>
    <n v="9960"/>
    <s v="CPR NOT OTHERWISE SPECIFIED"/>
    <x v="0"/>
    <n v="5"/>
    <n v="5"/>
    <n v="16072"/>
    <n v="0.3"/>
    <n v="0.3"/>
    <n v="1"/>
  </r>
  <r>
    <x v="5"/>
    <x v="0"/>
    <x v="1"/>
    <n v="9960"/>
    <s v="CPR NOT OTHERWISE SPECIFIED"/>
    <x v="0"/>
    <n v="5"/>
    <n v="5"/>
    <n v="16473"/>
    <n v="0.3"/>
    <n v="0.3"/>
    <n v="1"/>
  </r>
  <r>
    <x v="5"/>
    <x v="0"/>
    <x v="2"/>
    <n v="9960"/>
    <s v="CPR NOT OTHERWISE SPECIFIED"/>
    <x v="0"/>
    <n v="6"/>
    <n v="6"/>
    <n v="16954"/>
    <n v="0.4"/>
    <n v="0.4"/>
    <n v="1"/>
  </r>
  <r>
    <x v="5"/>
    <x v="1"/>
    <x v="3"/>
    <n v="9960"/>
    <s v="CPR NOT OTHERWISE SPECIFIED"/>
    <x v="0"/>
    <n v="3"/>
    <n v="3"/>
    <n v="10290"/>
    <n v="0.3"/>
    <n v="0.3"/>
    <n v="1"/>
  </r>
  <r>
    <x v="5"/>
    <x v="1"/>
    <x v="0"/>
    <n v="9960"/>
    <s v="CPR NOT OTHERWISE SPECIFIED"/>
    <x v="0"/>
    <n v="9"/>
    <n v="9"/>
    <n v="10768"/>
    <n v="0.8"/>
    <n v="0.8"/>
    <n v="1"/>
  </r>
  <r>
    <x v="5"/>
    <x v="1"/>
    <x v="1"/>
    <n v="9960"/>
    <s v="CPR NOT OTHERWISE SPECIFIED"/>
    <x v="0"/>
    <n v="5"/>
    <n v="5"/>
    <n v="11207"/>
    <n v="0.4"/>
    <n v="0.4"/>
    <n v="1"/>
  </r>
  <r>
    <x v="5"/>
    <x v="1"/>
    <x v="2"/>
    <n v="9960"/>
    <s v="CPR NOT OTHERWISE SPECIFIED"/>
    <x v="0"/>
    <n v="6"/>
    <n v="6"/>
    <n v="11667"/>
    <n v="0.5"/>
    <n v="0.5"/>
    <n v="1"/>
  </r>
  <r>
    <x v="0"/>
    <x v="1"/>
    <x v="2"/>
    <n v="9960"/>
    <s v="CPR NOT OTHERWISE SPECIFIED"/>
    <x v="0"/>
    <n v="1"/>
    <n v="1"/>
    <n v="5019"/>
    <n v="0.2"/>
    <n v="0.2"/>
    <n v="1"/>
  </r>
  <r>
    <x v="2"/>
    <x v="1"/>
    <x v="2"/>
    <n v="9960"/>
    <s v="CPR NOT OTHERWISE SPECIFIED"/>
    <x v="0"/>
    <n v="5"/>
    <n v="3"/>
    <n v="64310"/>
    <n v="0"/>
    <n v="0.1"/>
    <n v="1.7"/>
  </r>
  <r>
    <x v="5"/>
    <x v="0"/>
    <x v="0"/>
    <n v="9960"/>
    <s v="CPR NOT OTHERWISE SPECIFIED"/>
    <x v="0"/>
    <n v="8"/>
    <n v="8"/>
    <n v="14408"/>
    <n v="0.6"/>
    <n v="0.6"/>
    <n v="1"/>
  </r>
  <r>
    <x v="5"/>
    <x v="0"/>
    <x v="1"/>
    <n v="9960"/>
    <s v="CPR NOT OTHERWISE SPECIFIED"/>
    <x v="0"/>
    <n v="9"/>
    <n v="9"/>
    <n v="14290"/>
    <n v="0.6"/>
    <n v="0.6"/>
    <n v="1"/>
  </r>
  <r>
    <x v="5"/>
    <x v="0"/>
    <x v="4"/>
    <n v="9960"/>
    <s v="CPR NOT OTHERWISE SPECIFIED"/>
    <x v="0"/>
    <n v="11"/>
    <n v="10"/>
    <n v="14500"/>
    <n v="0.7"/>
    <n v="0.8"/>
    <n v="1.1000000000000001"/>
  </r>
  <r>
    <x v="7"/>
    <x v="0"/>
    <x v="1"/>
    <n v="9960"/>
    <s v="CPR NOT OTHERWISE SPECIFIED"/>
    <x v="0"/>
    <n v="1"/>
    <n v="1"/>
    <n v="8953"/>
    <n v="0.1"/>
    <n v="0.1"/>
    <n v="1"/>
  </r>
  <r>
    <x v="3"/>
    <x v="1"/>
    <x v="3"/>
    <n v="9960"/>
    <s v="CPR NOT OTHERWISE SPECIFIED"/>
    <x v="0"/>
    <n v="16"/>
    <n v="16"/>
    <n v="68160"/>
    <n v="0.2"/>
    <n v="0.2"/>
    <n v="1"/>
  </r>
  <r>
    <x v="9"/>
    <x v="0"/>
    <x v="3"/>
    <n v="9960"/>
    <s v="CPR NOT OTHERWISE SPECIFIED"/>
    <x v="0"/>
    <n v="1"/>
    <n v="1"/>
    <n v="14774"/>
    <n v="0.1"/>
    <n v="0.1"/>
    <n v="1"/>
  </r>
  <r>
    <x v="3"/>
    <x v="0"/>
    <x v="3"/>
    <n v="9960"/>
    <s v="CPR NOT OTHERWISE SPECIFIED"/>
    <x v="0"/>
    <n v="16"/>
    <n v="16"/>
    <n v="76426"/>
    <n v="0.2"/>
    <n v="0.2"/>
    <n v="1"/>
  </r>
  <r>
    <x v="3"/>
    <x v="0"/>
    <x v="2"/>
    <n v="9960"/>
    <s v="CPR NOT OTHERWISE SPECIFIED"/>
    <x v="0"/>
    <n v="28"/>
    <n v="23"/>
    <n v="76514"/>
    <n v="0.3"/>
    <n v="0.4"/>
    <n v="1.2"/>
  </r>
  <r>
    <x v="3"/>
    <x v="1"/>
    <x v="0"/>
    <n v="9960"/>
    <s v="CPR NOT OTHERWISE SPECIFIED"/>
    <x v="0"/>
    <n v="10"/>
    <n v="8"/>
    <n v="68458"/>
    <n v="0.1"/>
    <n v="0.1"/>
    <n v="1.3"/>
  </r>
  <r>
    <x v="3"/>
    <x v="1"/>
    <x v="1"/>
    <n v="9960"/>
    <s v="CPR NOT OTHERWISE SPECIFIED"/>
    <x v="0"/>
    <n v="25"/>
    <n v="22"/>
    <n v="67728"/>
    <n v="0.3"/>
    <n v="0.4"/>
    <n v="1.1000000000000001"/>
  </r>
  <r>
    <x v="3"/>
    <x v="1"/>
    <x v="4"/>
    <n v="9960"/>
    <s v="CPR NOT OTHERWISE SPECIFIED"/>
    <x v="0"/>
    <n v="13"/>
    <n v="10"/>
    <n v="67125"/>
    <n v="0.1"/>
    <n v="0.2"/>
    <n v="1.3"/>
  </r>
  <r>
    <x v="0"/>
    <x v="0"/>
    <x v="0"/>
    <n v="9960"/>
    <s v="CPR NOT OTHERWISE SPECIFIED"/>
    <x v="0"/>
    <n v="4"/>
    <n v="3"/>
    <n v="4966"/>
    <n v="0.6"/>
    <n v="0.8"/>
    <n v="1.3"/>
  </r>
  <r>
    <x v="6"/>
    <x v="1"/>
    <x v="4"/>
    <n v="9960"/>
    <s v="CPR NOT OTHERWISE SPECIFIED"/>
    <x v="0"/>
    <n v="2"/>
    <n v="1"/>
    <n v="16501"/>
    <n v="0.1"/>
    <n v="0.1"/>
    <n v="2"/>
  </r>
  <r>
    <x v="2"/>
    <x v="0"/>
    <x v="2"/>
    <n v="9960"/>
    <s v="CPR NOT OTHERWISE SPECIFIED"/>
    <x v="0"/>
    <n v="6"/>
    <n v="3"/>
    <n v="72209"/>
    <n v="0"/>
    <n v="0.1"/>
    <n v="2"/>
  </r>
  <r>
    <x v="3"/>
    <x v="1"/>
    <x v="2"/>
    <n v="9960"/>
    <s v="CPR NOT OTHERWISE SPECIFIED"/>
    <x v="0"/>
    <n v="28"/>
    <n v="24"/>
    <n v="67731"/>
    <n v="0.4"/>
    <n v="0.4"/>
    <n v="1.2"/>
  </r>
  <r>
    <x v="9"/>
    <x v="0"/>
    <x v="1"/>
    <n v="9960"/>
    <s v="CPR NOT OTHERWISE SPECIFIED"/>
    <x v="0"/>
    <n v="1"/>
    <n v="1"/>
    <n v="14382"/>
    <n v="0.1"/>
    <n v="0.1"/>
    <n v="1"/>
  </r>
  <r>
    <x v="5"/>
    <x v="1"/>
    <x v="2"/>
    <n v="9960"/>
    <s v="CPR NOT OTHERWISE SPECIFIED"/>
    <x v="0"/>
    <n v="20"/>
    <n v="20"/>
    <n v="10115"/>
    <n v="2"/>
    <n v="2"/>
    <n v="1"/>
  </r>
  <r>
    <x v="0"/>
    <x v="0"/>
    <x v="1"/>
    <n v="9960"/>
    <s v="CPR NOT OTHERWISE SPECIFIED"/>
    <x v="0"/>
    <n v="5"/>
    <n v="4"/>
    <n v="4940"/>
    <n v="0.8"/>
    <n v="1"/>
    <n v="1.3"/>
  </r>
  <r>
    <x v="1"/>
    <x v="1"/>
    <x v="2"/>
    <n v="9960"/>
    <s v="CPR NOT OTHERWISE SPECIFIED"/>
    <x v="0"/>
    <n v="1"/>
    <n v="1"/>
    <n v="13983"/>
    <n v="0.1"/>
    <n v="0.1"/>
    <n v="1"/>
  </r>
  <r>
    <x v="2"/>
    <x v="0"/>
    <x v="3"/>
    <n v="9960"/>
    <s v="CPR NOT OTHERWISE SPECIFIED"/>
    <x v="0"/>
    <n v="10"/>
    <n v="8"/>
    <n v="76413"/>
    <n v="0.1"/>
    <n v="0.1"/>
    <n v="1.3"/>
  </r>
  <r>
    <x v="2"/>
    <x v="1"/>
    <x v="0"/>
    <n v="9960"/>
    <s v="CPR NOT OTHERWISE SPECIFIED"/>
    <x v="0"/>
    <n v="3"/>
    <n v="2"/>
    <n v="67930"/>
    <n v="0"/>
    <n v="0"/>
    <n v="1.5"/>
  </r>
  <r>
    <x v="2"/>
    <x v="1"/>
    <x v="1"/>
    <n v="9960"/>
    <s v="CPR NOT OTHERWISE SPECIFIED"/>
    <x v="0"/>
    <n v="1"/>
    <n v="1"/>
    <n v="65929"/>
    <n v="0"/>
    <n v="0"/>
    <n v="1"/>
  </r>
  <r>
    <x v="2"/>
    <x v="1"/>
    <x v="4"/>
    <n v="9960"/>
    <s v="CPR NOT OTHERWISE SPECIFIED"/>
    <x v="0"/>
    <n v="5"/>
    <n v="4"/>
    <n v="61424"/>
    <n v="0.1"/>
    <n v="0.1"/>
    <n v="1.3"/>
  </r>
  <r>
    <x v="4"/>
    <x v="1"/>
    <x v="3"/>
    <n v="9960"/>
    <s v="CPR NOT OTHERWISE SPECIFIED"/>
    <x v="0"/>
    <n v="10"/>
    <n v="10"/>
    <n v="14927"/>
    <n v="0.7"/>
    <n v="0.7"/>
    <n v="1"/>
  </r>
  <r>
    <x v="4"/>
    <x v="1"/>
    <x v="2"/>
    <n v="9960"/>
    <s v="CPR NOT OTHERWISE SPECIFIED"/>
    <x v="0"/>
    <n v="19"/>
    <n v="18"/>
    <n v="16351"/>
    <n v="1.1000000000000001"/>
    <n v="1.2"/>
    <n v="1.1000000000000001"/>
  </r>
  <r>
    <x v="5"/>
    <x v="1"/>
    <x v="3"/>
    <n v="9960"/>
    <s v="CPR NOT OTHERWISE SPECIFIED"/>
    <x v="0"/>
    <n v="19"/>
    <n v="19"/>
    <n v="10014"/>
    <n v="1.9"/>
    <n v="1.9"/>
    <n v="1"/>
  </r>
  <r>
    <x v="7"/>
    <x v="1"/>
    <x v="2"/>
    <n v="9960"/>
    <s v="CPR NOT OTHERWISE SPECIFIED"/>
    <x v="0"/>
    <n v="1"/>
    <n v="1"/>
    <n v="8581"/>
    <n v="0.1"/>
    <n v="0.1"/>
    <n v="1"/>
  </r>
  <r>
    <x v="3"/>
    <x v="0"/>
    <x v="0"/>
    <n v="9960"/>
    <s v="CPR NOT OTHERWISE SPECIFIED"/>
    <x v="0"/>
    <n v="18"/>
    <n v="16"/>
    <n v="76505"/>
    <n v="0.2"/>
    <n v="0.2"/>
    <n v="1.1000000000000001"/>
  </r>
  <r>
    <x v="3"/>
    <x v="0"/>
    <x v="1"/>
    <n v="9960"/>
    <s v="CPR NOT OTHERWISE SPECIFIED"/>
    <x v="0"/>
    <n v="19"/>
    <n v="17"/>
    <n v="75935"/>
    <n v="0.2"/>
    <n v="0.3"/>
    <n v="1.1000000000000001"/>
  </r>
  <r>
    <x v="3"/>
    <x v="0"/>
    <x v="4"/>
    <n v="9960"/>
    <s v="CPR NOT OTHERWISE SPECIFIED"/>
    <x v="0"/>
    <n v="10"/>
    <n v="9"/>
    <n v="76017"/>
    <n v="0.1"/>
    <n v="0.1"/>
    <n v="1.1000000000000001"/>
  </r>
  <r>
    <x v="4"/>
    <x v="0"/>
    <x v="3"/>
    <n v="9960"/>
    <s v="CPR NOT OTHERWISE SPECIFIED"/>
    <x v="0"/>
    <n v="6"/>
    <n v="6"/>
    <n v="16592"/>
    <n v="0.4"/>
    <n v="0.4"/>
    <n v="1"/>
  </r>
  <r>
    <x v="4"/>
    <x v="1"/>
    <x v="0"/>
    <n v="9960"/>
    <s v="CPR NOT OTHERWISE SPECIFIED"/>
    <x v="0"/>
    <n v="9"/>
    <n v="8"/>
    <n v="15202"/>
    <n v="0.5"/>
    <n v="0.6"/>
    <n v="1.1000000000000001"/>
  </r>
  <r>
    <x v="4"/>
    <x v="1"/>
    <x v="1"/>
    <n v="9960"/>
    <s v="CPR NOT OTHERWISE SPECIFIED"/>
    <x v="0"/>
    <n v="10"/>
    <n v="10"/>
    <n v="15619"/>
    <n v="0.6"/>
    <n v="0.6"/>
    <n v="1"/>
  </r>
  <r>
    <x v="4"/>
    <x v="0"/>
    <x v="0"/>
    <n v="9960"/>
    <s v="CPR NOT OTHERWISE SPECIFIED"/>
    <x v="0"/>
    <n v="12"/>
    <n v="12"/>
    <n v="16878"/>
    <n v="0.7"/>
    <n v="0.7"/>
    <n v="1"/>
  </r>
  <r>
    <x v="4"/>
    <x v="0"/>
    <x v="1"/>
    <n v="9960"/>
    <s v="CPR NOT OTHERWISE SPECIFIED"/>
    <x v="0"/>
    <n v="10"/>
    <n v="10"/>
    <n v="17202"/>
    <n v="0.6"/>
    <n v="0.6"/>
    <n v="1"/>
  </r>
  <r>
    <x v="4"/>
    <x v="0"/>
    <x v="4"/>
    <n v="9960"/>
    <s v="CPR NOT OTHERWISE SPECIFIED"/>
    <x v="0"/>
    <n v="9"/>
    <n v="9"/>
    <n v="19244"/>
    <n v="0.5"/>
    <n v="0.5"/>
    <n v="1"/>
  </r>
  <r>
    <x v="5"/>
    <x v="0"/>
    <x v="3"/>
    <n v="9960"/>
    <s v="CPR NOT OTHERWISE SPECIFIED"/>
    <x v="0"/>
    <n v="10"/>
    <n v="10"/>
    <n v="14458"/>
    <n v="0.7"/>
    <n v="0.7"/>
    <n v="1"/>
  </r>
  <r>
    <x v="5"/>
    <x v="1"/>
    <x v="0"/>
    <n v="9960"/>
    <s v="CPR NOT OTHERWISE SPECIFIED"/>
    <x v="0"/>
    <n v="9"/>
    <n v="9"/>
    <n v="10055"/>
    <n v="0.9"/>
    <n v="0.9"/>
    <n v="1"/>
  </r>
  <r>
    <x v="0"/>
    <x v="0"/>
    <x v="3"/>
    <n v="9960"/>
    <s v="CPR NOT OTHERWISE SPECIFIED"/>
    <x v="0"/>
    <n v="1"/>
    <n v="1"/>
    <n v="5044"/>
    <n v="0.2"/>
    <n v="0.2"/>
    <n v="1"/>
  </r>
  <r>
    <x v="0"/>
    <x v="0"/>
    <x v="2"/>
    <n v="9960"/>
    <s v="CPR NOT OTHERWISE SPECIFIED"/>
    <x v="0"/>
    <n v="3"/>
    <n v="3"/>
    <n v="4717"/>
    <n v="0.6"/>
    <n v="0.6"/>
    <n v="1"/>
  </r>
  <r>
    <x v="0"/>
    <x v="1"/>
    <x v="1"/>
    <n v="9960"/>
    <s v="CPR NOT OTHERWISE SPECIFIED"/>
    <x v="0"/>
    <n v="1"/>
    <n v="1"/>
    <n v="5240"/>
    <n v="0.2"/>
    <n v="0.2"/>
    <n v="1"/>
  </r>
  <r>
    <x v="0"/>
    <x v="1"/>
    <x v="4"/>
    <n v="9960"/>
    <s v="CPR NOT OTHERWISE SPECIFIED"/>
    <x v="0"/>
    <n v="1"/>
    <n v="1"/>
    <n v="4866"/>
    <n v="0.2"/>
    <n v="0.2"/>
    <n v="1"/>
  </r>
  <r>
    <x v="2"/>
    <x v="0"/>
    <x v="0"/>
    <n v="9960"/>
    <s v="CPR NOT OTHERWISE SPECIFIED"/>
    <x v="0"/>
    <n v="4"/>
    <n v="4"/>
    <n v="74508"/>
    <n v="0.1"/>
    <n v="0.1"/>
    <n v="1"/>
  </r>
  <r>
    <x v="2"/>
    <x v="0"/>
    <x v="1"/>
    <n v="9960"/>
    <s v="CPR NOT OTHERWISE SPECIFIED"/>
    <x v="0"/>
    <n v="6"/>
    <n v="5"/>
    <n v="73015"/>
    <n v="0.1"/>
    <n v="0.1"/>
    <n v="1.2"/>
  </r>
  <r>
    <x v="2"/>
    <x v="0"/>
    <x v="4"/>
    <n v="9960"/>
    <s v="CPR NOT OTHERWISE SPECIFIED"/>
    <x v="0"/>
    <n v="2"/>
    <n v="2"/>
    <n v="70606"/>
    <n v="0"/>
    <n v="0"/>
    <n v="1"/>
  </r>
  <r>
    <x v="4"/>
    <x v="0"/>
    <x v="2"/>
    <n v="9960"/>
    <s v="CPR NOT OTHERWISE SPECIFIED"/>
    <x v="0"/>
    <n v="6"/>
    <n v="6"/>
    <n v="18118"/>
    <n v="0.3"/>
    <n v="0.3"/>
    <n v="1"/>
  </r>
  <r>
    <x v="4"/>
    <x v="1"/>
    <x v="4"/>
    <n v="9960"/>
    <s v="CPR NOT OTHERWISE SPECIFIED"/>
    <x v="0"/>
    <n v="20"/>
    <n v="17"/>
    <n v="17389"/>
    <n v="1"/>
    <n v="1.2"/>
    <n v="1.2"/>
  </r>
  <r>
    <x v="5"/>
    <x v="0"/>
    <x v="2"/>
    <n v="9960"/>
    <s v="CPR NOT OTHERWISE SPECIFIED"/>
    <x v="0"/>
    <n v="10"/>
    <n v="10"/>
    <n v="14279"/>
    <n v="0.7"/>
    <n v="0.7"/>
    <n v="1"/>
  </r>
  <r>
    <x v="5"/>
    <x v="1"/>
    <x v="1"/>
    <n v="9960"/>
    <s v="CPR NOT OTHERWISE SPECIFIED"/>
    <x v="0"/>
    <n v="20"/>
    <n v="20"/>
    <n v="10050"/>
    <n v="2"/>
    <n v="2"/>
    <n v="1"/>
  </r>
  <r>
    <x v="5"/>
    <x v="1"/>
    <x v="4"/>
    <n v="9960"/>
    <s v="CPR NOT OTHERWISE SPECIFIED"/>
    <x v="0"/>
    <n v="16"/>
    <n v="15"/>
    <n v="10376"/>
    <n v="1.4"/>
    <n v="1.5"/>
    <n v="1.1000000000000001"/>
  </r>
  <r>
    <x v="0"/>
    <x v="0"/>
    <x v="4"/>
    <n v="9960"/>
    <s v="CPR NOT OTHERWISE SPECIFIED"/>
    <x v="0"/>
    <n v="2"/>
    <n v="2"/>
    <n v="2555"/>
    <n v="0.8"/>
    <n v="0.8"/>
    <n v="1"/>
  </r>
  <r>
    <x v="0"/>
    <x v="1"/>
    <x v="0"/>
    <n v="9960"/>
    <s v="CPR NOT OTHERWISE SPECIFIED"/>
    <x v="0"/>
    <n v="1"/>
    <n v="1"/>
    <n v="2669"/>
    <n v="0.4"/>
    <n v="0.4"/>
    <n v="1"/>
  </r>
  <r>
    <x v="0"/>
    <x v="1"/>
    <x v="4"/>
    <n v="9960"/>
    <s v="CPR NOT OTHERWISE SPECIFIED"/>
    <x v="0"/>
    <n v="2"/>
    <n v="2"/>
    <n v="2690"/>
    <n v="0.7"/>
    <n v="0.7"/>
    <n v="1"/>
  </r>
  <r>
    <x v="8"/>
    <x v="0"/>
    <x v="2"/>
    <n v="9960"/>
    <s v="CPR NOT OTHERWISE SPECIFIED"/>
    <x v="0"/>
    <n v="1"/>
    <n v="1"/>
    <n v="3653"/>
    <n v="0.3"/>
    <n v="0.3"/>
    <n v="1"/>
  </r>
  <r>
    <x v="2"/>
    <x v="0"/>
    <x v="1"/>
    <n v="9960"/>
    <s v="CPR NOT OTHERWISE SPECIFIED"/>
    <x v="0"/>
    <n v="2"/>
    <n v="2"/>
    <n v="32487"/>
    <n v="0.1"/>
    <n v="0.1"/>
    <n v="1"/>
  </r>
  <r>
    <x v="2"/>
    <x v="0"/>
    <x v="2"/>
    <n v="9960"/>
    <s v="CPR NOT OTHERWISE SPECIFIED"/>
    <x v="0"/>
    <n v="2"/>
    <n v="2"/>
    <n v="32551"/>
    <n v="0.1"/>
    <n v="0.1"/>
    <n v="1"/>
  </r>
  <r>
    <x v="2"/>
    <x v="0"/>
    <x v="4"/>
    <n v="9960"/>
    <s v="CPR NOT OTHERWISE SPECIFIED"/>
    <x v="0"/>
    <n v="2"/>
    <n v="2"/>
    <n v="32975"/>
    <n v="0.1"/>
    <n v="0.1"/>
    <n v="1"/>
  </r>
  <r>
    <x v="2"/>
    <x v="1"/>
    <x v="0"/>
    <n v="9960"/>
    <s v="CPR NOT OTHERWISE SPECIFIED"/>
    <x v="0"/>
    <n v="2"/>
    <n v="2"/>
    <n v="32829"/>
    <n v="0.1"/>
    <n v="0.1"/>
    <n v="1"/>
  </r>
  <r>
    <x v="2"/>
    <x v="1"/>
    <x v="1"/>
    <n v="9960"/>
    <s v="CPR NOT OTHERWISE SPECIFIED"/>
    <x v="0"/>
    <n v="1"/>
    <n v="1"/>
    <n v="33045"/>
    <n v="0"/>
    <n v="0"/>
    <n v="1"/>
  </r>
  <r>
    <x v="2"/>
    <x v="1"/>
    <x v="2"/>
    <n v="9960"/>
    <s v="CPR NOT OTHERWISE SPECIFIED"/>
    <x v="0"/>
    <n v="2"/>
    <n v="2"/>
    <n v="32630"/>
    <n v="0.1"/>
    <n v="0.1"/>
    <n v="1"/>
  </r>
  <r>
    <x v="2"/>
    <x v="1"/>
    <x v="4"/>
    <n v="9960"/>
    <s v="CPR NOT OTHERWISE SPECIFIED"/>
    <x v="0"/>
    <n v="1"/>
    <n v="1"/>
    <n v="32757"/>
    <n v="0"/>
    <n v="0"/>
    <n v="1"/>
  </r>
  <r>
    <x v="3"/>
    <x v="0"/>
    <x v="0"/>
    <n v="9960"/>
    <s v="CPR NOT OTHERWISE SPECIFIED"/>
    <x v="0"/>
    <n v="1"/>
    <n v="1"/>
    <n v="32217"/>
    <n v="0"/>
    <n v="0"/>
    <n v="1"/>
  </r>
  <r>
    <x v="3"/>
    <x v="0"/>
    <x v="1"/>
    <n v="9960"/>
    <s v="CPR NOT OTHERWISE SPECIFIED"/>
    <x v="0"/>
    <n v="3"/>
    <n v="3"/>
    <n v="32267"/>
    <n v="0.1"/>
    <n v="0.1"/>
    <n v="1"/>
  </r>
  <r>
    <x v="3"/>
    <x v="0"/>
    <x v="2"/>
    <n v="9960"/>
    <s v="CPR NOT OTHERWISE SPECIFIED"/>
    <x v="0"/>
    <n v="6"/>
    <n v="5"/>
    <n v="32679"/>
    <n v="0.2"/>
    <n v="0.2"/>
    <n v="1.2"/>
  </r>
  <r>
    <x v="3"/>
    <x v="0"/>
    <x v="4"/>
    <n v="9960"/>
    <s v="CPR NOT OTHERWISE SPECIFIED"/>
    <x v="0"/>
    <n v="2"/>
    <n v="2"/>
    <n v="33279"/>
    <n v="0.1"/>
    <n v="0.1"/>
    <n v="1"/>
  </r>
  <r>
    <x v="3"/>
    <x v="1"/>
    <x v="0"/>
    <n v="9960"/>
    <s v="CPR NOT OTHERWISE SPECIFIED"/>
    <x v="0"/>
    <n v="7"/>
    <n v="7"/>
    <n v="31647"/>
    <n v="0.2"/>
    <n v="0.2"/>
    <n v="1"/>
  </r>
  <r>
    <x v="3"/>
    <x v="1"/>
    <x v="1"/>
    <n v="9960"/>
    <s v="CPR NOT OTHERWISE SPECIFIED"/>
    <x v="0"/>
    <n v="5"/>
    <n v="5"/>
    <n v="31911"/>
    <n v="0.2"/>
    <n v="0.2"/>
    <n v="1"/>
  </r>
  <r>
    <x v="3"/>
    <x v="1"/>
    <x v="2"/>
    <n v="9960"/>
    <s v="CPR NOT OTHERWISE SPECIFIED"/>
    <x v="0"/>
    <n v="13"/>
    <n v="12"/>
    <n v="32231"/>
    <n v="0.4"/>
    <n v="0.4"/>
    <n v="1.1000000000000001"/>
  </r>
  <r>
    <x v="3"/>
    <x v="1"/>
    <x v="4"/>
    <n v="9960"/>
    <s v="CPR NOT OTHERWISE SPECIFIED"/>
    <x v="0"/>
    <n v="14"/>
    <n v="13"/>
    <n v="32556"/>
    <n v="0.4"/>
    <n v="0.4"/>
    <n v="1.1000000000000001"/>
  </r>
  <r>
    <x v="4"/>
    <x v="0"/>
    <x v="0"/>
    <n v="9960"/>
    <s v="CPR NOT OTHERWISE SPECIFIED"/>
    <x v="0"/>
    <n v="3"/>
    <n v="2"/>
    <n v="7359"/>
    <n v="0.3"/>
    <n v="0.4"/>
    <n v="1.5"/>
  </r>
  <r>
    <x v="4"/>
    <x v="0"/>
    <x v="1"/>
    <n v="9960"/>
    <s v="CPR NOT OTHERWISE SPECIFIED"/>
    <x v="0"/>
    <n v="3"/>
    <n v="3"/>
    <n v="7512"/>
    <n v="0.4"/>
    <n v="0.4"/>
    <n v="1"/>
  </r>
  <r>
    <x v="4"/>
    <x v="0"/>
    <x v="2"/>
    <n v="9960"/>
    <s v="CPR NOT OTHERWISE SPECIFIED"/>
    <x v="0"/>
    <n v="5"/>
    <n v="5"/>
    <n v="7816"/>
    <n v="0.6"/>
    <n v="0.6"/>
    <n v="1"/>
  </r>
  <r>
    <x v="4"/>
    <x v="0"/>
    <x v="4"/>
    <n v="9960"/>
    <s v="CPR NOT OTHERWISE SPECIFIED"/>
    <x v="0"/>
    <n v="2"/>
    <n v="2"/>
    <n v="8205"/>
    <n v="0.2"/>
    <n v="0.2"/>
    <n v="1"/>
  </r>
  <r>
    <x v="4"/>
    <x v="1"/>
    <x v="3"/>
    <n v="9960"/>
    <s v="CPR NOT OTHERWISE SPECIFIED"/>
    <x v="0"/>
    <n v="2"/>
    <n v="2"/>
    <n v="6552"/>
    <n v="0.3"/>
    <n v="0.3"/>
    <n v="1"/>
  </r>
  <r>
    <x v="4"/>
    <x v="1"/>
    <x v="0"/>
    <n v="9960"/>
    <s v="CPR NOT OTHERWISE SPECIFIED"/>
    <x v="0"/>
    <n v="3"/>
    <n v="3"/>
    <n v="6745"/>
    <n v="0.4"/>
    <n v="0.4"/>
    <n v="1"/>
  </r>
  <r>
    <x v="4"/>
    <x v="1"/>
    <x v="1"/>
    <n v="9960"/>
    <s v="CPR NOT OTHERWISE SPECIFIED"/>
    <x v="0"/>
    <n v="7"/>
    <n v="6"/>
    <n v="7045"/>
    <n v="0.9"/>
    <n v="1"/>
    <n v="1.2"/>
  </r>
  <r>
    <x v="4"/>
    <x v="1"/>
    <x v="2"/>
    <n v="9960"/>
    <s v="CPR NOT OTHERWISE SPECIFIED"/>
    <x v="0"/>
    <n v="6"/>
    <n v="6"/>
    <n v="7466"/>
    <n v="0.8"/>
    <n v="0.8"/>
    <n v="1"/>
  </r>
  <r>
    <x v="4"/>
    <x v="1"/>
    <x v="4"/>
    <n v="9960"/>
    <s v="CPR NOT OTHERWISE SPECIFIED"/>
    <x v="0"/>
    <n v="5"/>
    <n v="5"/>
    <n v="7907"/>
    <n v="0.6"/>
    <n v="0.6"/>
    <n v="1"/>
  </r>
  <r>
    <x v="5"/>
    <x v="0"/>
    <x v="0"/>
    <n v="9960"/>
    <s v="CPR NOT OTHERWISE SPECIFIED"/>
    <x v="0"/>
    <n v="2"/>
    <n v="2"/>
    <n v="7318"/>
    <n v="0.3"/>
    <n v="0.3"/>
    <n v="1"/>
  </r>
  <r>
    <x v="5"/>
    <x v="0"/>
    <x v="1"/>
    <n v="9960"/>
    <s v="CPR NOT OTHERWISE SPECIFIED"/>
    <x v="0"/>
    <n v="8"/>
    <n v="8"/>
    <n v="7443"/>
    <n v="1.1000000000000001"/>
    <n v="1.1000000000000001"/>
    <n v="1"/>
  </r>
  <r>
    <x v="5"/>
    <x v="0"/>
    <x v="2"/>
    <n v="9960"/>
    <s v="CPR NOT OTHERWISE SPECIFIED"/>
    <x v="0"/>
    <n v="6"/>
    <n v="6"/>
    <n v="7485"/>
    <n v="0.8"/>
    <n v="0.8"/>
    <n v="1"/>
  </r>
  <r>
    <x v="5"/>
    <x v="0"/>
    <x v="4"/>
    <n v="9960"/>
    <s v="CPR NOT OTHERWISE SPECIFIED"/>
    <x v="0"/>
    <n v="6"/>
    <n v="6"/>
    <n v="7659"/>
    <n v="0.8"/>
    <n v="0.8"/>
    <n v="1"/>
  </r>
  <r>
    <x v="5"/>
    <x v="1"/>
    <x v="0"/>
    <n v="9960"/>
    <s v="CPR NOT OTHERWISE SPECIFIED"/>
    <x v="0"/>
    <n v="7"/>
    <n v="7"/>
    <n v="5187"/>
    <n v="1.3"/>
    <n v="1.3"/>
    <n v="1"/>
  </r>
  <r>
    <x v="5"/>
    <x v="1"/>
    <x v="1"/>
    <n v="9960"/>
    <s v="CPR NOT OTHERWISE SPECIFIED"/>
    <x v="0"/>
    <n v="5"/>
    <n v="5"/>
    <n v="5146"/>
    <n v="1"/>
    <n v="1"/>
    <n v="1"/>
  </r>
  <r>
    <x v="5"/>
    <x v="1"/>
    <x v="2"/>
    <n v="9960"/>
    <s v="CPR NOT OTHERWISE SPECIFIED"/>
    <x v="0"/>
    <n v="5"/>
    <n v="5"/>
    <n v="5165"/>
    <n v="1"/>
    <n v="1"/>
    <n v="1"/>
  </r>
  <r>
    <x v="5"/>
    <x v="1"/>
    <x v="4"/>
    <n v="9960"/>
    <s v="CPR NOT OTHERWISE SPECIFIED"/>
    <x v="0"/>
    <n v="8"/>
    <n v="8"/>
    <n v="5240"/>
    <n v="1.5"/>
    <n v="1.5"/>
    <n v="1"/>
  </r>
  <r>
    <x v="0"/>
    <x v="0"/>
    <x v="3"/>
    <n v="9960"/>
    <s v="CPR NOT OTHERWISE SPECIFIED"/>
    <x v="0"/>
    <n v="1"/>
    <n v="1"/>
    <n v="3179"/>
    <n v="0.3"/>
    <n v="0.3"/>
    <n v="1"/>
  </r>
  <r>
    <x v="0"/>
    <x v="0"/>
    <x v="0"/>
    <n v="9960"/>
    <s v="CPR NOT OTHERWISE SPECIFIED"/>
    <x v="0"/>
    <n v="1"/>
    <n v="1"/>
    <n v="3066"/>
    <n v="0.3"/>
    <n v="0.3"/>
    <n v="1"/>
  </r>
  <r>
    <x v="0"/>
    <x v="0"/>
    <x v="1"/>
    <n v="9960"/>
    <s v="CPR NOT OTHERWISE SPECIFIED"/>
    <x v="0"/>
    <n v="1"/>
    <n v="1"/>
    <n v="3172"/>
    <n v="0.3"/>
    <n v="0.3"/>
    <n v="1"/>
  </r>
  <r>
    <x v="0"/>
    <x v="1"/>
    <x v="3"/>
    <n v="9960"/>
    <s v="CPR NOT OTHERWISE SPECIFIED"/>
    <x v="0"/>
    <n v="1"/>
    <n v="1"/>
    <n v="3200"/>
    <n v="0.3"/>
    <n v="0.3"/>
    <n v="1"/>
  </r>
  <r>
    <x v="0"/>
    <x v="1"/>
    <x v="0"/>
    <n v="9960"/>
    <s v="CPR NOT OTHERWISE SPECIFIED"/>
    <x v="0"/>
    <n v="1"/>
    <n v="1"/>
    <n v="3253"/>
    <n v="0.3"/>
    <n v="0.3"/>
    <n v="1"/>
  </r>
  <r>
    <x v="0"/>
    <x v="1"/>
    <x v="1"/>
    <n v="9960"/>
    <s v="CPR NOT OTHERWISE SPECIFIED"/>
    <x v="0"/>
    <n v="2"/>
    <n v="1"/>
    <n v="3354"/>
    <n v="0.3"/>
    <n v="0.6"/>
    <n v="2"/>
  </r>
  <r>
    <x v="0"/>
    <x v="1"/>
    <x v="2"/>
    <n v="9960"/>
    <s v="CPR NOT OTHERWISE SPECIFIED"/>
    <x v="0"/>
    <n v="1"/>
    <n v="1"/>
    <n v="3007"/>
    <n v="0.3"/>
    <n v="0.3"/>
    <n v="1"/>
  </r>
  <r>
    <x v="7"/>
    <x v="0"/>
    <x v="3"/>
    <n v="9960"/>
    <s v="CPR NOT OTHERWISE SPECIFIED"/>
    <x v="0"/>
    <n v="2"/>
    <n v="2"/>
    <n v="5414"/>
    <n v="0.4"/>
    <n v="0.4"/>
    <n v="1"/>
  </r>
  <r>
    <x v="2"/>
    <x v="0"/>
    <x v="3"/>
    <n v="9960"/>
    <s v="CPR NOT OTHERWISE SPECIFIED"/>
    <x v="0"/>
    <n v="2"/>
    <n v="2"/>
    <n v="56311"/>
    <n v="0"/>
    <n v="0"/>
    <n v="1"/>
  </r>
  <r>
    <x v="2"/>
    <x v="0"/>
    <x v="1"/>
    <n v="9960"/>
    <s v="CPR NOT OTHERWISE SPECIFIED"/>
    <x v="0"/>
    <n v="2"/>
    <n v="1"/>
    <n v="52642"/>
    <n v="0"/>
    <n v="0"/>
    <n v="2"/>
  </r>
  <r>
    <x v="2"/>
    <x v="1"/>
    <x v="3"/>
    <n v="9960"/>
    <s v="CPR NOT OTHERWISE SPECIFIED"/>
    <x v="0"/>
    <n v="1"/>
    <n v="1"/>
    <n v="47193"/>
    <n v="0"/>
    <n v="0"/>
    <n v="1"/>
  </r>
  <r>
    <x v="2"/>
    <x v="1"/>
    <x v="0"/>
    <n v="9960"/>
    <s v="CPR NOT OTHERWISE SPECIFIED"/>
    <x v="0"/>
    <n v="1"/>
    <n v="1"/>
    <n v="45909"/>
    <n v="0"/>
    <n v="0"/>
    <n v="1"/>
  </r>
  <r>
    <x v="3"/>
    <x v="0"/>
    <x v="3"/>
    <n v="9960"/>
    <s v="CPR NOT OTHERWISE SPECIFIED"/>
    <x v="0"/>
    <n v="7"/>
    <n v="7"/>
    <n v="41861"/>
    <n v="0.2"/>
    <n v="0.2"/>
    <n v="1"/>
  </r>
  <r>
    <x v="3"/>
    <x v="0"/>
    <x v="0"/>
    <n v="9960"/>
    <s v="CPR NOT OTHERWISE SPECIFIED"/>
    <x v="0"/>
    <n v="7"/>
    <n v="7"/>
    <n v="43215"/>
    <n v="0.2"/>
    <n v="0.2"/>
    <n v="1"/>
  </r>
  <r>
    <x v="3"/>
    <x v="0"/>
    <x v="1"/>
    <n v="9960"/>
    <s v="CPR NOT OTHERWISE SPECIFIED"/>
    <x v="0"/>
    <n v="3"/>
    <n v="3"/>
    <n v="43932"/>
    <n v="0.1"/>
    <n v="0.1"/>
    <n v="1"/>
  </r>
  <r>
    <x v="3"/>
    <x v="0"/>
    <x v="2"/>
    <n v="9960"/>
    <s v="CPR NOT OTHERWISE SPECIFIED"/>
    <x v="0"/>
    <n v="3"/>
    <n v="3"/>
    <n v="44396"/>
    <n v="0.1"/>
    <n v="0.1"/>
    <n v="1"/>
  </r>
  <r>
    <x v="3"/>
    <x v="1"/>
    <x v="3"/>
    <n v="9960"/>
    <s v="CPR NOT OTHERWISE SPECIFIED"/>
    <x v="0"/>
    <n v="8"/>
    <n v="7"/>
    <n v="36055"/>
    <n v="0.2"/>
    <n v="0.2"/>
    <n v="1.1000000000000001"/>
  </r>
  <r>
    <x v="3"/>
    <x v="1"/>
    <x v="0"/>
    <n v="9960"/>
    <s v="CPR NOT OTHERWISE SPECIFIED"/>
    <x v="0"/>
    <n v="4"/>
    <n v="4"/>
    <n v="37118"/>
    <n v="0.1"/>
    <n v="0.1"/>
    <n v="1"/>
  </r>
  <r>
    <x v="3"/>
    <x v="1"/>
    <x v="1"/>
    <n v="9960"/>
    <s v="CPR NOT OTHERWISE SPECIFIED"/>
    <x v="0"/>
    <n v="6"/>
    <n v="6"/>
    <n v="37575"/>
    <n v="0.2"/>
    <n v="0.2"/>
    <n v="1"/>
  </r>
  <r>
    <x v="3"/>
    <x v="1"/>
    <x v="2"/>
    <n v="9960"/>
    <s v="CPR NOT OTHERWISE SPECIFIED"/>
    <x v="0"/>
    <n v="3"/>
    <n v="3"/>
    <n v="37887"/>
    <n v="0.1"/>
    <n v="0.1"/>
    <n v="1"/>
  </r>
  <r>
    <x v="9"/>
    <x v="1"/>
    <x v="2"/>
    <n v="9960"/>
    <s v="CPR NOT OTHERWISE SPECIFIED"/>
    <x v="0"/>
    <n v="1"/>
    <n v="1"/>
    <n v="8609"/>
    <n v="0.1"/>
    <n v="0.1"/>
    <n v="1"/>
  </r>
  <r>
    <x v="4"/>
    <x v="0"/>
    <x v="3"/>
    <n v="9960"/>
    <s v="CPR NOT OTHERWISE SPECIFIED"/>
    <x v="0"/>
    <n v="10"/>
    <n v="10"/>
    <n v="6212"/>
    <n v="1.6"/>
    <n v="1.6"/>
    <n v="1"/>
  </r>
  <r>
    <x v="4"/>
    <x v="0"/>
    <x v="0"/>
    <n v="9960"/>
    <s v="CPR NOT OTHERWISE SPECIFIED"/>
    <x v="0"/>
    <n v="2"/>
    <n v="2"/>
    <n v="6366"/>
    <n v="0.3"/>
    <n v="0.3"/>
    <n v="1"/>
  </r>
  <r>
    <x v="4"/>
    <x v="0"/>
    <x v="1"/>
    <n v="9960"/>
    <s v="CPR NOT OTHERWISE SPECIFIED"/>
    <x v="0"/>
    <n v="7"/>
    <n v="5"/>
    <n v="6345"/>
    <n v="0.8"/>
    <n v="1.1000000000000001"/>
    <n v="1.4"/>
  </r>
  <r>
    <x v="4"/>
    <x v="1"/>
    <x v="3"/>
    <n v="9960"/>
    <s v="CPR NOT OTHERWISE SPECIFIED"/>
    <x v="0"/>
    <n v="10"/>
    <n v="6"/>
    <n v="5476"/>
    <n v="1.1000000000000001"/>
    <n v="1.8"/>
    <n v="1.7"/>
  </r>
  <r>
    <x v="4"/>
    <x v="1"/>
    <x v="1"/>
    <n v="9960"/>
    <s v="CPR NOT OTHERWISE SPECIFIED"/>
    <x v="0"/>
    <n v="4"/>
    <n v="4"/>
    <n v="5631"/>
    <n v="0.7"/>
    <n v="0.7"/>
    <n v="1"/>
  </r>
  <r>
    <x v="4"/>
    <x v="1"/>
    <x v="2"/>
    <n v="9960"/>
    <s v="CPR NOT OTHERWISE SPECIFIED"/>
    <x v="0"/>
    <n v="1"/>
    <n v="1"/>
    <n v="5823"/>
    <n v="0.2"/>
    <n v="0.2"/>
    <n v="1"/>
  </r>
  <r>
    <x v="5"/>
    <x v="0"/>
    <x v="3"/>
    <n v="9960"/>
    <s v="CPR NOT OTHERWISE SPECIFIED"/>
    <x v="0"/>
    <n v="1"/>
    <n v="1"/>
    <n v="3349"/>
    <n v="0.3"/>
    <n v="0.3"/>
    <n v="1"/>
  </r>
  <r>
    <x v="5"/>
    <x v="0"/>
    <x v="0"/>
    <n v="9960"/>
    <s v="CPR NOT OTHERWISE SPECIFIED"/>
    <x v="0"/>
    <n v="6"/>
    <n v="5"/>
    <n v="3471"/>
    <n v="1.4"/>
    <n v="1.7"/>
    <n v="1.2"/>
  </r>
  <r>
    <x v="5"/>
    <x v="0"/>
    <x v="2"/>
    <n v="9960"/>
    <s v="CPR NOT OTHERWISE SPECIFIED"/>
    <x v="0"/>
    <n v="1"/>
    <n v="1"/>
    <n v="3621"/>
    <n v="0.3"/>
    <n v="0.3"/>
    <n v="1"/>
  </r>
  <r>
    <x v="5"/>
    <x v="1"/>
    <x v="3"/>
    <n v="9960"/>
    <s v="CPR NOT OTHERWISE SPECIFIED"/>
    <x v="0"/>
    <n v="6"/>
    <n v="5"/>
    <n v="2143"/>
    <n v="2.2999999999999998"/>
    <n v="2.8"/>
    <n v="1.2"/>
  </r>
  <r>
    <x v="5"/>
    <x v="1"/>
    <x v="0"/>
    <n v="9960"/>
    <s v="CPR NOT OTHERWISE SPECIFIED"/>
    <x v="0"/>
    <n v="3"/>
    <n v="3"/>
    <n v="2267"/>
    <n v="1.3"/>
    <n v="1.3"/>
    <n v="1"/>
  </r>
  <r>
    <x v="5"/>
    <x v="1"/>
    <x v="1"/>
    <n v="9960"/>
    <s v="CPR NOT OTHERWISE SPECIFIED"/>
    <x v="0"/>
    <n v="6"/>
    <n v="5"/>
    <n v="2313"/>
    <n v="2.2000000000000002"/>
    <n v="2.6"/>
    <n v="1.2"/>
  </r>
  <r>
    <x v="6"/>
    <x v="0"/>
    <x v="0"/>
    <n v="9960"/>
    <s v="CPR NOT OTHERWISE SPECIFIED"/>
    <x v="0"/>
    <n v="2"/>
    <n v="1"/>
    <n v="127801"/>
    <n v="0"/>
    <n v="0"/>
    <n v="2"/>
  </r>
  <r>
    <x v="6"/>
    <x v="0"/>
    <x v="1"/>
    <n v="9960"/>
    <s v="CPR NOT OTHERWISE SPECIFIED"/>
    <x v="0"/>
    <n v="1"/>
    <n v="1"/>
    <n v="126327"/>
    <n v="0"/>
    <n v="0"/>
    <n v="1"/>
  </r>
  <r>
    <x v="6"/>
    <x v="0"/>
    <x v="4"/>
    <n v="9960"/>
    <s v="CPR NOT OTHERWISE SPECIFIED"/>
    <x v="0"/>
    <n v="1"/>
    <n v="1"/>
    <n v="124818"/>
    <n v="0"/>
    <n v="0"/>
    <n v="1"/>
  </r>
  <r>
    <x v="8"/>
    <x v="1"/>
    <x v="2"/>
    <n v="9960"/>
    <s v="CPR NOT OTHERWISE SPECIFIED"/>
    <x v="0"/>
    <n v="2"/>
    <n v="2"/>
    <n v="61672"/>
    <n v="0"/>
    <n v="0"/>
    <n v="1"/>
  </r>
  <r>
    <x v="2"/>
    <x v="0"/>
    <x v="0"/>
    <n v="9960"/>
    <s v="CPR NOT OTHERWISE SPECIFIED"/>
    <x v="0"/>
    <n v="36"/>
    <n v="28"/>
    <n v="525478"/>
    <n v="0.1"/>
    <n v="0.1"/>
    <n v="1.3"/>
  </r>
  <r>
    <x v="2"/>
    <x v="0"/>
    <x v="1"/>
    <n v="9960"/>
    <s v="CPR NOT OTHERWISE SPECIFIED"/>
    <x v="0"/>
    <n v="41"/>
    <n v="30"/>
    <n v="528866"/>
    <n v="0.1"/>
    <n v="0.1"/>
    <n v="1.4"/>
  </r>
  <r>
    <x v="3"/>
    <x v="0"/>
    <x v="4"/>
    <n v="9960"/>
    <s v="CPR NOT OTHERWISE SPECIFIED"/>
    <x v="0"/>
    <n v="76"/>
    <n v="59"/>
    <n v="485848"/>
    <n v="0.1"/>
    <n v="0.2"/>
    <n v="1.3"/>
  </r>
  <r>
    <x v="3"/>
    <x v="1"/>
    <x v="3"/>
    <n v="9960"/>
    <s v="CPR NOT OTHERWISE SPECIFIED"/>
    <x v="0"/>
    <n v="213"/>
    <n v="168"/>
    <n v="406678"/>
    <n v="0.4"/>
    <n v="0.5"/>
    <n v="1.3"/>
  </r>
  <r>
    <x v="5"/>
    <x v="1"/>
    <x v="2"/>
    <n v="9960"/>
    <s v="CPR NOT OTHERWISE SPECIFIED"/>
    <x v="0"/>
    <n v="166"/>
    <n v="135"/>
    <n v="64433"/>
    <n v="2.1"/>
    <n v="2.6"/>
    <n v="1.2"/>
  </r>
  <r>
    <x v="0"/>
    <x v="0"/>
    <x v="1"/>
    <n v="9960"/>
    <s v="CPR NOT OTHERWISE SPECIFIED"/>
    <x v="0"/>
    <n v="10"/>
    <n v="6"/>
    <n v="37337"/>
    <n v="0.2"/>
    <n v="0.3"/>
    <n v="1.7"/>
  </r>
  <r>
    <x v="0"/>
    <x v="0"/>
    <x v="4"/>
    <n v="9960"/>
    <s v="CPR NOT OTHERWISE SPECIFIED"/>
    <x v="0"/>
    <n v="5"/>
    <n v="4"/>
    <n v="36674"/>
    <n v="0.1"/>
    <n v="0.1"/>
    <n v="1.3"/>
  </r>
  <r>
    <x v="1"/>
    <x v="0"/>
    <x v="3"/>
    <n v="9960"/>
    <s v="CPR NOT OTHERWISE SPECIFIED"/>
    <x v="0"/>
    <n v="2"/>
    <n v="2"/>
    <n v="105006"/>
    <n v="0"/>
    <n v="0"/>
    <n v="1"/>
  </r>
  <r>
    <x v="7"/>
    <x v="1"/>
    <x v="3"/>
    <n v="9960"/>
    <s v="CPR NOT OTHERWISE SPECIFIED"/>
    <x v="0"/>
    <n v="4"/>
    <n v="3"/>
    <n v="54807"/>
    <n v="0.1"/>
    <n v="0.1"/>
    <n v="1.3"/>
  </r>
  <r>
    <x v="2"/>
    <x v="0"/>
    <x v="4"/>
    <n v="9960"/>
    <s v="CPR NOT OTHERWISE SPECIFIED"/>
    <x v="0"/>
    <n v="28"/>
    <n v="19"/>
    <n v="522613"/>
    <n v="0"/>
    <n v="0.1"/>
    <n v="1.5"/>
  </r>
  <r>
    <x v="2"/>
    <x v="1"/>
    <x v="3"/>
    <n v="9960"/>
    <s v="CPR NOT OTHERWISE SPECIFIED"/>
    <x v="0"/>
    <n v="45"/>
    <n v="26"/>
    <n v="476043"/>
    <n v="0.1"/>
    <n v="0.1"/>
    <n v="1.7"/>
  </r>
  <r>
    <x v="2"/>
    <x v="1"/>
    <x v="2"/>
    <n v="9960"/>
    <s v="CPR NOT OTHERWISE SPECIFIED"/>
    <x v="0"/>
    <n v="48"/>
    <n v="32"/>
    <n v="486722"/>
    <n v="0.1"/>
    <n v="0.1"/>
    <n v="1.5"/>
  </r>
  <r>
    <x v="5"/>
    <x v="0"/>
    <x v="2"/>
    <n v="9960"/>
    <s v="CPR NOT OTHERWISE SPECIFIED"/>
    <x v="0"/>
    <n v="156"/>
    <n v="124"/>
    <n v="84910"/>
    <n v="1.5"/>
    <n v="1.8"/>
    <n v="1.3"/>
  </r>
  <r>
    <x v="5"/>
    <x v="1"/>
    <x v="1"/>
    <n v="9960"/>
    <s v="CPR NOT OTHERWISE SPECIFIED"/>
    <x v="0"/>
    <n v="219"/>
    <n v="176"/>
    <n v="62446"/>
    <n v="2.8"/>
    <n v="3.5"/>
    <n v="1.2"/>
  </r>
  <r>
    <x v="5"/>
    <x v="1"/>
    <x v="4"/>
    <n v="9960"/>
    <s v="CPR NOT OTHERWISE SPECIFIED"/>
    <x v="0"/>
    <n v="166"/>
    <n v="140"/>
    <n v="68025"/>
    <n v="2.1"/>
    <n v="2.4"/>
    <n v="1.2"/>
  </r>
  <r>
    <x v="6"/>
    <x v="1"/>
    <x v="0"/>
    <n v="9960"/>
    <s v="CPR NOT OTHERWISE SPECIFIED"/>
    <x v="0"/>
    <n v="2"/>
    <n v="1"/>
    <n v="132966"/>
    <n v="0"/>
    <n v="0"/>
    <n v="2"/>
  </r>
  <r>
    <x v="6"/>
    <x v="1"/>
    <x v="1"/>
    <n v="9960"/>
    <s v="CPR NOT OTHERWISE SPECIFIED"/>
    <x v="0"/>
    <n v="3"/>
    <n v="3"/>
    <n v="131758"/>
    <n v="0"/>
    <n v="0"/>
    <n v="1"/>
  </r>
  <r>
    <x v="6"/>
    <x v="1"/>
    <x v="4"/>
    <n v="9960"/>
    <s v="CPR NOT OTHERWISE SPECIFIED"/>
    <x v="0"/>
    <n v="4"/>
    <n v="3"/>
    <n v="129918"/>
    <n v="0"/>
    <n v="0"/>
    <n v="1.3"/>
  </r>
  <r>
    <x v="7"/>
    <x v="0"/>
    <x v="3"/>
    <n v="9960"/>
    <s v="CPR NOT OTHERWISE SPECIFIED"/>
    <x v="0"/>
    <n v="4"/>
    <n v="3"/>
    <n v="57952"/>
    <n v="0.1"/>
    <n v="0.1"/>
    <n v="1.3"/>
  </r>
  <r>
    <x v="7"/>
    <x v="1"/>
    <x v="0"/>
    <n v="9960"/>
    <s v="CPR NOT OTHERWISE SPECIFIED"/>
    <x v="0"/>
    <n v="8"/>
    <n v="4"/>
    <n v="58616"/>
    <n v="0.1"/>
    <n v="0.1"/>
    <n v="2"/>
  </r>
  <r>
    <x v="7"/>
    <x v="1"/>
    <x v="1"/>
    <n v="9960"/>
    <s v="CPR NOT OTHERWISE SPECIFIED"/>
    <x v="0"/>
    <n v="6"/>
    <n v="4"/>
    <n v="59395"/>
    <n v="0.1"/>
    <n v="0.1"/>
    <n v="1.5"/>
  </r>
  <r>
    <x v="2"/>
    <x v="0"/>
    <x v="2"/>
    <n v="9960"/>
    <s v="CPR NOT OTHERWISE SPECIFIED"/>
    <x v="0"/>
    <n v="38"/>
    <n v="25"/>
    <n v="528916"/>
    <n v="0"/>
    <n v="0.1"/>
    <n v="1.5"/>
  </r>
  <r>
    <x v="4"/>
    <x v="0"/>
    <x v="2"/>
    <n v="9960"/>
    <s v="CPR NOT OTHERWISE SPECIFIED"/>
    <x v="0"/>
    <n v="127"/>
    <n v="96"/>
    <n v="116261"/>
    <n v="0.8"/>
    <n v="1.1000000000000001"/>
    <n v="1.3"/>
  </r>
  <r>
    <x v="4"/>
    <x v="1"/>
    <x v="4"/>
    <n v="9960"/>
    <s v="CPR NOT OTHERWISE SPECIFIED"/>
    <x v="0"/>
    <n v="120"/>
    <n v="89"/>
    <n v="108890"/>
    <n v="0.8"/>
    <n v="1.1000000000000001"/>
    <n v="1.3"/>
  </r>
  <r>
    <x v="6"/>
    <x v="1"/>
    <x v="2"/>
    <n v="9960"/>
    <s v="CPR NOT OTHERWISE SPECIFIED"/>
    <x v="0"/>
    <n v="5"/>
    <n v="2"/>
    <n v="130301"/>
    <n v="0"/>
    <n v="0"/>
    <n v="2.5"/>
  </r>
  <r>
    <x v="2"/>
    <x v="0"/>
    <x v="3"/>
    <n v="9960"/>
    <s v="CPR NOT OTHERWISE SPECIFIED"/>
    <x v="0"/>
    <n v="42"/>
    <n v="26"/>
    <n v="509674"/>
    <n v="0.1"/>
    <n v="0.1"/>
    <n v="1.6"/>
  </r>
  <r>
    <x v="2"/>
    <x v="1"/>
    <x v="0"/>
    <n v="9960"/>
    <s v="CPR NOT OTHERWISE SPECIFIED"/>
    <x v="0"/>
    <n v="45"/>
    <n v="30"/>
    <n v="492606"/>
    <n v="0.1"/>
    <n v="0.1"/>
    <n v="1.5"/>
  </r>
  <r>
    <x v="2"/>
    <x v="1"/>
    <x v="1"/>
    <n v="9960"/>
    <s v="CPR NOT OTHERWISE SPECIFIED"/>
    <x v="0"/>
    <n v="42"/>
    <n v="29"/>
    <n v="493027"/>
    <n v="0.1"/>
    <n v="0.1"/>
    <n v="1.4"/>
  </r>
  <r>
    <x v="9"/>
    <x v="0"/>
    <x v="0"/>
    <n v="9960"/>
    <s v="CPR NOT OTHERWISE SPECIFIED"/>
    <x v="0"/>
    <n v="1"/>
    <n v="1"/>
    <n v="108772"/>
    <n v="0"/>
    <n v="0"/>
    <n v="1"/>
  </r>
  <r>
    <x v="9"/>
    <x v="0"/>
    <x v="1"/>
    <n v="9960"/>
    <s v="CPR NOT OTHERWISE SPECIFIED"/>
    <x v="0"/>
    <n v="3"/>
    <n v="2"/>
    <n v="107277"/>
    <n v="0"/>
    <n v="0"/>
    <n v="1.5"/>
  </r>
  <r>
    <x v="5"/>
    <x v="0"/>
    <x v="0"/>
    <n v="9960"/>
    <s v="CPR NOT OTHERWISE SPECIFIED"/>
    <x v="0"/>
    <n v="254"/>
    <n v="177"/>
    <n v="82201"/>
    <n v="2.2000000000000002"/>
    <n v="3.1"/>
    <n v="1.4"/>
  </r>
  <r>
    <x v="5"/>
    <x v="0"/>
    <x v="1"/>
    <n v="9960"/>
    <s v="CPR NOT OTHERWISE SPECIFIED"/>
    <x v="0"/>
    <n v="186"/>
    <n v="136"/>
    <n v="82732"/>
    <n v="1.6"/>
    <n v="2.2000000000000002"/>
    <n v="1.4"/>
  </r>
  <r>
    <x v="5"/>
    <x v="0"/>
    <x v="4"/>
    <n v="9960"/>
    <s v="CPR NOT OTHERWISE SPECIFIED"/>
    <x v="0"/>
    <n v="129"/>
    <n v="103"/>
    <n v="89104"/>
    <n v="1.2"/>
    <n v="1.4"/>
    <n v="1.3"/>
  </r>
  <r>
    <x v="0"/>
    <x v="0"/>
    <x v="0"/>
    <n v="9960"/>
    <s v="CPR NOT OTHERWISE SPECIFIED"/>
    <x v="0"/>
    <n v="31"/>
    <n v="17"/>
    <n v="36478"/>
    <n v="0.5"/>
    <n v="0.8"/>
    <n v="1.8"/>
  </r>
  <r>
    <x v="6"/>
    <x v="0"/>
    <x v="3"/>
    <n v="9960"/>
    <s v="CPR NOT OTHERWISE SPECIFIED"/>
    <x v="0"/>
    <n v="4"/>
    <n v="2"/>
    <n v="123653"/>
    <n v="0"/>
    <n v="0"/>
    <n v="2"/>
  </r>
  <r>
    <x v="1"/>
    <x v="1"/>
    <x v="2"/>
    <n v="9960"/>
    <s v="CPR NOT OTHERWISE SPECIFIED"/>
    <x v="0"/>
    <n v="5"/>
    <n v="2"/>
    <n v="116530"/>
    <n v="0"/>
    <n v="0"/>
    <n v="2.5"/>
  </r>
  <r>
    <x v="7"/>
    <x v="1"/>
    <x v="2"/>
    <n v="9960"/>
    <s v="CPR NOT OTHERWISE SPECIFIED"/>
    <x v="0"/>
    <n v="5"/>
    <n v="3"/>
    <n v="59843"/>
    <n v="0.1"/>
    <n v="0.1"/>
    <n v="1.7"/>
  </r>
  <r>
    <x v="3"/>
    <x v="0"/>
    <x v="3"/>
    <n v="9960"/>
    <s v="CPR NOT OTHERWISE SPECIFIED"/>
    <x v="0"/>
    <n v="198"/>
    <n v="143"/>
    <n v="444401"/>
    <n v="0.3"/>
    <n v="0.4"/>
    <n v="1.4"/>
  </r>
  <r>
    <x v="3"/>
    <x v="0"/>
    <x v="2"/>
    <n v="9960"/>
    <s v="CPR NOT OTHERWISE SPECIFIED"/>
    <x v="0"/>
    <n v="144"/>
    <n v="100"/>
    <n v="479057"/>
    <n v="0.2"/>
    <n v="0.3"/>
    <n v="1.4"/>
  </r>
  <r>
    <x v="3"/>
    <x v="1"/>
    <x v="0"/>
    <n v="9960"/>
    <s v="CPR NOT OTHERWISE SPECIFIED"/>
    <x v="0"/>
    <n v="173"/>
    <n v="129"/>
    <n v="424714"/>
    <n v="0.3"/>
    <n v="0.4"/>
    <n v="1.3"/>
  </r>
  <r>
    <x v="3"/>
    <x v="1"/>
    <x v="1"/>
    <n v="9960"/>
    <s v="CPR NOT OTHERWISE SPECIFIED"/>
    <x v="0"/>
    <n v="215"/>
    <n v="163"/>
    <n v="434085"/>
    <n v="0.4"/>
    <n v="0.5"/>
    <n v="1.3"/>
  </r>
  <r>
    <x v="4"/>
    <x v="0"/>
    <x v="0"/>
    <n v="9960"/>
    <s v="CPR NOT OTHERWISE SPECIFIED"/>
    <x v="0"/>
    <n v="158"/>
    <n v="101"/>
    <n v="112339"/>
    <n v="0.9"/>
    <n v="1.4"/>
    <n v="1.6"/>
  </r>
  <r>
    <x v="4"/>
    <x v="0"/>
    <x v="1"/>
    <n v="9960"/>
    <s v="CPR NOT OTHERWISE SPECIFIED"/>
    <x v="0"/>
    <n v="129"/>
    <n v="94"/>
    <n v="111782"/>
    <n v="0.8"/>
    <n v="1.2"/>
    <n v="1.4"/>
  </r>
  <r>
    <x v="4"/>
    <x v="0"/>
    <x v="4"/>
    <n v="9960"/>
    <s v="CPR NOT OTHERWISE SPECIFIED"/>
    <x v="0"/>
    <n v="95"/>
    <n v="81"/>
    <n v="123062"/>
    <n v="0.7"/>
    <n v="0.8"/>
    <n v="1.2"/>
  </r>
  <r>
    <x v="0"/>
    <x v="1"/>
    <x v="3"/>
    <n v="9960"/>
    <s v="CPR NOT OTHERWISE SPECIFIED"/>
    <x v="0"/>
    <n v="22"/>
    <n v="14"/>
    <n v="35660"/>
    <n v="0.4"/>
    <n v="0.6"/>
    <n v="1.6"/>
  </r>
  <r>
    <x v="6"/>
    <x v="1"/>
    <x v="3"/>
    <n v="9960"/>
    <s v="CPR NOT OTHERWISE SPECIFIED"/>
    <x v="0"/>
    <n v="2"/>
    <n v="2"/>
    <n v="128400"/>
    <n v="0"/>
    <n v="0"/>
    <n v="1"/>
  </r>
  <r>
    <x v="1"/>
    <x v="1"/>
    <x v="0"/>
    <n v="9960"/>
    <s v="CPR NOT OTHERWISE SPECIFIED"/>
    <x v="0"/>
    <n v="3"/>
    <n v="2"/>
    <n v="115681"/>
    <n v="0"/>
    <n v="0"/>
    <n v="1.5"/>
  </r>
  <r>
    <x v="1"/>
    <x v="1"/>
    <x v="1"/>
    <n v="9960"/>
    <s v="CPR NOT OTHERWISE SPECIFIED"/>
    <x v="0"/>
    <n v="1"/>
    <n v="1"/>
    <n v="116587"/>
    <n v="0"/>
    <n v="0"/>
    <n v="1"/>
  </r>
  <r>
    <x v="7"/>
    <x v="0"/>
    <x v="0"/>
    <n v="9960"/>
    <s v="CPR NOT OTHERWISE SPECIFIED"/>
    <x v="0"/>
    <n v="6"/>
    <n v="4"/>
    <n v="60960"/>
    <n v="0.1"/>
    <n v="0.1"/>
    <n v="1.5"/>
  </r>
  <r>
    <x v="7"/>
    <x v="0"/>
    <x v="1"/>
    <n v="9960"/>
    <s v="CPR NOT OTHERWISE SPECIFIED"/>
    <x v="0"/>
    <n v="3"/>
    <n v="3"/>
    <n v="61942"/>
    <n v="0"/>
    <n v="0"/>
    <n v="1"/>
  </r>
  <r>
    <x v="7"/>
    <x v="0"/>
    <x v="4"/>
    <n v="9960"/>
    <s v="CPR NOT OTHERWISE SPECIFIED"/>
    <x v="0"/>
    <n v="4"/>
    <n v="2"/>
    <n v="62844"/>
    <n v="0"/>
    <n v="0.1"/>
    <n v="2"/>
  </r>
  <r>
    <x v="8"/>
    <x v="1"/>
    <x v="1"/>
    <n v="9960"/>
    <s v="CPR NOT OTHERWISE SPECIFIED"/>
    <x v="0"/>
    <n v="3"/>
    <n v="3"/>
    <n v="61058"/>
    <n v="0"/>
    <n v="0"/>
    <n v="1"/>
  </r>
  <r>
    <x v="3"/>
    <x v="0"/>
    <x v="0"/>
    <n v="9960"/>
    <s v="CPR NOT OTHERWISE SPECIFIED"/>
    <x v="0"/>
    <n v="191"/>
    <n v="113"/>
    <n v="462693"/>
    <n v="0.2"/>
    <n v="0.4"/>
    <n v="1.7"/>
  </r>
  <r>
    <x v="3"/>
    <x v="0"/>
    <x v="1"/>
    <n v="9960"/>
    <s v="CPR NOT OTHERWISE SPECIFIED"/>
    <x v="0"/>
    <n v="177"/>
    <n v="122"/>
    <n v="472324"/>
    <n v="0.3"/>
    <n v="0.4"/>
    <n v="1.5"/>
  </r>
  <r>
    <x v="3"/>
    <x v="1"/>
    <x v="4"/>
    <n v="9960"/>
    <s v="CPR NOT OTHERWISE SPECIFIED"/>
    <x v="0"/>
    <n v="140"/>
    <n v="106"/>
    <n v="442966"/>
    <n v="0.2"/>
    <n v="0.3"/>
    <n v="1.3"/>
  </r>
  <r>
    <x v="4"/>
    <x v="1"/>
    <x v="3"/>
    <n v="9960"/>
    <s v="CPR NOT OTHERWISE SPECIFIED"/>
    <x v="0"/>
    <n v="167"/>
    <n v="128"/>
    <n v="99196"/>
    <n v="1.3"/>
    <n v="1.7"/>
    <n v="1.3"/>
  </r>
  <r>
    <x v="4"/>
    <x v="1"/>
    <x v="2"/>
    <n v="9960"/>
    <s v="CPR NOT OTHERWISE SPECIFIED"/>
    <x v="0"/>
    <n v="158"/>
    <n v="112"/>
    <n v="103501"/>
    <n v="1.1000000000000001"/>
    <n v="1.5"/>
    <n v="1.4"/>
  </r>
  <r>
    <x v="0"/>
    <x v="0"/>
    <x v="3"/>
    <n v="9960"/>
    <s v="CPR NOT OTHERWISE SPECIFIED"/>
    <x v="0"/>
    <n v="18"/>
    <n v="12"/>
    <n v="33617"/>
    <n v="0.4"/>
    <n v="0.5"/>
    <n v="1.5"/>
  </r>
  <r>
    <x v="0"/>
    <x v="0"/>
    <x v="2"/>
    <n v="9960"/>
    <s v="CPR NOT OTHERWISE SPECIFIED"/>
    <x v="0"/>
    <n v="10"/>
    <n v="6"/>
    <n v="37211"/>
    <n v="0.2"/>
    <n v="0.3"/>
    <n v="1.7"/>
  </r>
  <r>
    <x v="0"/>
    <x v="1"/>
    <x v="0"/>
    <n v="9960"/>
    <s v="CPR NOT OTHERWISE SPECIFIED"/>
    <x v="0"/>
    <n v="14"/>
    <n v="10"/>
    <n v="38092"/>
    <n v="0.3"/>
    <n v="0.4"/>
    <n v="1.4"/>
  </r>
  <r>
    <x v="0"/>
    <x v="1"/>
    <x v="1"/>
    <n v="9960"/>
    <s v="CPR NOT OTHERWISE SPECIFIED"/>
    <x v="0"/>
    <n v="26"/>
    <n v="13"/>
    <n v="38882"/>
    <n v="0.3"/>
    <n v="0.7"/>
    <n v="2"/>
  </r>
  <r>
    <x v="0"/>
    <x v="1"/>
    <x v="4"/>
    <n v="9960"/>
    <s v="CPR NOT OTHERWISE SPECIFIED"/>
    <x v="0"/>
    <n v="11"/>
    <n v="6"/>
    <n v="38100"/>
    <n v="0.2"/>
    <n v="0.3"/>
    <n v="1.8"/>
  </r>
  <r>
    <x v="1"/>
    <x v="0"/>
    <x v="0"/>
    <n v="9960"/>
    <s v="CPR NOT OTHERWISE SPECIFIED"/>
    <x v="0"/>
    <n v="4"/>
    <n v="3"/>
    <n v="111684"/>
    <n v="0"/>
    <n v="0"/>
    <n v="1.3"/>
  </r>
  <r>
    <x v="1"/>
    <x v="0"/>
    <x v="1"/>
    <n v="9960"/>
    <s v="CPR NOT OTHERWISE SPECIFIED"/>
    <x v="0"/>
    <n v="1"/>
    <n v="1"/>
    <n v="112893"/>
    <n v="0"/>
    <n v="0"/>
    <n v="1"/>
  </r>
  <r>
    <x v="1"/>
    <x v="0"/>
    <x v="4"/>
    <n v="9960"/>
    <s v="CPR NOT OTHERWISE SPECIFIED"/>
    <x v="0"/>
    <n v="2"/>
    <n v="1"/>
    <n v="111676"/>
    <n v="0"/>
    <n v="0"/>
    <n v="2"/>
  </r>
  <r>
    <x v="1"/>
    <x v="1"/>
    <x v="3"/>
    <n v="9960"/>
    <s v="CPR NOT OTHERWISE SPECIFIED"/>
    <x v="0"/>
    <n v="3"/>
    <n v="2"/>
    <n v="108884"/>
    <n v="0"/>
    <n v="0"/>
    <n v="1.5"/>
  </r>
  <r>
    <x v="8"/>
    <x v="1"/>
    <x v="3"/>
    <n v="9960"/>
    <s v="CPR NOT OTHERWISE SPECIFIED"/>
    <x v="0"/>
    <n v="3"/>
    <n v="1"/>
    <n v="57052"/>
    <n v="0"/>
    <n v="0.1"/>
    <n v="3"/>
  </r>
  <r>
    <x v="2"/>
    <x v="1"/>
    <x v="4"/>
    <n v="9960"/>
    <s v="CPR NOT OTHERWISE SPECIFIED"/>
    <x v="0"/>
    <n v="31"/>
    <n v="24"/>
    <n v="472781"/>
    <n v="0.1"/>
    <n v="0.1"/>
    <n v="1.3"/>
  </r>
  <r>
    <x v="3"/>
    <x v="1"/>
    <x v="2"/>
    <n v="9960"/>
    <s v="CPR NOT OTHERWISE SPECIFIED"/>
    <x v="0"/>
    <n v="180"/>
    <n v="124"/>
    <n v="439256"/>
    <n v="0.3"/>
    <n v="0.4"/>
    <n v="1.5"/>
  </r>
  <r>
    <x v="9"/>
    <x v="1"/>
    <x v="0"/>
    <n v="9960"/>
    <s v="CPR NOT OTHERWISE SPECIFIED"/>
    <x v="0"/>
    <n v="2"/>
    <n v="1"/>
    <n v="113775"/>
    <n v="0"/>
    <n v="0"/>
    <n v="2"/>
  </r>
  <r>
    <x v="5"/>
    <x v="1"/>
    <x v="3"/>
    <n v="9960"/>
    <s v="CPR NOT OTHERWISE SPECIFIED"/>
    <x v="0"/>
    <n v="261"/>
    <n v="199"/>
    <n v="59124"/>
    <n v="3.4"/>
    <n v="4.4000000000000004"/>
    <n v="1.3"/>
  </r>
  <r>
    <x v="0"/>
    <x v="1"/>
    <x v="2"/>
    <n v="9960"/>
    <s v="CPR NOT OTHERWISE SPECIFIED"/>
    <x v="0"/>
    <n v="24"/>
    <n v="11"/>
    <n v="38709"/>
    <n v="0.3"/>
    <n v="0.6"/>
    <n v="2.2000000000000002"/>
  </r>
  <r>
    <x v="1"/>
    <x v="0"/>
    <x v="2"/>
    <n v="9960"/>
    <s v="CPR NOT OTHERWISE SPECIFIED"/>
    <x v="0"/>
    <n v="1"/>
    <n v="1"/>
    <n v="112502"/>
    <n v="0"/>
    <n v="0"/>
    <n v="1"/>
  </r>
  <r>
    <x v="1"/>
    <x v="1"/>
    <x v="4"/>
    <n v="9960"/>
    <s v="CPR NOT OTHERWISE SPECIFIED"/>
    <x v="0"/>
    <n v="1"/>
    <n v="1"/>
    <n v="115770"/>
    <n v="0"/>
    <n v="0"/>
    <n v="1"/>
  </r>
  <r>
    <x v="7"/>
    <x v="0"/>
    <x v="2"/>
    <n v="9960"/>
    <s v="CPR NOT OTHERWISE SPECIFIED"/>
    <x v="0"/>
    <n v="6"/>
    <n v="3"/>
    <n v="63304"/>
    <n v="0"/>
    <n v="0.1"/>
    <n v="2"/>
  </r>
  <r>
    <x v="4"/>
    <x v="0"/>
    <x v="3"/>
    <n v="9960"/>
    <s v="CPR NOT OTHERWISE SPECIFIED"/>
    <x v="0"/>
    <n v="140"/>
    <n v="110"/>
    <n v="110163"/>
    <n v="1"/>
    <n v="1.3"/>
    <n v="1.3"/>
  </r>
  <r>
    <x v="4"/>
    <x v="1"/>
    <x v="0"/>
    <n v="9960"/>
    <s v="CPR NOT OTHERWISE SPECIFIED"/>
    <x v="0"/>
    <n v="207"/>
    <n v="150"/>
    <n v="100588"/>
    <n v="1.5"/>
    <n v="2.1"/>
    <n v="1.4"/>
  </r>
  <r>
    <x v="4"/>
    <x v="1"/>
    <x v="1"/>
    <n v="9960"/>
    <s v="CPR NOT OTHERWISE SPECIFIED"/>
    <x v="0"/>
    <n v="158"/>
    <n v="114"/>
    <n v="99623"/>
    <n v="1.1000000000000001"/>
    <n v="1.6"/>
    <n v="1.4"/>
  </r>
  <r>
    <x v="5"/>
    <x v="0"/>
    <x v="3"/>
    <n v="9960"/>
    <s v="CPR NOT OTHERWISE SPECIFIED"/>
    <x v="0"/>
    <n v="219"/>
    <n v="180"/>
    <n v="79176"/>
    <n v="2.2999999999999998"/>
    <n v="2.8"/>
    <n v="1.2"/>
  </r>
  <r>
    <x v="5"/>
    <x v="1"/>
    <x v="0"/>
    <n v="9960"/>
    <s v="CPR NOT OTHERWISE SPECIFIED"/>
    <x v="0"/>
    <n v="247"/>
    <n v="182"/>
    <n v="61808"/>
    <n v="2.9"/>
    <n v="4"/>
    <n v="1.4"/>
  </r>
  <r>
    <x v="0"/>
    <x v="0"/>
    <x v="4"/>
    <n v="9960"/>
    <s v="CPR NOT OTHERWISE SPECIFIED"/>
    <x v="0"/>
    <n v="1"/>
    <n v="1"/>
    <n v="1969"/>
    <n v="0.5"/>
    <n v="0.5"/>
    <n v="1"/>
  </r>
  <r>
    <x v="0"/>
    <x v="1"/>
    <x v="3"/>
    <n v="9960"/>
    <s v="CPR NOT OTHERWISE SPECIFIED"/>
    <x v="0"/>
    <n v="2"/>
    <n v="1"/>
    <n v="1676"/>
    <n v="0.6"/>
    <n v="1.2"/>
    <n v="2"/>
  </r>
  <r>
    <x v="0"/>
    <x v="1"/>
    <x v="0"/>
    <n v="9960"/>
    <s v="CPR NOT OTHERWISE SPECIFIED"/>
    <x v="0"/>
    <n v="1"/>
    <n v="1"/>
    <n v="2013"/>
    <n v="0.5"/>
    <n v="0.5"/>
    <n v="1"/>
  </r>
  <r>
    <x v="1"/>
    <x v="0"/>
    <x v="4"/>
    <n v="9960"/>
    <s v="CPR NOT OTHERWISE SPECIFIED"/>
    <x v="0"/>
    <n v="2"/>
    <n v="1"/>
    <n v="5018"/>
    <n v="0.2"/>
    <n v="0.4"/>
    <n v="2"/>
  </r>
  <r>
    <x v="3"/>
    <x v="0"/>
    <x v="1"/>
    <n v="9960"/>
    <s v="CPR NOT OTHERWISE SPECIFIED"/>
    <x v="0"/>
    <n v="1"/>
    <n v="1"/>
    <n v="21609"/>
    <n v="0"/>
    <n v="0"/>
    <n v="1"/>
  </r>
  <r>
    <x v="4"/>
    <x v="1"/>
    <x v="3"/>
    <n v="9960"/>
    <s v="CPR NOT OTHERWISE SPECIFIED"/>
    <x v="0"/>
    <n v="1"/>
    <n v="1"/>
    <n v="5032"/>
    <n v="0.2"/>
    <n v="0.2"/>
    <n v="1"/>
  </r>
  <r>
    <x v="4"/>
    <x v="1"/>
    <x v="4"/>
    <n v="9960"/>
    <s v="CPR NOT OTHERWISE SPECIFIED"/>
    <x v="0"/>
    <n v="5"/>
    <n v="4"/>
    <n v="7064"/>
    <n v="0.6"/>
    <n v="0.7"/>
    <n v="1.2"/>
  </r>
  <r>
    <x v="5"/>
    <x v="0"/>
    <x v="1"/>
    <n v="9960"/>
    <s v="CPR NOT OTHERWISE SPECIFIED"/>
    <x v="0"/>
    <n v="1"/>
    <n v="1"/>
    <n v="8478"/>
    <n v="0.1"/>
    <n v="0.1"/>
    <n v="1"/>
  </r>
  <r>
    <x v="5"/>
    <x v="0"/>
    <x v="4"/>
    <n v="9960"/>
    <s v="CPR NOT OTHERWISE SPECIFIED"/>
    <x v="0"/>
    <n v="2"/>
    <n v="2"/>
    <n v="9435"/>
    <n v="0.2"/>
    <n v="0.2"/>
    <n v="1"/>
  </r>
  <r>
    <x v="5"/>
    <x v="1"/>
    <x v="3"/>
    <n v="9960"/>
    <s v="CPR NOT OTHERWISE SPECIFIED"/>
    <x v="0"/>
    <n v="3"/>
    <n v="3"/>
    <n v="5107"/>
    <n v="0.6"/>
    <n v="0.6"/>
    <n v="1"/>
  </r>
  <r>
    <x v="5"/>
    <x v="1"/>
    <x v="0"/>
    <n v="9960"/>
    <s v="CPR NOT OTHERWISE SPECIFIED"/>
    <x v="0"/>
    <n v="1"/>
    <n v="1"/>
    <n v="5317"/>
    <n v="0.2"/>
    <n v="0.2"/>
    <n v="1"/>
  </r>
  <r>
    <x v="5"/>
    <x v="1"/>
    <x v="4"/>
    <n v="9960"/>
    <s v="CPR NOT OTHERWISE SPECIFIED"/>
    <x v="0"/>
    <n v="2"/>
    <n v="2"/>
    <n v="6324"/>
    <n v="0.3"/>
    <n v="0.3"/>
    <n v="1"/>
  </r>
  <r>
    <x v="0"/>
    <x v="0"/>
    <x v="2"/>
    <n v="9960"/>
    <s v="CPR NOT OTHERWISE SPECIFIED"/>
    <x v="0"/>
    <n v="1"/>
    <n v="1"/>
    <n v="7150"/>
    <n v="0.1"/>
    <n v="0.1"/>
    <n v="1"/>
  </r>
  <r>
    <x v="0"/>
    <x v="0"/>
    <x v="4"/>
    <n v="9960"/>
    <s v="CPR NOT OTHERWISE SPECIFIED"/>
    <x v="0"/>
    <n v="1"/>
    <n v="1"/>
    <n v="5309"/>
    <n v="0.2"/>
    <n v="0.2"/>
    <n v="1"/>
  </r>
  <r>
    <x v="7"/>
    <x v="0"/>
    <x v="1"/>
    <n v="9960"/>
    <s v="CPR NOT OTHERWISE SPECIFIED"/>
    <x v="0"/>
    <n v="1"/>
    <n v="1"/>
    <n v="13430"/>
    <n v="0.1"/>
    <n v="0.1"/>
    <n v="1"/>
  </r>
  <r>
    <x v="7"/>
    <x v="0"/>
    <x v="2"/>
    <n v="9960"/>
    <s v="CPR NOT OTHERWISE SPECIFIED"/>
    <x v="0"/>
    <n v="1"/>
    <n v="1"/>
    <n v="23840"/>
    <n v="0"/>
    <n v="0"/>
    <n v="1"/>
  </r>
  <r>
    <x v="2"/>
    <x v="0"/>
    <x v="2"/>
    <n v="9960"/>
    <s v="CPR NOT OTHERWISE SPECIFIED"/>
    <x v="0"/>
    <n v="1"/>
    <n v="1"/>
    <n v="146488"/>
    <n v="0"/>
    <n v="0"/>
    <n v="1"/>
  </r>
  <r>
    <x v="2"/>
    <x v="0"/>
    <x v="4"/>
    <n v="9960"/>
    <s v="CPR NOT OTHERWISE SPECIFIED"/>
    <x v="0"/>
    <n v="4"/>
    <n v="4"/>
    <n v="128384"/>
    <n v="0"/>
    <n v="0"/>
    <n v="1"/>
  </r>
  <r>
    <x v="2"/>
    <x v="1"/>
    <x v="2"/>
    <n v="9960"/>
    <s v="CPR NOT OTHERWISE SPECIFIED"/>
    <x v="0"/>
    <n v="2"/>
    <n v="2"/>
    <n v="137560"/>
    <n v="0"/>
    <n v="0"/>
    <n v="1"/>
  </r>
  <r>
    <x v="2"/>
    <x v="1"/>
    <x v="4"/>
    <n v="9960"/>
    <s v="CPR NOT OTHERWISE SPECIFIED"/>
    <x v="0"/>
    <n v="4"/>
    <n v="4"/>
    <n v="123344"/>
    <n v="0"/>
    <n v="0"/>
    <n v="1"/>
  </r>
  <r>
    <x v="8"/>
    <x v="1"/>
    <x v="2"/>
    <n v="9960"/>
    <s v="CPR NOT OTHERWISE SPECIFIED"/>
    <x v="0"/>
    <n v="1"/>
    <n v="1"/>
    <n v="12061"/>
    <n v="0.1"/>
    <n v="0.1"/>
    <n v="1"/>
  </r>
  <r>
    <x v="3"/>
    <x v="0"/>
    <x v="1"/>
    <n v="9960"/>
    <s v="CPR NOT OTHERWISE SPECIFIED"/>
    <x v="0"/>
    <n v="4"/>
    <n v="4"/>
    <n v="69856"/>
    <n v="0.1"/>
    <n v="0.1"/>
    <n v="1"/>
  </r>
  <r>
    <x v="3"/>
    <x v="0"/>
    <x v="2"/>
    <n v="9960"/>
    <s v="CPR NOT OTHERWISE SPECIFIED"/>
    <x v="0"/>
    <n v="11"/>
    <n v="10"/>
    <n v="106611"/>
    <n v="0.1"/>
    <n v="0.1"/>
    <n v="1.1000000000000001"/>
  </r>
  <r>
    <x v="3"/>
    <x v="0"/>
    <x v="4"/>
    <n v="9960"/>
    <s v="CPR NOT OTHERWISE SPECIFIED"/>
    <x v="0"/>
    <n v="4"/>
    <n v="4"/>
    <n v="97337"/>
    <n v="0"/>
    <n v="0"/>
    <n v="1"/>
  </r>
  <r>
    <x v="3"/>
    <x v="1"/>
    <x v="1"/>
    <n v="9960"/>
    <s v="CPR NOT OTHERWISE SPECIFIED"/>
    <x v="0"/>
    <n v="4"/>
    <n v="4"/>
    <n v="64785"/>
    <n v="0.1"/>
    <n v="0.1"/>
    <n v="1"/>
  </r>
  <r>
    <x v="3"/>
    <x v="1"/>
    <x v="2"/>
    <n v="9960"/>
    <s v="CPR NOT OTHERWISE SPECIFIED"/>
    <x v="0"/>
    <n v="11"/>
    <n v="10"/>
    <n v="97875"/>
    <n v="0.1"/>
    <n v="0.1"/>
    <n v="1.1000000000000001"/>
  </r>
  <r>
    <x v="3"/>
    <x v="1"/>
    <x v="4"/>
    <n v="9960"/>
    <s v="CPR NOT OTHERWISE SPECIFIED"/>
    <x v="0"/>
    <n v="8"/>
    <n v="8"/>
    <n v="89616"/>
    <n v="0.1"/>
    <n v="0.1"/>
    <n v="1"/>
  </r>
  <r>
    <x v="4"/>
    <x v="0"/>
    <x v="1"/>
    <n v="9960"/>
    <s v="CPR NOT OTHERWISE SPECIFIED"/>
    <x v="0"/>
    <n v="4"/>
    <n v="4"/>
    <n v="11000"/>
    <n v="0.4"/>
    <n v="0.4"/>
    <n v="1"/>
  </r>
  <r>
    <x v="4"/>
    <x v="0"/>
    <x v="2"/>
    <n v="9960"/>
    <s v="CPR NOT OTHERWISE SPECIFIED"/>
    <x v="0"/>
    <n v="9"/>
    <n v="8"/>
    <n v="14761"/>
    <n v="0.5"/>
    <n v="0.6"/>
    <n v="1.1000000000000001"/>
  </r>
  <r>
    <x v="4"/>
    <x v="0"/>
    <x v="4"/>
    <n v="9960"/>
    <s v="CPR NOT OTHERWISE SPECIFIED"/>
    <x v="0"/>
    <n v="8"/>
    <n v="8"/>
    <n v="11804"/>
    <n v="0.7"/>
    <n v="0.7"/>
    <n v="1"/>
  </r>
  <r>
    <x v="4"/>
    <x v="1"/>
    <x v="1"/>
    <n v="9960"/>
    <s v="CPR NOT OTHERWISE SPECIFIED"/>
    <x v="0"/>
    <n v="1"/>
    <n v="1"/>
    <n v="8499"/>
    <n v="0.1"/>
    <n v="0.1"/>
    <n v="1"/>
  </r>
  <r>
    <x v="4"/>
    <x v="1"/>
    <x v="2"/>
    <n v="9960"/>
    <s v="CPR NOT OTHERWISE SPECIFIED"/>
    <x v="0"/>
    <n v="9"/>
    <n v="9"/>
    <n v="11489"/>
    <n v="0.8"/>
    <n v="0.8"/>
    <n v="1"/>
  </r>
  <r>
    <x v="4"/>
    <x v="1"/>
    <x v="4"/>
    <n v="9960"/>
    <s v="CPR NOT OTHERWISE SPECIFIED"/>
    <x v="0"/>
    <n v="3"/>
    <n v="3"/>
    <n v="9648"/>
    <n v="0.3"/>
    <n v="0.3"/>
    <n v="1"/>
  </r>
  <r>
    <x v="5"/>
    <x v="0"/>
    <x v="1"/>
    <n v="9960"/>
    <s v="CPR NOT OTHERWISE SPECIFIED"/>
    <x v="0"/>
    <n v="2"/>
    <n v="2"/>
    <n v="13713"/>
    <n v="0.1"/>
    <n v="0.1"/>
    <n v="1"/>
  </r>
  <r>
    <x v="5"/>
    <x v="0"/>
    <x v="2"/>
    <n v="9960"/>
    <s v="CPR NOT OTHERWISE SPECIFIED"/>
    <x v="0"/>
    <n v="25"/>
    <n v="25"/>
    <n v="16811"/>
    <n v="1.5"/>
    <n v="1.5"/>
    <n v="1"/>
  </r>
  <r>
    <x v="5"/>
    <x v="0"/>
    <x v="4"/>
    <n v="9960"/>
    <s v="CPR NOT OTHERWISE SPECIFIED"/>
    <x v="0"/>
    <n v="12"/>
    <n v="12"/>
    <n v="10950"/>
    <n v="1.1000000000000001"/>
    <n v="1.1000000000000001"/>
    <n v="1"/>
  </r>
  <r>
    <x v="5"/>
    <x v="1"/>
    <x v="1"/>
    <n v="9960"/>
    <s v="CPR NOT OTHERWISE SPECIFIED"/>
    <x v="0"/>
    <n v="5"/>
    <n v="5"/>
    <n v="8079"/>
    <n v="0.6"/>
    <n v="0.6"/>
    <n v="1"/>
  </r>
  <r>
    <x v="5"/>
    <x v="1"/>
    <x v="2"/>
    <n v="9960"/>
    <s v="CPR NOT OTHERWISE SPECIFIED"/>
    <x v="0"/>
    <n v="18"/>
    <n v="18"/>
    <n v="10277"/>
    <n v="1.8"/>
    <n v="1.8"/>
    <n v="1"/>
  </r>
  <r>
    <x v="5"/>
    <x v="1"/>
    <x v="4"/>
    <n v="9960"/>
    <s v="CPR NOT OTHERWISE SPECIFIED"/>
    <x v="0"/>
    <n v="12"/>
    <n v="12"/>
    <n v="7163"/>
    <n v="1.7"/>
    <n v="1.7"/>
    <n v="1"/>
  </r>
  <r>
    <x v="3"/>
    <x v="0"/>
    <x v="0"/>
    <n v="9960"/>
    <s v="CPR NOT OTHERWISE SPECIFIED"/>
    <x v="1"/>
    <n v="2"/>
    <n v="1"/>
    <n v="130694"/>
    <n v="0"/>
    <n v="0"/>
    <n v="2"/>
  </r>
  <r>
    <x v="0"/>
    <x v="0"/>
    <x v="3"/>
    <n v="9960"/>
    <s v="CPR NOT OTHERWISE SPECIFIED"/>
    <x v="1"/>
    <n v="7"/>
    <n v="7"/>
    <n v="219986"/>
    <n v="0"/>
    <n v="0"/>
    <n v="1"/>
  </r>
  <r>
    <x v="0"/>
    <x v="0"/>
    <x v="0"/>
    <n v="9960"/>
    <s v="CPR NOT OTHERWISE SPECIFIED"/>
    <x v="1"/>
    <n v="3"/>
    <n v="3"/>
    <n v="228941"/>
    <n v="0"/>
    <n v="0"/>
    <n v="1"/>
  </r>
  <r>
    <x v="0"/>
    <x v="0"/>
    <x v="1"/>
    <n v="9960"/>
    <s v="CPR NOT OTHERWISE SPECIFIED"/>
    <x v="1"/>
    <n v="1"/>
    <n v="1"/>
    <n v="236265"/>
    <n v="0"/>
    <n v="0"/>
    <n v="1"/>
  </r>
  <r>
    <x v="0"/>
    <x v="0"/>
    <x v="2"/>
    <n v="9960"/>
    <s v="CPR NOT OTHERWISE SPECIFIED"/>
    <x v="1"/>
    <n v="1"/>
    <n v="1"/>
    <n v="232931"/>
    <n v="0"/>
    <n v="0"/>
    <n v="1"/>
  </r>
  <r>
    <x v="0"/>
    <x v="0"/>
    <x v="4"/>
    <n v="9960"/>
    <s v="CPR NOT OTHERWISE SPECIFIED"/>
    <x v="1"/>
    <n v="1"/>
    <n v="1"/>
    <n v="223945"/>
    <n v="0"/>
    <n v="0"/>
    <n v="1"/>
  </r>
  <r>
    <x v="0"/>
    <x v="1"/>
    <x v="3"/>
    <n v="9960"/>
    <s v="CPR NOT OTHERWISE SPECIFIED"/>
    <x v="1"/>
    <n v="9"/>
    <n v="9"/>
    <n v="233020"/>
    <n v="0"/>
    <n v="0"/>
    <n v="1"/>
  </r>
  <r>
    <x v="0"/>
    <x v="1"/>
    <x v="0"/>
    <n v="9960"/>
    <s v="CPR NOT OTHERWISE SPECIFIED"/>
    <x v="1"/>
    <n v="2"/>
    <n v="2"/>
    <n v="242793"/>
    <n v="0"/>
    <n v="0"/>
    <n v="1"/>
  </r>
  <r>
    <x v="0"/>
    <x v="1"/>
    <x v="1"/>
    <n v="9960"/>
    <s v="CPR NOT OTHERWISE SPECIFIED"/>
    <x v="1"/>
    <n v="3"/>
    <n v="3"/>
    <n v="250153"/>
    <n v="0"/>
    <n v="0"/>
    <n v="1"/>
  </r>
  <r>
    <x v="0"/>
    <x v="1"/>
    <x v="2"/>
    <n v="9960"/>
    <s v="CPR NOT OTHERWISE SPECIFIED"/>
    <x v="1"/>
    <n v="3"/>
    <n v="3"/>
    <n v="246640"/>
    <n v="0"/>
    <n v="0"/>
    <n v="1"/>
  </r>
  <r>
    <x v="6"/>
    <x v="0"/>
    <x v="3"/>
    <n v="9960"/>
    <s v="CPR NOT OTHERWISE SPECIFIED"/>
    <x v="1"/>
    <n v="2"/>
    <n v="2"/>
    <n v="723732"/>
    <n v="0"/>
    <n v="0"/>
    <n v="1"/>
  </r>
  <r>
    <x v="6"/>
    <x v="0"/>
    <x v="0"/>
    <n v="9960"/>
    <s v="CPR NOT OTHERWISE SPECIFIED"/>
    <x v="1"/>
    <n v="1"/>
    <n v="1"/>
    <n v="741926"/>
    <n v="0"/>
    <n v="0"/>
    <n v="1"/>
  </r>
  <r>
    <x v="6"/>
    <x v="0"/>
    <x v="1"/>
    <n v="9960"/>
    <s v="CPR NOT OTHERWISE SPECIFIED"/>
    <x v="1"/>
    <n v="2"/>
    <n v="2"/>
    <n v="754681"/>
    <n v="0"/>
    <n v="0"/>
    <n v="1"/>
  </r>
  <r>
    <x v="6"/>
    <x v="0"/>
    <x v="4"/>
    <n v="9960"/>
    <s v="CPR NOT OTHERWISE SPECIFIED"/>
    <x v="1"/>
    <n v="1"/>
    <n v="1"/>
    <n v="779037"/>
    <n v="0"/>
    <n v="0"/>
    <n v="1"/>
  </r>
  <r>
    <x v="6"/>
    <x v="1"/>
    <x v="3"/>
    <n v="9960"/>
    <s v="CPR NOT OTHERWISE SPECIFIED"/>
    <x v="1"/>
    <n v="3"/>
    <n v="3"/>
    <n v="757756"/>
    <n v="0"/>
    <n v="0"/>
    <n v="1"/>
  </r>
  <r>
    <x v="6"/>
    <x v="1"/>
    <x v="0"/>
    <n v="9960"/>
    <s v="CPR NOT OTHERWISE SPECIFIED"/>
    <x v="1"/>
    <n v="4"/>
    <n v="3"/>
    <n v="776176"/>
    <n v="0"/>
    <n v="0"/>
    <n v="1.3"/>
  </r>
  <r>
    <x v="6"/>
    <x v="1"/>
    <x v="2"/>
    <n v="9960"/>
    <s v="CPR NOT OTHERWISE SPECIFIED"/>
    <x v="1"/>
    <n v="1"/>
    <n v="1"/>
    <n v="794603"/>
    <n v="0"/>
    <n v="0"/>
    <n v="1"/>
  </r>
  <r>
    <x v="1"/>
    <x v="0"/>
    <x v="3"/>
    <n v="9960"/>
    <s v="CPR NOT OTHERWISE SPECIFIED"/>
    <x v="1"/>
    <n v="2"/>
    <n v="2"/>
    <n v="617346"/>
    <n v="0"/>
    <n v="0"/>
    <n v="1"/>
  </r>
  <r>
    <x v="1"/>
    <x v="0"/>
    <x v="0"/>
    <n v="9960"/>
    <s v="CPR NOT OTHERWISE SPECIFIED"/>
    <x v="1"/>
    <n v="2"/>
    <n v="2"/>
    <n v="647763"/>
    <n v="0"/>
    <n v="0"/>
    <n v="1"/>
  </r>
  <r>
    <x v="1"/>
    <x v="0"/>
    <x v="1"/>
    <n v="9960"/>
    <s v="CPR NOT OTHERWISE SPECIFIED"/>
    <x v="1"/>
    <n v="3"/>
    <n v="3"/>
    <n v="668364"/>
    <n v="0"/>
    <n v="0"/>
    <n v="1"/>
  </r>
  <r>
    <x v="1"/>
    <x v="0"/>
    <x v="2"/>
    <n v="9960"/>
    <s v="CPR NOT OTHERWISE SPECIFIED"/>
    <x v="1"/>
    <n v="1"/>
    <n v="1"/>
    <n v="673683"/>
    <n v="0"/>
    <n v="0"/>
    <n v="1"/>
  </r>
  <r>
    <x v="1"/>
    <x v="1"/>
    <x v="3"/>
    <n v="9960"/>
    <s v="CPR NOT OTHERWISE SPECIFIED"/>
    <x v="1"/>
    <n v="7"/>
    <n v="7"/>
    <n v="646834"/>
    <n v="0"/>
    <n v="0"/>
    <n v="1"/>
  </r>
  <r>
    <x v="1"/>
    <x v="1"/>
    <x v="0"/>
    <n v="9960"/>
    <s v="CPR NOT OTHERWISE SPECIFIED"/>
    <x v="1"/>
    <n v="3"/>
    <n v="3"/>
    <n v="678954"/>
    <n v="0"/>
    <n v="0"/>
    <n v="1"/>
  </r>
  <r>
    <x v="1"/>
    <x v="1"/>
    <x v="1"/>
    <n v="9960"/>
    <s v="CPR NOT OTHERWISE SPECIFIED"/>
    <x v="1"/>
    <n v="1"/>
    <n v="1"/>
    <n v="699954"/>
    <n v="0"/>
    <n v="0"/>
    <n v="1"/>
  </r>
  <r>
    <x v="7"/>
    <x v="0"/>
    <x v="3"/>
    <n v="9960"/>
    <s v="CPR NOT OTHERWISE SPECIFIED"/>
    <x v="1"/>
    <n v="4"/>
    <n v="4"/>
    <n v="390287"/>
    <n v="0"/>
    <n v="0"/>
    <n v="1"/>
  </r>
  <r>
    <x v="7"/>
    <x v="0"/>
    <x v="0"/>
    <n v="9960"/>
    <s v="CPR NOT OTHERWISE SPECIFIED"/>
    <x v="1"/>
    <n v="1"/>
    <n v="1"/>
    <n v="403502"/>
    <n v="0"/>
    <n v="0"/>
    <n v="1"/>
  </r>
  <r>
    <x v="7"/>
    <x v="0"/>
    <x v="2"/>
    <n v="9960"/>
    <s v="CPR NOT OTHERWISE SPECIFIED"/>
    <x v="1"/>
    <n v="2"/>
    <n v="2"/>
    <n v="436878"/>
    <n v="0"/>
    <n v="0"/>
    <n v="1"/>
  </r>
  <r>
    <x v="7"/>
    <x v="1"/>
    <x v="3"/>
    <n v="9960"/>
    <s v="CPR NOT OTHERWISE SPECIFIED"/>
    <x v="1"/>
    <n v="2"/>
    <n v="2"/>
    <n v="392131"/>
    <n v="0"/>
    <n v="0"/>
    <n v="1"/>
  </r>
  <r>
    <x v="7"/>
    <x v="1"/>
    <x v="0"/>
    <n v="9960"/>
    <s v="CPR NOT OTHERWISE SPECIFIED"/>
    <x v="1"/>
    <n v="8"/>
    <n v="8"/>
    <n v="408427"/>
    <n v="0"/>
    <n v="0"/>
    <n v="1"/>
  </r>
  <r>
    <x v="7"/>
    <x v="1"/>
    <x v="1"/>
    <n v="9960"/>
    <s v="CPR NOT OTHERWISE SPECIFIED"/>
    <x v="1"/>
    <n v="4"/>
    <n v="4"/>
    <n v="420220"/>
    <n v="0"/>
    <n v="0"/>
    <n v="1"/>
  </r>
  <r>
    <x v="7"/>
    <x v="1"/>
    <x v="4"/>
    <n v="9960"/>
    <s v="CPR NOT OTHERWISE SPECIFIED"/>
    <x v="1"/>
    <n v="1"/>
    <n v="1"/>
    <n v="463980"/>
    <n v="0"/>
    <n v="0"/>
    <n v="1"/>
  </r>
  <r>
    <x v="2"/>
    <x v="0"/>
    <x v="3"/>
    <n v="9960"/>
    <s v="CPR NOT OTHERWISE SPECIFIED"/>
    <x v="1"/>
    <n v="18"/>
    <n v="18"/>
    <n v="3606905"/>
    <n v="0"/>
    <n v="0"/>
    <n v="1"/>
  </r>
  <r>
    <x v="2"/>
    <x v="0"/>
    <x v="0"/>
    <n v="9960"/>
    <s v="CPR NOT OTHERWISE SPECIFIED"/>
    <x v="1"/>
    <n v="23"/>
    <n v="23"/>
    <n v="3717372"/>
    <n v="0"/>
    <n v="0"/>
    <n v="1"/>
  </r>
  <r>
    <x v="2"/>
    <x v="0"/>
    <x v="1"/>
    <n v="9960"/>
    <s v="CPR NOT OTHERWISE SPECIFIED"/>
    <x v="1"/>
    <n v="11"/>
    <n v="9"/>
    <n v="3778921"/>
    <n v="0"/>
    <n v="0"/>
    <n v="1.2"/>
  </r>
  <r>
    <x v="2"/>
    <x v="0"/>
    <x v="2"/>
    <n v="9960"/>
    <s v="CPR NOT OTHERWISE SPECIFIED"/>
    <x v="1"/>
    <n v="13"/>
    <n v="12"/>
    <n v="3809137"/>
    <n v="0"/>
    <n v="0"/>
    <n v="1.1000000000000001"/>
  </r>
  <r>
    <x v="2"/>
    <x v="0"/>
    <x v="4"/>
    <n v="9960"/>
    <s v="CPR NOT OTHERWISE SPECIFIED"/>
    <x v="1"/>
    <n v="2"/>
    <n v="2"/>
    <n v="3903548"/>
    <n v="0"/>
    <n v="0"/>
    <n v="1"/>
  </r>
  <r>
    <x v="2"/>
    <x v="1"/>
    <x v="3"/>
    <n v="9960"/>
    <s v="CPR NOT OTHERWISE SPECIFIED"/>
    <x v="1"/>
    <n v="51"/>
    <n v="51"/>
    <n v="3454399"/>
    <n v="0"/>
    <n v="0"/>
    <n v="1"/>
  </r>
  <r>
    <x v="2"/>
    <x v="1"/>
    <x v="0"/>
    <n v="9960"/>
    <s v="CPR NOT OTHERWISE SPECIFIED"/>
    <x v="1"/>
    <n v="45"/>
    <n v="44"/>
    <n v="3573350"/>
    <n v="0"/>
    <n v="0"/>
    <n v="1"/>
  </r>
  <r>
    <x v="2"/>
    <x v="1"/>
    <x v="1"/>
    <n v="9960"/>
    <s v="CPR NOT OTHERWISE SPECIFIED"/>
    <x v="1"/>
    <n v="30"/>
    <n v="28"/>
    <n v="3635829"/>
    <n v="0"/>
    <n v="0"/>
    <n v="1.1000000000000001"/>
  </r>
  <r>
    <x v="2"/>
    <x v="1"/>
    <x v="2"/>
    <n v="9960"/>
    <s v="CPR NOT OTHERWISE SPECIFIED"/>
    <x v="1"/>
    <n v="17"/>
    <n v="17"/>
    <n v="3692747"/>
    <n v="0"/>
    <n v="0"/>
    <n v="1"/>
  </r>
  <r>
    <x v="2"/>
    <x v="1"/>
    <x v="4"/>
    <n v="9960"/>
    <s v="CPR NOT OTHERWISE SPECIFIED"/>
    <x v="1"/>
    <n v="8"/>
    <n v="8"/>
    <n v="3754616"/>
    <n v="0"/>
    <n v="0"/>
    <n v="1"/>
  </r>
  <r>
    <x v="9"/>
    <x v="0"/>
    <x v="3"/>
    <n v="9960"/>
    <s v="CPR NOT OTHERWISE SPECIFIED"/>
    <x v="1"/>
    <n v="1"/>
    <n v="1"/>
    <n v="358271"/>
    <n v="0"/>
    <n v="0"/>
    <n v="1"/>
  </r>
  <r>
    <x v="8"/>
    <x v="0"/>
    <x v="0"/>
    <n v="9960"/>
    <s v="CPR NOT OTHERWISE SPECIFIED"/>
    <x v="1"/>
    <n v="1"/>
    <n v="1"/>
    <n v="373820"/>
    <n v="0"/>
    <n v="0"/>
    <n v="1"/>
  </r>
  <r>
    <x v="8"/>
    <x v="0"/>
    <x v="4"/>
    <n v="9960"/>
    <s v="CPR NOT OTHERWISE SPECIFIED"/>
    <x v="1"/>
    <n v="1"/>
    <n v="1"/>
    <n v="394994"/>
    <n v="0"/>
    <n v="0"/>
    <n v="1"/>
  </r>
  <r>
    <x v="8"/>
    <x v="1"/>
    <x v="3"/>
    <n v="9960"/>
    <s v="CPR NOT OTHERWISE SPECIFIED"/>
    <x v="1"/>
    <n v="1"/>
    <n v="1"/>
    <n v="373601"/>
    <n v="0"/>
    <n v="0"/>
    <n v="1"/>
  </r>
  <r>
    <x v="8"/>
    <x v="1"/>
    <x v="0"/>
    <n v="9960"/>
    <s v="CPR NOT OTHERWISE SPECIFIED"/>
    <x v="1"/>
    <n v="2"/>
    <n v="2"/>
    <n v="391336"/>
    <n v="0"/>
    <n v="0"/>
    <n v="1"/>
  </r>
  <r>
    <x v="8"/>
    <x v="1"/>
    <x v="1"/>
    <n v="9960"/>
    <s v="CPR NOT OTHERWISE SPECIFIED"/>
    <x v="1"/>
    <n v="1"/>
    <n v="1"/>
    <n v="401325"/>
    <n v="0"/>
    <n v="0"/>
    <n v="1"/>
  </r>
  <r>
    <x v="3"/>
    <x v="0"/>
    <x v="3"/>
    <n v="9960"/>
    <s v="CPR NOT OTHERWISE SPECIFIED"/>
    <x v="1"/>
    <n v="76"/>
    <n v="73"/>
    <n v="3300998"/>
    <n v="0"/>
    <n v="0"/>
    <n v="1"/>
  </r>
  <r>
    <x v="3"/>
    <x v="0"/>
    <x v="0"/>
    <n v="9960"/>
    <s v="CPR NOT OTHERWISE SPECIFIED"/>
    <x v="1"/>
    <n v="44"/>
    <n v="43"/>
    <n v="3470917"/>
    <n v="0"/>
    <n v="0"/>
    <n v="1"/>
  </r>
  <r>
    <x v="3"/>
    <x v="0"/>
    <x v="1"/>
    <n v="9960"/>
    <s v="CPR NOT OTHERWISE SPECIFIED"/>
    <x v="1"/>
    <n v="39"/>
    <n v="38"/>
    <n v="3628916"/>
    <n v="0"/>
    <n v="0"/>
    <n v="1"/>
  </r>
  <r>
    <x v="3"/>
    <x v="0"/>
    <x v="2"/>
    <n v="9960"/>
    <s v="CPR NOT OTHERWISE SPECIFIED"/>
    <x v="1"/>
    <n v="27"/>
    <n v="25"/>
    <n v="3749775"/>
    <n v="0"/>
    <n v="0"/>
    <n v="1.1000000000000001"/>
  </r>
  <r>
    <x v="3"/>
    <x v="0"/>
    <x v="4"/>
    <n v="9960"/>
    <s v="CPR NOT OTHERWISE SPECIFIED"/>
    <x v="1"/>
    <n v="14"/>
    <n v="13"/>
    <n v="3936902"/>
    <n v="0"/>
    <n v="0"/>
    <n v="1.1000000000000001"/>
  </r>
  <r>
    <x v="3"/>
    <x v="1"/>
    <x v="3"/>
    <n v="9960"/>
    <s v="CPR NOT OTHERWISE SPECIFIED"/>
    <x v="1"/>
    <n v="226"/>
    <n v="223"/>
    <n v="3071799"/>
    <n v="0.1"/>
    <n v="0.1"/>
    <n v="1"/>
  </r>
  <r>
    <x v="3"/>
    <x v="1"/>
    <x v="0"/>
    <n v="9960"/>
    <s v="CPR NOT OTHERWISE SPECIFIED"/>
    <x v="1"/>
    <n v="114"/>
    <n v="111"/>
    <n v="3235436"/>
    <n v="0"/>
    <n v="0"/>
    <n v="1"/>
  </r>
  <r>
    <x v="3"/>
    <x v="1"/>
    <x v="1"/>
    <n v="9960"/>
    <s v="CPR NOT OTHERWISE SPECIFIED"/>
    <x v="1"/>
    <n v="100"/>
    <n v="98"/>
    <n v="3384031"/>
    <n v="0"/>
    <n v="0"/>
    <n v="1"/>
  </r>
  <r>
    <x v="3"/>
    <x v="1"/>
    <x v="2"/>
    <n v="9960"/>
    <s v="CPR NOT OTHERWISE SPECIFIED"/>
    <x v="1"/>
    <n v="67"/>
    <n v="67"/>
    <n v="3508216"/>
    <n v="0"/>
    <n v="0"/>
    <n v="1"/>
  </r>
  <r>
    <x v="3"/>
    <x v="1"/>
    <x v="4"/>
    <n v="9960"/>
    <s v="CPR NOT OTHERWISE SPECIFIED"/>
    <x v="1"/>
    <n v="27"/>
    <n v="27"/>
    <n v="3671994"/>
    <n v="0"/>
    <n v="0"/>
    <n v="1"/>
  </r>
  <r>
    <x v="9"/>
    <x v="0"/>
    <x v="3"/>
    <n v="9960"/>
    <s v="CPR NOT OTHERWISE SPECIFIED"/>
    <x v="1"/>
    <n v="2"/>
    <n v="2"/>
    <n v="648256"/>
    <n v="0"/>
    <n v="0"/>
    <n v="1"/>
  </r>
  <r>
    <x v="9"/>
    <x v="0"/>
    <x v="0"/>
    <n v="9960"/>
    <s v="CPR NOT OTHERWISE SPECIFIED"/>
    <x v="1"/>
    <n v="2"/>
    <n v="2"/>
    <n v="672199"/>
    <n v="0"/>
    <n v="0"/>
    <n v="1"/>
  </r>
  <r>
    <x v="9"/>
    <x v="0"/>
    <x v="4"/>
    <n v="9960"/>
    <s v="CPR NOT OTHERWISE SPECIFIED"/>
    <x v="1"/>
    <n v="1"/>
    <n v="1"/>
    <n v="715526"/>
    <n v="0"/>
    <n v="0"/>
    <n v="1"/>
  </r>
  <r>
    <x v="9"/>
    <x v="1"/>
    <x v="3"/>
    <n v="9960"/>
    <s v="CPR NOT OTHERWISE SPECIFIED"/>
    <x v="1"/>
    <n v="2"/>
    <n v="2"/>
    <n v="679673"/>
    <n v="0"/>
    <n v="0"/>
    <n v="1"/>
  </r>
  <r>
    <x v="9"/>
    <x v="1"/>
    <x v="0"/>
    <n v="9960"/>
    <s v="CPR NOT OTHERWISE SPECIFIED"/>
    <x v="1"/>
    <n v="1"/>
    <n v="1"/>
    <n v="704828"/>
    <n v="0"/>
    <n v="0"/>
    <n v="1"/>
  </r>
  <r>
    <x v="9"/>
    <x v="1"/>
    <x v="1"/>
    <n v="9960"/>
    <s v="CPR NOT OTHERWISE SPECIFIED"/>
    <x v="1"/>
    <n v="1"/>
    <n v="1"/>
    <n v="719754"/>
    <n v="0"/>
    <n v="0"/>
    <n v="1"/>
  </r>
  <r>
    <x v="9"/>
    <x v="1"/>
    <x v="2"/>
    <n v="9960"/>
    <s v="CPR NOT OTHERWISE SPECIFIED"/>
    <x v="1"/>
    <n v="3"/>
    <n v="3"/>
    <n v="726364"/>
    <n v="0"/>
    <n v="0"/>
    <n v="1"/>
  </r>
  <r>
    <x v="9"/>
    <x v="1"/>
    <x v="4"/>
    <n v="9960"/>
    <s v="CPR NOT OTHERWISE SPECIFIED"/>
    <x v="1"/>
    <n v="1"/>
    <n v="1"/>
    <n v="749038"/>
    <n v="0"/>
    <n v="0"/>
    <n v="1"/>
  </r>
  <r>
    <x v="4"/>
    <x v="0"/>
    <x v="3"/>
    <n v="9960"/>
    <s v="CPR NOT OTHERWISE SPECIFIED"/>
    <x v="1"/>
    <n v="16"/>
    <n v="16"/>
    <n v="629152"/>
    <n v="0"/>
    <n v="0"/>
    <n v="1"/>
  </r>
  <r>
    <x v="4"/>
    <x v="0"/>
    <x v="0"/>
    <n v="9960"/>
    <s v="CPR NOT OTHERWISE SPECIFIED"/>
    <x v="1"/>
    <n v="15"/>
    <n v="15"/>
    <n v="657814"/>
    <n v="0"/>
    <n v="0"/>
    <n v="1"/>
  </r>
  <r>
    <x v="4"/>
    <x v="0"/>
    <x v="1"/>
    <n v="9960"/>
    <s v="CPR NOT OTHERWISE SPECIFIED"/>
    <x v="1"/>
    <n v="9"/>
    <n v="8"/>
    <n v="689374"/>
    <n v="0"/>
    <n v="0"/>
    <n v="1.1000000000000001"/>
  </r>
  <r>
    <x v="4"/>
    <x v="0"/>
    <x v="2"/>
    <n v="9960"/>
    <s v="CPR NOT OTHERWISE SPECIFIED"/>
    <x v="1"/>
    <n v="6"/>
    <n v="6"/>
    <n v="729168"/>
    <n v="0"/>
    <n v="0"/>
    <n v="1"/>
  </r>
  <r>
    <x v="4"/>
    <x v="0"/>
    <x v="4"/>
    <n v="9960"/>
    <s v="CPR NOT OTHERWISE SPECIFIED"/>
    <x v="1"/>
    <n v="3"/>
    <n v="3"/>
    <n v="759348"/>
    <n v="0"/>
    <n v="0"/>
    <n v="1"/>
  </r>
  <r>
    <x v="4"/>
    <x v="1"/>
    <x v="3"/>
    <n v="9960"/>
    <s v="CPR NOT OTHERWISE SPECIFIED"/>
    <x v="1"/>
    <n v="31"/>
    <n v="31"/>
    <n v="566529"/>
    <n v="0.1"/>
    <n v="0.1"/>
    <n v="1"/>
  </r>
  <r>
    <x v="4"/>
    <x v="1"/>
    <x v="0"/>
    <n v="9960"/>
    <s v="CPR NOT OTHERWISE SPECIFIED"/>
    <x v="1"/>
    <n v="33"/>
    <n v="31"/>
    <n v="596943"/>
    <n v="0.1"/>
    <n v="0.1"/>
    <n v="1.1000000000000001"/>
  </r>
  <r>
    <x v="4"/>
    <x v="1"/>
    <x v="1"/>
    <n v="9960"/>
    <s v="CPR NOT OTHERWISE SPECIFIED"/>
    <x v="1"/>
    <n v="20"/>
    <n v="20"/>
    <n v="630964"/>
    <n v="0"/>
    <n v="0"/>
    <n v="1"/>
  </r>
  <r>
    <x v="4"/>
    <x v="1"/>
    <x v="2"/>
    <n v="9960"/>
    <s v="CPR NOT OTHERWISE SPECIFIED"/>
    <x v="1"/>
    <n v="24"/>
    <n v="24"/>
    <n v="672205"/>
    <n v="0"/>
    <n v="0"/>
    <n v="1"/>
  </r>
  <r>
    <x v="4"/>
    <x v="1"/>
    <x v="4"/>
    <n v="9960"/>
    <s v="CPR NOT OTHERWISE SPECIFIED"/>
    <x v="1"/>
    <n v="9"/>
    <n v="8"/>
    <n v="700063"/>
    <n v="0"/>
    <n v="0"/>
    <n v="1.1000000000000001"/>
  </r>
  <r>
    <x v="5"/>
    <x v="0"/>
    <x v="3"/>
    <n v="9960"/>
    <s v="CPR NOT OTHERWISE SPECIFIED"/>
    <x v="1"/>
    <n v="32"/>
    <n v="31"/>
    <n v="673128"/>
    <n v="0"/>
    <n v="0"/>
    <n v="1"/>
  </r>
  <r>
    <x v="5"/>
    <x v="0"/>
    <x v="0"/>
    <n v="9960"/>
    <s v="CPR NOT OTHERWISE SPECIFIED"/>
    <x v="1"/>
    <n v="22"/>
    <n v="22"/>
    <n v="683319"/>
    <n v="0"/>
    <n v="0"/>
    <n v="1"/>
  </r>
  <r>
    <x v="5"/>
    <x v="0"/>
    <x v="1"/>
    <n v="9960"/>
    <s v="CPR NOT OTHERWISE SPECIFIED"/>
    <x v="1"/>
    <n v="27"/>
    <n v="24"/>
    <n v="689942"/>
    <n v="0"/>
    <n v="0"/>
    <n v="1.1000000000000001"/>
  </r>
  <r>
    <x v="5"/>
    <x v="0"/>
    <x v="2"/>
    <n v="9960"/>
    <s v="CPR NOT OTHERWISE SPECIFIED"/>
    <x v="1"/>
    <n v="7"/>
    <n v="6"/>
    <n v="700673"/>
    <n v="0"/>
    <n v="0"/>
    <n v="1.2"/>
  </r>
  <r>
    <x v="5"/>
    <x v="0"/>
    <x v="4"/>
    <n v="9960"/>
    <s v="CPR NOT OTHERWISE SPECIFIED"/>
    <x v="1"/>
    <n v="8"/>
    <n v="8"/>
    <n v="715593"/>
    <n v="0"/>
    <n v="0"/>
    <n v="1"/>
  </r>
  <r>
    <x v="5"/>
    <x v="1"/>
    <x v="3"/>
    <n v="9960"/>
    <s v="CPR NOT OTHERWISE SPECIFIED"/>
    <x v="1"/>
    <n v="52"/>
    <n v="51"/>
    <n v="408535"/>
    <n v="0.1"/>
    <n v="0.1"/>
    <n v="1"/>
  </r>
  <r>
    <x v="5"/>
    <x v="1"/>
    <x v="0"/>
    <n v="9960"/>
    <s v="CPR NOT OTHERWISE SPECIFIED"/>
    <x v="1"/>
    <n v="28"/>
    <n v="25"/>
    <n v="426867"/>
    <n v="0.1"/>
    <n v="0.1"/>
    <n v="1.1000000000000001"/>
  </r>
  <r>
    <x v="5"/>
    <x v="1"/>
    <x v="1"/>
    <n v="9960"/>
    <s v="CPR NOT OTHERWISE SPECIFIED"/>
    <x v="1"/>
    <n v="32"/>
    <n v="27"/>
    <n v="441607"/>
    <n v="0.1"/>
    <n v="0.1"/>
    <n v="1.2"/>
  </r>
  <r>
    <x v="5"/>
    <x v="1"/>
    <x v="2"/>
    <n v="9960"/>
    <s v="CPR NOT OTHERWISE SPECIFIED"/>
    <x v="1"/>
    <n v="2"/>
    <n v="2"/>
    <n v="462700"/>
    <n v="0"/>
    <n v="0"/>
    <n v="1"/>
  </r>
  <r>
    <x v="5"/>
    <x v="1"/>
    <x v="4"/>
    <n v="9960"/>
    <s v="CPR NOT OTHERWISE SPECIFIED"/>
    <x v="1"/>
    <n v="7"/>
    <n v="7"/>
    <n v="481785"/>
    <n v="0"/>
    <n v="0"/>
    <n v="1"/>
  </r>
  <r>
    <x v="0"/>
    <x v="1"/>
    <x v="1"/>
    <n v="9960"/>
    <s v="CPR NOT OTHERWISE SPECIFIED"/>
    <x v="1"/>
    <n v="1"/>
    <n v="1"/>
    <n v="4775"/>
    <n v="0.2"/>
    <n v="0.2"/>
    <n v="1"/>
  </r>
  <r>
    <x v="1"/>
    <x v="0"/>
    <x v="3"/>
    <n v="9960"/>
    <s v="CPR NOT OTHERWISE SPECIFIED"/>
    <x v="1"/>
    <n v="1"/>
    <n v="1"/>
    <n v="16523"/>
    <n v="0.1"/>
    <n v="0.1"/>
    <n v="1"/>
  </r>
  <r>
    <x v="1"/>
    <x v="1"/>
    <x v="3"/>
    <n v="9960"/>
    <s v="CPR NOT OTHERWISE SPECIFIED"/>
    <x v="1"/>
    <n v="1"/>
    <n v="1"/>
    <n v="17159"/>
    <n v="0.1"/>
    <n v="0.1"/>
    <n v="1"/>
  </r>
  <r>
    <x v="1"/>
    <x v="1"/>
    <x v="0"/>
    <n v="9960"/>
    <s v="CPR NOT OTHERWISE SPECIFIED"/>
    <x v="1"/>
    <n v="1"/>
    <n v="1"/>
    <n v="16941"/>
    <n v="0.1"/>
    <n v="0.1"/>
    <n v="1"/>
  </r>
  <r>
    <x v="2"/>
    <x v="0"/>
    <x v="3"/>
    <n v="9960"/>
    <s v="CPR NOT OTHERWISE SPECIFIED"/>
    <x v="1"/>
    <n v="1"/>
    <n v="1"/>
    <n v="78648"/>
    <n v="0"/>
    <n v="0"/>
    <n v="1"/>
  </r>
  <r>
    <x v="2"/>
    <x v="0"/>
    <x v="0"/>
    <n v="9960"/>
    <s v="CPR NOT OTHERWISE SPECIFIED"/>
    <x v="1"/>
    <n v="1"/>
    <n v="1"/>
    <n v="77393"/>
    <n v="0"/>
    <n v="0"/>
    <n v="1"/>
  </r>
  <r>
    <x v="2"/>
    <x v="1"/>
    <x v="0"/>
    <n v="9960"/>
    <s v="CPR NOT OTHERWISE SPECIFIED"/>
    <x v="1"/>
    <n v="1"/>
    <n v="1"/>
    <n v="60830"/>
    <n v="0"/>
    <n v="0"/>
    <n v="1"/>
  </r>
  <r>
    <x v="2"/>
    <x v="1"/>
    <x v="2"/>
    <n v="9960"/>
    <s v="CPR NOT OTHERWISE SPECIFIED"/>
    <x v="1"/>
    <n v="1"/>
    <n v="1"/>
    <n v="67658"/>
    <n v="0"/>
    <n v="0"/>
    <n v="1"/>
  </r>
  <r>
    <x v="8"/>
    <x v="1"/>
    <x v="3"/>
    <n v="9960"/>
    <s v="CPR NOT OTHERWISE SPECIFIED"/>
    <x v="1"/>
    <n v="1"/>
    <n v="1"/>
    <n v="7632"/>
    <n v="0.1"/>
    <n v="0.1"/>
    <n v="1"/>
  </r>
  <r>
    <x v="8"/>
    <x v="1"/>
    <x v="2"/>
    <n v="9960"/>
    <s v="CPR NOT OTHERWISE SPECIFIED"/>
    <x v="1"/>
    <n v="1"/>
    <n v="1"/>
    <n v="7984"/>
    <n v="0.1"/>
    <n v="0.1"/>
    <n v="1"/>
  </r>
  <r>
    <x v="3"/>
    <x v="0"/>
    <x v="3"/>
    <n v="9960"/>
    <s v="CPR NOT OTHERWISE SPECIFIED"/>
    <x v="1"/>
    <n v="2"/>
    <n v="2"/>
    <n v="93465"/>
    <n v="0"/>
    <n v="0"/>
    <n v="1"/>
  </r>
  <r>
    <x v="3"/>
    <x v="0"/>
    <x v="0"/>
    <n v="9960"/>
    <s v="CPR NOT OTHERWISE SPECIFIED"/>
    <x v="1"/>
    <n v="1"/>
    <n v="1"/>
    <n v="93252"/>
    <n v="0"/>
    <n v="0"/>
    <n v="1"/>
  </r>
  <r>
    <x v="3"/>
    <x v="1"/>
    <x v="3"/>
    <n v="9960"/>
    <s v="CPR NOT OTHERWISE SPECIFIED"/>
    <x v="1"/>
    <n v="5"/>
    <n v="4"/>
    <n v="80192"/>
    <n v="0"/>
    <n v="0.1"/>
    <n v="1.2"/>
  </r>
  <r>
    <x v="3"/>
    <x v="1"/>
    <x v="0"/>
    <n v="9960"/>
    <s v="CPR NOT OTHERWISE SPECIFIED"/>
    <x v="1"/>
    <n v="7"/>
    <n v="6"/>
    <n v="79594"/>
    <n v="0.1"/>
    <n v="0.1"/>
    <n v="1.2"/>
  </r>
  <r>
    <x v="3"/>
    <x v="1"/>
    <x v="1"/>
    <n v="9960"/>
    <s v="CPR NOT OTHERWISE SPECIFIED"/>
    <x v="1"/>
    <n v="2"/>
    <n v="2"/>
    <n v="80801"/>
    <n v="0"/>
    <n v="0"/>
    <n v="1"/>
  </r>
  <r>
    <x v="3"/>
    <x v="1"/>
    <x v="2"/>
    <n v="9960"/>
    <s v="CPR NOT OTHERWISE SPECIFIED"/>
    <x v="1"/>
    <n v="5"/>
    <n v="2"/>
    <n v="83888"/>
    <n v="0"/>
    <n v="0.1"/>
    <n v="2.5"/>
  </r>
  <r>
    <x v="4"/>
    <x v="0"/>
    <x v="1"/>
    <n v="9960"/>
    <s v="CPR NOT OTHERWISE SPECIFIED"/>
    <x v="1"/>
    <n v="1"/>
    <n v="1"/>
    <n v="18305"/>
    <n v="0.1"/>
    <n v="0.1"/>
    <n v="1"/>
  </r>
  <r>
    <x v="4"/>
    <x v="0"/>
    <x v="4"/>
    <n v="9960"/>
    <s v="CPR NOT OTHERWISE SPECIFIED"/>
    <x v="1"/>
    <n v="2"/>
    <n v="1"/>
    <n v="21081"/>
    <n v="0"/>
    <n v="0.1"/>
    <n v="2"/>
  </r>
  <r>
    <x v="4"/>
    <x v="1"/>
    <x v="3"/>
    <n v="9960"/>
    <s v="CPR NOT OTHERWISE SPECIFIED"/>
    <x v="1"/>
    <n v="1"/>
    <n v="1"/>
    <n v="16288"/>
    <n v="0.1"/>
    <n v="0.1"/>
    <n v="1"/>
  </r>
  <r>
    <x v="4"/>
    <x v="1"/>
    <x v="0"/>
    <n v="9960"/>
    <s v="CPR NOT OTHERWISE SPECIFIED"/>
    <x v="1"/>
    <n v="2"/>
    <n v="1"/>
    <n v="16153"/>
    <n v="0.1"/>
    <n v="0.1"/>
    <n v="2"/>
  </r>
  <r>
    <x v="5"/>
    <x v="0"/>
    <x v="3"/>
    <n v="9960"/>
    <s v="CPR NOT OTHERWISE SPECIFIED"/>
    <x v="1"/>
    <n v="2"/>
    <n v="1"/>
    <n v="20789"/>
    <n v="0"/>
    <n v="0.1"/>
    <n v="2"/>
  </r>
  <r>
    <x v="5"/>
    <x v="0"/>
    <x v="0"/>
    <n v="9960"/>
    <s v="CPR NOT OTHERWISE SPECIFIED"/>
    <x v="1"/>
    <n v="1"/>
    <n v="1"/>
    <n v="20553"/>
    <n v="0"/>
    <n v="0"/>
    <n v="1"/>
  </r>
  <r>
    <x v="5"/>
    <x v="1"/>
    <x v="3"/>
    <n v="9960"/>
    <s v="CPR NOT OTHERWISE SPECIFIED"/>
    <x v="1"/>
    <n v="3"/>
    <n v="2"/>
    <n v="13439"/>
    <n v="0.1"/>
    <n v="0.2"/>
    <n v="1.5"/>
  </r>
  <r>
    <x v="5"/>
    <x v="1"/>
    <x v="1"/>
    <n v="9960"/>
    <s v="CPR NOT OTHERWISE SPECIFIED"/>
    <x v="1"/>
    <n v="1"/>
    <n v="1"/>
    <n v="13386"/>
    <n v="0.1"/>
    <n v="0.1"/>
    <n v="1"/>
  </r>
  <r>
    <x v="5"/>
    <x v="1"/>
    <x v="2"/>
    <n v="9960"/>
    <s v="CPR NOT OTHERWISE SPECIFIED"/>
    <x v="1"/>
    <n v="1"/>
    <n v="1"/>
    <n v="13350"/>
    <n v="0.1"/>
    <n v="0.1"/>
    <n v="1"/>
  </r>
  <r>
    <x v="5"/>
    <x v="1"/>
    <x v="4"/>
    <n v="9960"/>
    <s v="CPR NOT OTHERWISE SPECIFIED"/>
    <x v="1"/>
    <n v="5"/>
    <n v="3"/>
    <n v="13650"/>
    <n v="0.2"/>
    <n v="0.4"/>
    <n v="1.7"/>
  </r>
  <r>
    <x v="0"/>
    <x v="0"/>
    <x v="1"/>
    <n v="9960"/>
    <s v="CPR NOT OTHERWISE SPECIFIED"/>
    <x v="1"/>
    <n v="1"/>
    <n v="1"/>
    <n v="4931"/>
    <n v="0.2"/>
    <n v="0.2"/>
    <n v="1"/>
  </r>
  <r>
    <x v="8"/>
    <x v="1"/>
    <x v="1"/>
    <n v="9960"/>
    <s v="CPR NOT OTHERWISE SPECIFIED"/>
    <x v="1"/>
    <n v="1"/>
    <n v="1"/>
    <n v="6491"/>
    <n v="0.2"/>
    <n v="0.2"/>
    <n v="1"/>
  </r>
  <r>
    <x v="3"/>
    <x v="1"/>
    <x v="3"/>
    <n v="9960"/>
    <s v="CPR NOT OTHERWISE SPECIFIED"/>
    <x v="1"/>
    <n v="1"/>
    <n v="1"/>
    <n v="17233"/>
    <n v="0.1"/>
    <n v="0.1"/>
    <n v="1"/>
  </r>
  <r>
    <x v="4"/>
    <x v="0"/>
    <x v="0"/>
    <n v="9960"/>
    <s v="CPR NOT OTHERWISE SPECIFIED"/>
    <x v="1"/>
    <n v="1"/>
    <n v="1"/>
    <n v="7937"/>
    <n v="0.1"/>
    <n v="0.1"/>
    <n v="1"/>
  </r>
  <r>
    <x v="0"/>
    <x v="1"/>
    <x v="1"/>
    <n v="9960"/>
    <s v="CPR NOT OTHERWISE SPECIFIED"/>
    <x v="1"/>
    <n v="1"/>
    <n v="1"/>
    <n v="19662"/>
    <n v="0.1"/>
    <n v="0.1"/>
    <n v="1"/>
  </r>
  <r>
    <x v="0"/>
    <x v="1"/>
    <x v="2"/>
    <n v="9960"/>
    <s v="CPR NOT OTHERWISE SPECIFIED"/>
    <x v="1"/>
    <n v="1"/>
    <n v="1"/>
    <n v="15397"/>
    <n v="0.1"/>
    <n v="0.1"/>
    <n v="1"/>
  </r>
  <r>
    <x v="6"/>
    <x v="0"/>
    <x v="0"/>
    <n v="9960"/>
    <s v="CPR NOT OTHERWISE SPECIFIED"/>
    <x v="1"/>
    <n v="1"/>
    <n v="1"/>
    <s v="&amp;nbsp;"/>
    <s v="&amp;nbsp;"/>
    <s v="&amp;nbsp;"/>
    <n v="1"/>
  </r>
  <r>
    <x v="1"/>
    <x v="1"/>
    <x v="0"/>
    <n v="9960"/>
    <s v="CPR NOT OTHERWISE SPECIFIED"/>
    <x v="1"/>
    <n v="1"/>
    <n v="1"/>
    <s v="&amp;nbsp;"/>
    <s v="&amp;nbsp;"/>
    <s v="&amp;nbsp;"/>
    <n v="1"/>
  </r>
  <r>
    <x v="1"/>
    <x v="1"/>
    <x v="2"/>
    <n v="9960"/>
    <s v="CPR NOT OTHERWISE SPECIFIED"/>
    <x v="1"/>
    <n v="2"/>
    <n v="1"/>
    <n v="41875"/>
    <n v="0"/>
    <n v="0"/>
    <n v="2"/>
  </r>
  <r>
    <x v="1"/>
    <x v="1"/>
    <x v="4"/>
    <n v="9960"/>
    <s v="CPR NOT OTHERWISE SPECIFIED"/>
    <x v="1"/>
    <n v="1"/>
    <n v="1"/>
    <n v="37324"/>
    <n v="0"/>
    <n v="0"/>
    <n v="1"/>
  </r>
  <r>
    <x v="7"/>
    <x v="1"/>
    <x v="1"/>
    <n v="9960"/>
    <s v="CPR NOT OTHERWISE SPECIFIED"/>
    <x v="1"/>
    <n v="1"/>
    <n v="1"/>
    <n v="33168"/>
    <n v="0"/>
    <n v="0"/>
    <n v="1"/>
  </r>
  <r>
    <x v="7"/>
    <x v="1"/>
    <x v="2"/>
    <n v="9960"/>
    <s v="CPR NOT OTHERWISE SPECIFIED"/>
    <x v="1"/>
    <n v="1"/>
    <n v="1"/>
    <n v="27122"/>
    <n v="0"/>
    <n v="0"/>
    <n v="1"/>
  </r>
  <r>
    <x v="2"/>
    <x v="0"/>
    <x v="1"/>
    <n v="9960"/>
    <s v="CPR NOT OTHERWISE SPECIFIED"/>
    <x v="1"/>
    <n v="2"/>
    <n v="1"/>
    <n v="344723"/>
    <n v="0"/>
    <n v="0"/>
    <n v="2"/>
  </r>
  <r>
    <x v="2"/>
    <x v="0"/>
    <x v="2"/>
    <n v="9960"/>
    <s v="CPR NOT OTHERWISE SPECIFIED"/>
    <x v="1"/>
    <n v="2"/>
    <n v="2"/>
    <n v="287011"/>
    <n v="0"/>
    <n v="0"/>
    <n v="1"/>
  </r>
  <r>
    <x v="2"/>
    <x v="1"/>
    <x v="0"/>
    <n v="9960"/>
    <s v="CPR NOT OTHERWISE SPECIFIED"/>
    <x v="1"/>
    <n v="2"/>
    <n v="2"/>
    <s v="&amp;nbsp;"/>
    <s v="&amp;nbsp;"/>
    <s v="&amp;nbsp;"/>
    <n v="1"/>
  </r>
  <r>
    <x v="2"/>
    <x v="1"/>
    <x v="1"/>
    <n v="9960"/>
    <s v="CPR NOT OTHERWISE SPECIFIED"/>
    <x v="1"/>
    <n v="4"/>
    <n v="4"/>
    <n v="327358"/>
    <n v="0"/>
    <n v="0"/>
    <n v="1"/>
  </r>
  <r>
    <x v="2"/>
    <x v="1"/>
    <x v="2"/>
    <n v="9960"/>
    <s v="CPR NOT OTHERWISE SPECIFIED"/>
    <x v="1"/>
    <n v="3"/>
    <n v="3"/>
    <n v="275118"/>
    <n v="0"/>
    <n v="0"/>
    <n v="1"/>
  </r>
  <r>
    <x v="3"/>
    <x v="0"/>
    <x v="0"/>
    <n v="9960"/>
    <s v="CPR NOT OTHERWISE SPECIFIED"/>
    <x v="1"/>
    <n v="2"/>
    <n v="2"/>
    <s v="&amp;nbsp;"/>
    <s v="&amp;nbsp;"/>
    <s v="&amp;nbsp;"/>
    <n v="1"/>
  </r>
  <r>
    <x v="3"/>
    <x v="0"/>
    <x v="1"/>
    <n v="9960"/>
    <s v="CPR NOT OTHERWISE SPECIFIED"/>
    <x v="1"/>
    <n v="5"/>
    <n v="5"/>
    <n v="356844"/>
    <n v="0"/>
    <n v="0"/>
    <n v="1"/>
  </r>
  <r>
    <x v="3"/>
    <x v="0"/>
    <x v="2"/>
    <n v="9960"/>
    <s v="CPR NOT OTHERWISE SPECIFIED"/>
    <x v="1"/>
    <n v="10"/>
    <n v="9"/>
    <n v="331916"/>
    <n v="0"/>
    <n v="0"/>
    <n v="1.1000000000000001"/>
  </r>
  <r>
    <x v="3"/>
    <x v="0"/>
    <x v="4"/>
    <n v="9960"/>
    <s v="CPR NOT OTHERWISE SPECIFIED"/>
    <x v="1"/>
    <n v="3"/>
    <n v="3"/>
    <n v="336006"/>
    <n v="0"/>
    <n v="0"/>
    <n v="1"/>
  </r>
  <r>
    <x v="3"/>
    <x v="1"/>
    <x v="0"/>
    <n v="9960"/>
    <s v="CPR NOT OTHERWISE SPECIFIED"/>
    <x v="1"/>
    <n v="13"/>
    <n v="13"/>
    <s v="&amp;nbsp;"/>
    <s v="&amp;nbsp;"/>
    <s v="&amp;nbsp;"/>
    <n v="1"/>
  </r>
  <r>
    <x v="3"/>
    <x v="1"/>
    <x v="1"/>
    <n v="9960"/>
    <s v="CPR NOT OTHERWISE SPECIFIED"/>
    <x v="1"/>
    <n v="28"/>
    <n v="26"/>
    <n v="338270"/>
    <n v="0.1"/>
    <n v="0.1"/>
    <n v="1.1000000000000001"/>
  </r>
  <r>
    <x v="3"/>
    <x v="1"/>
    <x v="2"/>
    <n v="9960"/>
    <s v="CPR NOT OTHERWISE SPECIFIED"/>
    <x v="1"/>
    <n v="13"/>
    <n v="11"/>
    <n v="317489"/>
    <n v="0"/>
    <n v="0"/>
    <n v="1.2"/>
  </r>
  <r>
    <x v="3"/>
    <x v="1"/>
    <x v="4"/>
    <n v="9960"/>
    <s v="CPR NOT OTHERWISE SPECIFIED"/>
    <x v="1"/>
    <n v="7"/>
    <n v="7"/>
    <n v="313135"/>
    <n v="0"/>
    <n v="0"/>
    <n v="1"/>
  </r>
  <r>
    <x v="4"/>
    <x v="0"/>
    <x v="0"/>
    <n v="9960"/>
    <s v="CPR NOT OTHERWISE SPECIFIED"/>
    <x v="1"/>
    <n v="7"/>
    <n v="6"/>
    <s v="&amp;nbsp;"/>
    <s v="&amp;nbsp;"/>
    <s v="&amp;nbsp;"/>
    <n v="1.2"/>
  </r>
  <r>
    <x v="4"/>
    <x v="0"/>
    <x v="1"/>
    <n v="9960"/>
    <s v="CPR NOT OTHERWISE SPECIFIED"/>
    <x v="1"/>
    <n v="11"/>
    <n v="10"/>
    <n v="355080"/>
    <n v="0"/>
    <n v="0"/>
    <n v="1.1000000000000001"/>
  </r>
  <r>
    <x v="4"/>
    <x v="0"/>
    <x v="2"/>
    <n v="9960"/>
    <s v="CPR NOT OTHERWISE SPECIFIED"/>
    <x v="1"/>
    <n v="4"/>
    <n v="4"/>
    <n v="390889"/>
    <n v="0"/>
    <n v="0"/>
    <n v="1"/>
  </r>
  <r>
    <x v="4"/>
    <x v="0"/>
    <x v="4"/>
    <n v="9960"/>
    <s v="CPR NOT OTHERWISE SPECIFIED"/>
    <x v="1"/>
    <n v="1"/>
    <n v="1"/>
    <n v="432837"/>
    <n v="0"/>
    <n v="0"/>
    <n v="1"/>
  </r>
  <r>
    <x v="4"/>
    <x v="1"/>
    <x v="0"/>
    <n v="9960"/>
    <s v="CPR NOT OTHERWISE SPECIFIED"/>
    <x v="1"/>
    <n v="9"/>
    <n v="9"/>
    <s v="&amp;nbsp;"/>
    <s v="&amp;nbsp;"/>
    <s v="&amp;nbsp;"/>
    <n v="1"/>
  </r>
  <r>
    <x v="4"/>
    <x v="1"/>
    <x v="1"/>
    <n v="9960"/>
    <s v="CPR NOT OTHERWISE SPECIFIED"/>
    <x v="1"/>
    <n v="31"/>
    <n v="28"/>
    <n v="304141"/>
    <n v="0.1"/>
    <n v="0.1"/>
    <n v="1.1000000000000001"/>
  </r>
  <r>
    <x v="4"/>
    <x v="1"/>
    <x v="2"/>
    <n v="9960"/>
    <s v="CPR NOT OTHERWISE SPECIFIED"/>
    <x v="1"/>
    <n v="22"/>
    <n v="19"/>
    <n v="331689"/>
    <n v="0.1"/>
    <n v="0.1"/>
    <n v="1.2"/>
  </r>
  <r>
    <x v="4"/>
    <x v="1"/>
    <x v="4"/>
    <n v="9960"/>
    <s v="CPR NOT OTHERWISE SPECIFIED"/>
    <x v="1"/>
    <n v="3"/>
    <n v="3"/>
    <n v="363414"/>
    <n v="0"/>
    <n v="0"/>
    <n v="1"/>
  </r>
  <r>
    <x v="5"/>
    <x v="0"/>
    <x v="0"/>
    <n v="9960"/>
    <s v="CPR NOT OTHERWISE SPECIFIED"/>
    <x v="1"/>
    <n v="11"/>
    <n v="11"/>
    <s v="&amp;nbsp;"/>
    <s v="&amp;nbsp;"/>
    <s v="&amp;nbsp;"/>
    <n v="1"/>
  </r>
  <r>
    <x v="5"/>
    <x v="0"/>
    <x v="1"/>
    <n v="9960"/>
    <s v="CPR NOT OTHERWISE SPECIFIED"/>
    <x v="1"/>
    <n v="30"/>
    <n v="25"/>
    <n v="270032"/>
    <n v="0.1"/>
    <n v="0.1"/>
    <n v="1.2"/>
  </r>
  <r>
    <x v="5"/>
    <x v="0"/>
    <x v="2"/>
    <n v="9960"/>
    <s v="CPR NOT OTHERWISE SPECIFIED"/>
    <x v="1"/>
    <n v="11"/>
    <n v="10"/>
    <n v="297995"/>
    <n v="0"/>
    <n v="0"/>
    <n v="1.1000000000000001"/>
  </r>
  <r>
    <x v="5"/>
    <x v="0"/>
    <x v="4"/>
    <n v="9960"/>
    <s v="CPR NOT OTHERWISE SPECIFIED"/>
    <x v="1"/>
    <n v="7"/>
    <n v="6"/>
    <n v="331711"/>
    <n v="0"/>
    <n v="0"/>
    <n v="1.2"/>
  </r>
  <r>
    <x v="5"/>
    <x v="1"/>
    <x v="0"/>
    <n v="9960"/>
    <s v="CPR NOT OTHERWISE SPECIFIED"/>
    <x v="1"/>
    <n v="8"/>
    <n v="8"/>
    <s v="&amp;nbsp;"/>
    <s v="&amp;nbsp;"/>
    <s v="&amp;nbsp;"/>
    <n v="1"/>
  </r>
  <r>
    <x v="5"/>
    <x v="1"/>
    <x v="1"/>
    <n v="9960"/>
    <s v="CPR NOT OTHERWISE SPECIFIED"/>
    <x v="1"/>
    <n v="27"/>
    <n v="24"/>
    <n v="184194"/>
    <n v="0.1"/>
    <n v="0.1"/>
    <n v="1.1000000000000001"/>
  </r>
  <r>
    <x v="5"/>
    <x v="1"/>
    <x v="2"/>
    <n v="9960"/>
    <s v="CPR NOT OTHERWISE SPECIFIED"/>
    <x v="1"/>
    <n v="33"/>
    <n v="25"/>
    <n v="203096"/>
    <n v="0.1"/>
    <n v="0.2"/>
    <n v="1.3"/>
  </r>
  <r>
    <x v="5"/>
    <x v="1"/>
    <x v="4"/>
    <n v="9960"/>
    <s v="CPR NOT OTHERWISE SPECIFIED"/>
    <x v="1"/>
    <n v="7"/>
    <n v="6"/>
    <n v="225899"/>
    <n v="0"/>
    <n v="0"/>
    <n v="1.2"/>
  </r>
  <r>
    <x v="7"/>
    <x v="1"/>
    <x v="0"/>
    <n v="9960"/>
    <s v="CPR NOT OTHERWISE SPECIFIED"/>
    <x v="1"/>
    <n v="1"/>
    <n v="1"/>
    <n v="8398"/>
    <n v="0.1"/>
    <n v="0.1"/>
    <n v="1"/>
  </r>
  <r>
    <x v="8"/>
    <x v="1"/>
    <x v="3"/>
    <n v="9960"/>
    <s v="CPR NOT OTHERWISE SPECIFIED"/>
    <x v="1"/>
    <n v="1"/>
    <n v="1"/>
    <n v="8064"/>
    <n v="0.1"/>
    <n v="0.1"/>
    <n v="1"/>
  </r>
  <r>
    <x v="3"/>
    <x v="0"/>
    <x v="3"/>
    <n v="9960"/>
    <s v="CPR NOT OTHERWISE SPECIFIED"/>
    <x v="1"/>
    <n v="1"/>
    <n v="1"/>
    <n v="70791"/>
    <n v="0"/>
    <n v="0"/>
    <n v="1"/>
  </r>
  <r>
    <x v="3"/>
    <x v="0"/>
    <x v="1"/>
    <n v="9960"/>
    <s v="CPR NOT OTHERWISE SPECIFIED"/>
    <x v="1"/>
    <n v="2"/>
    <n v="2"/>
    <n v="76760"/>
    <n v="0"/>
    <n v="0"/>
    <n v="1"/>
  </r>
  <r>
    <x v="3"/>
    <x v="1"/>
    <x v="3"/>
    <n v="9960"/>
    <s v="CPR NOT OTHERWISE SPECIFIED"/>
    <x v="1"/>
    <n v="5"/>
    <n v="5"/>
    <n v="63303"/>
    <n v="0.1"/>
    <n v="0.1"/>
    <n v="1"/>
  </r>
  <r>
    <x v="3"/>
    <x v="1"/>
    <x v="0"/>
    <n v="9960"/>
    <s v="CPR NOT OTHERWISE SPECIFIED"/>
    <x v="1"/>
    <n v="2"/>
    <n v="2"/>
    <n v="67441"/>
    <n v="0"/>
    <n v="0"/>
    <n v="1"/>
  </r>
  <r>
    <x v="3"/>
    <x v="1"/>
    <x v="1"/>
    <n v="9960"/>
    <s v="CPR NOT OTHERWISE SPECIFIED"/>
    <x v="1"/>
    <n v="2"/>
    <n v="2"/>
    <n v="67542"/>
    <n v="0"/>
    <n v="0"/>
    <n v="1"/>
  </r>
  <r>
    <x v="3"/>
    <x v="1"/>
    <x v="2"/>
    <n v="9960"/>
    <s v="CPR NOT OTHERWISE SPECIFIED"/>
    <x v="1"/>
    <n v="5"/>
    <n v="5"/>
    <n v="68389"/>
    <n v="0.1"/>
    <n v="0.1"/>
    <n v="1"/>
  </r>
  <r>
    <x v="4"/>
    <x v="0"/>
    <x v="0"/>
    <n v="9960"/>
    <s v="CPR NOT OTHERWISE SPECIFIED"/>
    <x v="1"/>
    <n v="1"/>
    <n v="1"/>
    <n v="19384"/>
    <n v="0.1"/>
    <n v="0.1"/>
    <n v="1"/>
  </r>
  <r>
    <x v="4"/>
    <x v="0"/>
    <x v="1"/>
    <n v="9960"/>
    <s v="CPR NOT OTHERWISE SPECIFIED"/>
    <x v="1"/>
    <n v="2"/>
    <n v="2"/>
    <n v="19707"/>
    <n v="0.1"/>
    <n v="0.1"/>
    <n v="1"/>
  </r>
  <r>
    <x v="4"/>
    <x v="1"/>
    <x v="3"/>
    <n v="9960"/>
    <s v="CPR NOT OTHERWISE SPECIFIED"/>
    <x v="1"/>
    <n v="1"/>
    <n v="1"/>
    <n v="15676"/>
    <n v="0.1"/>
    <n v="0.1"/>
    <n v="1"/>
  </r>
  <r>
    <x v="4"/>
    <x v="1"/>
    <x v="0"/>
    <n v="9960"/>
    <s v="CPR NOT OTHERWISE SPECIFIED"/>
    <x v="1"/>
    <n v="1"/>
    <n v="1"/>
    <n v="16087"/>
    <n v="0.1"/>
    <n v="0.1"/>
    <n v="1"/>
  </r>
  <r>
    <x v="4"/>
    <x v="1"/>
    <x v="1"/>
    <n v="9960"/>
    <s v="CPR NOT OTHERWISE SPECIFIED"/>
    <x v="1"/>
    <n v="3"/>
    <n v="3"/>
    <n v="16154"/>
    <n v="0.2"/>
    <n v="0.2"/>
    <n v="1"/>
  </r>
  <r>
    <x v="4"/>
    <x v="1"/>
    <x v="2"/>
    <n v="9960"/>
    <s v="CPR NOT OTHERWISE SPECIFIED"/>
    <x v="1"/>
    <n v="1"/>
    <n v="1"/>
    <n v="16904"/>
    <n v="0.1"/>
    <n v="0.1"/>
    <n v="1"/>
  </r>
  <r>
    <x v="5"/>
    <x v="0"/>
    <x v="3"/>
    <n v="9960"/>
    <s v="CPR NOT OTHERWISE SPECIFIED"/>
    <x v="1"/>
    <n v="2"/>
    <n v="2"/>
    <n v="15548"/>
    <n v="0.1"/>
    <n v="0.1"/>
    <n v="1"/>
  </r>
  <r>
    <x v="5"/>
    <x v="0"/>
    <x v="1"/>
    <n v="9960"/>
    <s v="CPR NOT OTHERWISE SPECIFIED"/>
    <x v="1"/>
    <n v="1"/>
    <n v="1"/>
    <n v="16473"/>
    <n v="0.1"/>
    <n v="0.1"/>
    <n v="1"/>
  </r>
  <r>
    <x v="5"/>
    <x v="1"/>
    <x v="3"/>
    <n v="9960"/>
    <s v="CPR NOT OTHERWISE SPECIFIED"/>
    <x v="1"/>
    <n v="4"/>
    <n v="4"/>
    <n v="10290"/>
    <n v="0.4"/>
    <n v="0.4"/>
    <n v="1"/>
  </r>
  <r>
    <x v="5"/>
    <x v="1"/>
    <x v="0"/>
    <n v="9960"/>
    <s v="CPR NOT OTHERWISE SPECIFIED"/>
    <x v="1"/>
    <n v="3"/>
    <n v="2"/>
    <n v="10768"/>
    <n v="0.2"/>
    <n v="0.3"/>
    <n v="1.5"/>
  </r>
  <r>
    <x v="5"/>
    <x v="1"/>
    <x v="2"/>
    <n v="9960"/>
    <s v="CPR NOT OTHERWISE SPECIFIED"/>
    <x v="1"/>
    <n v="2"/>
    <n v="2"/>
    <n v="11667"/>
    <n v="0.2"/>
    <n v="0.2"/>
    <n v="1"/>
  </r>
  <r>
    <x v="7"/>
    <x v="0"/>
    <x v="0"/>
    <n v="9960"/>
    <s v="CPR NOT OTHERWISE SPECIFIED"/>
    <x v="1"/>
    <n v="1"/>
    <n v="1"/>
    <n v="9083"/>
    <n v="0.1"/>
    <n v="0.1"/>
    <n v="1"/>
  </r>
  <r>
    <x v="3"/>
    <x v="1"/>
    <x v="3"/>
    <n v="9960"/>
    <s v="CPR NOT OTHERWISE SPECIFIED"/>
    <x v="1"/>
    <n v="16"/>
    <n v="14"/>
    <n v="68160"/>
    <n v="0.2"/>
    <n v="0.2"/>
    <n v="1.1000000000000001"/>
  </r>
  <r>
    <x v="4"/>
    <x v="0"/>
    <x v="0"/>
    <n v="9960"/>
    <s v="CPR NOT OTHERWISE SPECIFIED"/>
    <x v="1"/>
    <n v="4"/>
    <n v="4"/>
    <n v="16878"/>
    <n v="0.2"/>
    <n v="0.2"/>
    <n v="1"/>
  </r>
  <r>
    <x v="4"/>
    <x v="0"/>
    <x v="1"/>
    <n v="9960"/>
    <s v="CPR NOT OTHERWISE SPECIFIED"/>
    <x v="1"/>
    <n v="5"/>
    <n v="5"/>
    <n v="17202"/>
    <n v="0.3"/>
    <n v="0.3"/>
    <n v="1"/>
  </r>
  <r>
    <x v="4"/>
    <x v="0"/>
    <x v="4"/>
    <n v="9960"/>
    <s v="CPR NOT OTHERWISE SPECIFIED"/>
    <x v="1"/>
    <n v="2"/>
    <n v="2"/>
    <n v="19244"/>
    <n v="0.1"/>
    <n v="0.1"/>
    <n v="1"/>
  </r>
  <r>
    <x v="5"/>
    <x v="0"/>
    <x v="3"/>
    <n v="9960"/>
    <s v="CPR NOT OTHERWISE SPECIFIED"/>
    <x v="1"/>
    <n v="4"/>
    <n v="4"/>
    <n v="14458"/>
    <n v="0.3"/>
    <n v="0.3"/>
    <n v="1"/>
  </r>
  <r>
    <x v="5"/>
    <x v="1"/>
    <x v="0"/>
    <n v="9960"/>
    <s v="CPR NOT OTHERWISE SPECIFIED"/>
    <x v="1"/>
    <n v="3"/>
    <n v="3"/>
    <n v="10055"/>
    <n v="0.3"/>
    <n v="0.3"/>
    <n v="1"/>
  </r>
  <r>
    <x v="2"/>
    <x v="1"/>
    <x v="2"/>
    <n v="9960"/>
    <s v="CPR NOT OTHERWISE SPECIFIED"/>
    <x v="1"/>
    <n v="1"/>
    <n v="1"/>
    <n v="64310"/>
    <n v="0"/>
    <n v="0"/>
    <n v="1"/>
  </r>
  <r>
    <x v="5"/>
    <x v="0"/>
    <x v="0"/>
    <n v="9960"/>
    <s v="CPR NOT OTHERWISE SPECIFIED"/>
    <x v="1"/>
    <n v="3"/>
    <n v="3"/>
    <n v="14408"/>
    <n v="0.2"/>
    <n v="0.2"/>
    <n v="1"/>
  </r>
  <r>
    <x v="5"/>
    <x v="0"/>
    <x v="1"/>
    <n v="9960"/>
    <s v="CPR NOT OTHERWISE SPECIFIED"/>
    <x v="1"/>
    <n v="4"/>
    <n v="4"/>
    <n v="14290"/>
    <n v="0.3"/>
    <n v="0.3"/>
    <n v="1"/>
  </r>
  <r>
    <x v="5"/>
    <x v="0"/>
    <x v="4"/>
    <n v="9960"/>
    <s v="CPR NOT OTHERWISE SPECIFIED"/>
    <x v="1"/>
    <n v="5"/>
    <n v="5"/>
    <n v="14500"/>
    <n v="0.3"/>
    <n v="0.3"/>
    <n v="1"/>
  </r>
  <r>
    <x v="1"/>
    <x v="1"/>
    <x v="3"/>
    <n v="9960"/>
    <s v="CPR NOT OTHERWISE SPECIFIED"/>
    <x v="1"/>
    <n v="1"/>
    <n v="1"/>
    <n v="14640"/>
    <n v="0.1"/>
    <n v="0.1"/>
    <n v="1"/>
  </r>
  <r>
    <x v="8"/>
    <x v="1"/>
    <x v="2"/>
    <n v="9960"/>
    <s v="CPR NOT OTHERWISE SPECIFIED"/>
    <x v="1"/>
    <n v="2"/>
    <n v="1"/>
    <n v="7714"/>
    <n v="0.1"/>
    <n v="0.3"/>
    <n v="2"/>
  </r>
  <r>
    <x v="2"/>
    <x v="0"/>
    <x v="2"/>
    <n v="9960"/>
    <s v="CPR NOT OTHERWISE SPECIFIED"/>
    <x v="1"/>
    <n v="1"/>
    <n v="1"/>
    <n v="72209"/>
    <n v="0"/>
    <n v="0"/>
    <n v="1"/>
  </r>
  <r>
    <x v="3"/>
    <x v="1"/>
    <x v="2"/>
    <n v="9960"/>
    <s v="CPR NOT OTHERWISE SPECIFIED"/>
    <x v="1"/>
    <n v="11"/>
    <n v="11"/>
    <n v="67731"/>
    <n v="0.2"/>
    <n v="0.2"/>
    <n v="1"/>
  </r>
  <r>
    <x v="9"/>
    <x v="0"/>
    <x v="1"/>
    <n v="9960"/>
    <s v="CPR NOT OTHERWISE SPECIFIED"/>
    <x v="1"/>
    <n v="1"/>
    <n v="1"/>
    <n v="14382"/>
    <n v="0.1"/>
    <n v="0.1"/>
    <n v="1"/>
  </r>
  <r>
    <x v="5"/>
    <x v="1"/>
    <x v="2"/>
    <n v="9960"/>
    <s v="CPR NOT OTHERWISE SPECIFIED"/>
    <x v="1"/>
    <n v="10"/>
    <n v="9"/>
    <n v="10115"/>
    <n v="0.9"/>
    <n v="1"/>
    <n v="1.1000000000000001"/>
  </r>
  <r>
    <x v="7"/>
    <x v="1"/>
    <x v="2"/>
    <n v="9960"/>
    <s v="CPR NOT OTHERWISE SPECIFIED"/>
    <x v="1"/>
    <n v="1"/>
    <n v="1"/>
    <n v="8581"/>
    <n v="0.1"/>
    <n v="0.1"/>
    <n v="1"/>
  </r>
  <r>
    <x v="3"/>
    <x v="0"/>
    <x v="0"/>
    <n v="9960"/>
    <s v="CPR NOT OTHERWISE SPECIFIED"/>
    <x v="1"/>
    <n v="15"/>
    <n v="13"/>
    <n v="76505"/>
    <n v="0.2"/>
    <n v="0.2"/>
    <n v="1.2"/>
  </r>
  <r>
    <x v="3"/>
    <x v="0"/>
    <x v="1"/>
    <n v="9960"/>
    <s v="CPR NOT OTHERWISE SPECIFIED"/>
    <x v="1"/>
    <n v="11"/>
    <n v="10"/>
    <n v="75935"/>
    <n v="0.1"/>
    <n v="0.1"/>
    <n v="1.1000000000000001"/>
  </r>
  <r>
    <x v="3"/>
    <x v="0"/>
    <x v="4"/>
    <n v="9960"/>
    <s v="CPR NOT OTHERWISE SPECIFIED"/>
    <x v="1"/>
    <n v="7"/>
    <n v="6"/>
    <n v="76017"/>
    <n v="0.1"/>
    <n v="0.1"/>
    <n v="1.2"/>
  </r>
  <r>
    <x v="4"/>
    <x v="0"/>
    <x v="3"/>
    <n v="9960"/>
    <s v="CPR NOT OTHERWISE SPECIFIED"/>
    <x v="1"/>
    <n v="3"/>
    <n v="3"/>
    <n v="16592"/>
    <n v="0.2"/>
    <n v="0.2"/>
    <n v="1"/>
  </r>
  <r>
    <x v="4"/>
    <x v="1"/>
    <x v="0"/>
    <n v="9960"/>
    <s v="CPR NOT OTHERWISE SPECIFIED"/>
    <x v="1"/>
    <n v="7"/>
    <n v="6"/>
    <n v="15202"/>
    <n v="0.4"/>
    <n v="0.5"/>
    <n v="1.2"/>
  </r>
  <r>
    <x v="4"/>
    <x v="1"/>
    <x v="1"/>
    <n v="9960"/>
    <s v="CPR NOT OTHERWISE SPECIFIED"/>
    <x v="1"/>
    <n v="2"/>
    <n v="2"/>
    <n v="15619"/>
    <n v="0.1"/>
    <n v="0.1"/>
    <n v="1"/>
  </r>
  <r>
    <x v="2"/>
    <x v="0"/>
    <x v="0"/>
    <n v="9960"/>
    <s v="CPR NOT OTHERWISE SPECIFIED"/>
    <x v="1"/>
    <n v="3"/>
    <n v="3"/>
    <n v="74508"/>
    <n v="0"/>
    <n v="0"/>
    <n v="1"/>
  </r>
  <r>
    <x v="4"/>
    <x v="0"/>
    <x v="2"/>
    <n v="9960"/>
    <s v="CPR NOT OTHERWISE SPECIFIED"/>
    <x v="1"/>
    <n v="1"/>
    <n v="1"/>
    <n v="18118"/>
    <n v="0.1"/>
    <n v="0.1"/>
    <n v="1"/>
  </r>
  <r>
    <x v="4"/>
    <x v="1"/>
    <x v="4"/>
    <n v="9960"/>
    <s v="CPR NOT OTHERWISE SPECIFIED"/>
    <x v="1"/>
    <n v="2"/>
    <n v="2"/>
    <n v="17389"/>
    <n v="0.1"/>
    <n v="0.1"/>
    <n v="1"/>
  </r>
  <r>
    <x v="5"/>
    <x v="0"/>
    <x v="2"/>
    <n v="9960"/>
    <s v="CPR NOT OTHERWISE SPECIFIED"/>
    <x v="1"/>
    <n v="4"/>
    <n v="4"/>
    <n v="14279"/>
    <n v="0.3"/>
    <n v="0.3"/>
    <n v="1"/>
  </r>
  <r>
    <x v="5"/>
    <x v="1"/>
    <x v="1"/>
    <n v="9960"/>
    <s v="CPR NOT OTHERWISE SPECIFIED"/>
    <x v="1"/>
    <n v="6"/>
    <n v="6"/>
    <n v="10050"/>
    <n v="0.6"/>
    <n v="0.6"/>
    <n v="1"/>
  </r>
  <r>
    <x v="5"/>
    <x v="1"/>
    <x v="4"/>
    <n v="9960"/>
    <s v="CPR NOT OTHERWISE SPECIFIED"/>
    <x v="1"/>
    <n v="4"/>
    <n v="4"/>
    <n v="10376"/>
    <n v="0.4"/>
    <n v="0.4"/>
    <n v="1"/>
  </r>
  <r>
    <x v="0"/>
    <x v="0"/>
    <x v="1"/>
    <n v="9960"/>
    <s v="CPR NOT OTHERWISE SPECIFIED"/>
    <x v="1"/>
    <n v="1"/>
    <n v="1"/>
    <n v="4940"/>
    <n v="0.2"/>
    <n v="0.2"/>
    <n v="1"/>
  </r>
  <r>
    <x v="1"/>
    <x v="1"/>
    <x v="2"/>
    <n v="9960"/>
    <s v="CPR NOT OTHERWISE SPECIFIED"/>
    <x v="1"/>
    <n v="1"/>
    <n v="1"/>
    <n v="13983"/>
    <n v="0.1"/>
    <n v="0.1"/>
    <n v="1"/>
  </r>
  <r>
    <x v="2"/>
    <x v="0"/>
    <x v="3"/>
    <n v="9960"/>
    <s v="CPR NOT OTHERWISE SPECIFIED"/>
    <x v="1"/>
    <n v="1"/>
    <n v="1"/>
    <n v="76413"/>
    <n v="0"/>
    <n v="0"/>
    <n v="1"/>
  </r>
  <r>
    <x v="2"/>
    <x v="1"/>
    <x v="1"/>
    <n v="9960"/>
    <s v="CPR NOT OTHERWISE SPECIFIED"/>
    <x v="1"/>
    <n v="1"/>
    <n v="1"/>
    <n v="65929"/>
    <n v="0"/>
    <n v="0"/>
    <n v="1"/>
  </r>
  <r>
    <x v="2"/>
    <x v="1"/>
    <x v="4"/>
    <n v="9960"/>
    <s v="CPR NOT OTHERWISE SPECIFIED"/>
    <x v="1"/>
    <n v="2"/>
    <n v="2"/>
    <n v="61424"/>
    <n v="0"/>
    <n v="0"/>
    <n v="1"/>
  </r>
  <r>
    <x v="4"/>
    <x v="1"/>
    <x v="3"/>
    <n v="9960"/>
    <s v="CPR NOT OTHERWISE SPECIFIED"/>
    <x v="1"/>
    <n v="4"/>
    <n v="4"/>
    <n v="14927"/>
    <n v="0.3"/>
    <n v="0.3"/>
    <n v="1"/>
  </r>
  <r>
    <x v="4"/>
    <x v="1"/>
    <x v="2"/>
    <n v="9960"/>
    <s v="CPR NOT OTHERWISE SPECIFIED"/>
    <x v="1"/>
    <n v="4"/>
    <n v="4"/>
    <n v="16351"/>
    <n v="0.2"/>
    <n v="0.2"/>
    <n v="1"/>
  </r>
  <r>
    <x v="5"/>
    <x v="1"/>
    <x v="3"/>
    <n v="9960"/>
    <s v="CPR NOT OTHERWISE SPECIFIED"/>
    <x v="1"/>
    <n v="10"/>
    <n v="10"/>
    <n v="10014"/>
    <n v="1"/>
    <n v="1"/>
    <n v="1"/>
  </r>
  <r>
    <x v="0"/>
    <x v="1"/>
    <x v="3"/>
    <n v="9960"/>
    <s v="CPR NOT OTHERWISE SPECIFIED"/>
    <x v="1"/>
    <n v="1"/>
    <n v="1"/>
    <n v="5223"/>
    <n v="0.2"/>
    <n v="0.2"/>
    <n v="1"/>
  </r>
  <r>
    <x v="3"/>
    <x v="0"/>
    <x v="3"/>
    <n v="9960"/>
    <s v="CPR NOT OTHERWISE SPECIFIED"/>
    <x v="1"/>
    <n v="10"/>
    <n v="9"/>
    <n v="76426"/>
    <n v="0.1"/>
    <n v="0.1"/>
    <n v="1.1000000000000001"/>
  </r>
  <r>
    <x v="3"/>
    <x v="0"/>
    <x v="2"/>
    <n v="9960"/>
    <s v="CPR NOT OTHERWISE SPECIFIED"/>
    <x v="1"/>
    <n v="9"/>
    <n v="8"/>
    <n v="76514"/>
    <n v="0.1"/>
    <n v="0.1"/>
    <n v="1.1000000000000001"/>
  </r>
  <r>
    <x v="3"/>
    <x v="1"/>
    <x v="0"/>
    <n v="9960"/>
    <s v="CPR NOT OTHERWISE SPECIFIED"/>
    <x v="1"/>
    <n v="4"/>
    <n v="4"/>
    <n v="68458"/>
    <n v="0.1"/>
    <n v="0.1"/>
    <n v="1"/>
  </r>
  <r>
    <x v="3"/>
    <x v="1"/>
    <x v="1"/>
    <n v="9960"/>
    <s v="CPR NOT OTHERWISE SPECIFIED"/>
    <x v="1"/>
    <n v="9"/>
    <n v="9"/>
    <n v="67728"/>
    <n v="0.1"/>
    <n v="0.1"/>
    <n v="1"/>
  </r>
  <r>
    <x v="3"/>
    <x v="1"/>
    <x v="4"/>
    <n v="9960"/>
    <s v="CPR NOT OTHERWISE SPECIFIED"/>
    <x v="1"/>
    <n v="4"/>
    <n v="3"/>
    <n v="67125"/>
    <n v="0"/>
    <n v="0.1"/>
    <n v="1.3"/>
  </r>
  <r>
    <x v="2"/>
    <x v="1"/>
    <x v="1"/>
    <n v="9960"/>
    <s v="CPR NOT OTHERWISE SPECIFIED"/>
    <x v="1"/>
    <n v="1"/>
    <n v="1"/>
    <n v="33045"/>
    <n v="0"/>
    <n v="0"/>
    <n v="1"/>
  </r>
  <r>
    <x v="2"/>
    <x v="1"/>
    <x v="2"/>
    <n v="9960"/>
    <s v="CPR NOT OTHERWISE SPECIFIED"/>
    <x v="1"/>
    <n v="1"/>
    <n v="1"/>
    <n v="32630"/>
    <n v="0"/>
    <n v="0"/>
    <n v="1"/>
  </r>
  <r>
    <x v="3"/>
    <x v="1"/>
    <x v="0"/>
    <n v="9960"/>
    <s v="CPR NOT OTHERWISE SPECIFIED"/>
    <x v="1"/>
    <n v="1"/>
    <n v="1"/>
    <n v="31647"/>
    <n v="0"/>
    <n v="0"/>
    <n v="1"/>
  </r>
  <r>
    <x v="3"/>
    <x v="1"/>
    <x v="2"/>
    <n v="9960"/>
    <s v="CPR NOT OTHERWISE SPECIFIED"/>
    <x v="1"/>
    <n v="1"/>
    <n v="1"/>
    <n v="32231"/>
    <n v="0"/>
    <n v="0"/>
    <n v="1"/>
  </r>
  <r>
    <x v="3"/>
    <x v="1"/>
    <x v="4"/>
    <n v="9960"/>
    <s v="CPR NOT OTHERWISE SPECIFIED"/>
    <x v="1"/>
    <n v="2"/>
    <n v="2"/>
    <n v="32556"/>
    <n v="0.1"/>
    <n v="0.1"/>
    <n v="1"/>
  </r>
  <r>
    <x v="4"/>
    <x v="0"/>
    <x v="1"/>
    <n v="9960"/>
    <s v="CPR NOT OTHERWISE SPECIFIED"/>
    <x v="1"/>
    <n v="1"/>
    <n v="1"/>
    <n v="7512"/>
    <n v="0.1"/>
    <n v="0.1"/>
    <n v="1"/>
  </r>
  <r>
    <x v="4"/>
    <x v="0"/>
    <x v="2"/>
    <n v="9960"/>
    <s v="CPR NOT OTHERWISE SPECIFIED"/>
    <x v="1"/>
    <n v="1"/>
    <n v="1"/>
    <n v="7816"/>
    <n v="0.1"/>
    <n v="0.1"/>
    <n v="1"/>
  </r>
  <r>
    <x v="4"/>
    <x v="0"/>
    <x v="4"/>
    <n v="9960"/>
    <s v="CPR NOT OTHERWISE SPECIFIED"/>
    <x v="1"/>
    <n v="1"/>
    <n v="1"/>
    <n v="8205"/>
    <n v="0.1"/>
    <n v="0.1"/>
    <n v="1"/>
  </r>
  <r>
    <x v="4"/>
    <x v="1"/>
    <x v="0"/>
    <n v="9960"/>
    <s v="CPR NOT OTHERWISE SPECIFIED"/>
    <x v="1"/>
    <n v="1"/>
    <n v="1"/>
    <n v="6745"/>
    <n v="0.1"/>
    <n v="0.1"/>
    <n v="1"/>
  </r>
  <r>
    <x v="4"/>
    <x v="1"/>
    <x v="1"/>
    <n v="9960"/>
    <s v="CPR NOT OTHERWISE SPECIFIED"/>
    <x v="1"/>
    <n v="1"/>
    <n v="1"/>
    <n v="7045"/>
    <n v="0.1"/>
    <n v="0.1"/>
    <n v="1"/>
  </r>
  <r>
    <x v="5"/>
    <x v="0"/>
    <x v="0"/>
    <n v="9960"/>
    <s v="CPR NOT OTHERWISE SPECIFIED"/>
    <x v="1"/>
    <n v="3"/>
    <n v="3"/>
    <n v="7318"/>
    <n v="0.4"/>
    <n v="0.4"/>
    <n v="1"/>
  </r>
  <r>
    <x v="5"/>
    <x v="0"/>
    <x v="1"/>
    <n v="9960"/>
    <s v="CPR NOT OTHERWISE SPECIFIED"/>
    <x v="1"/>
    <n v="1"/>
    <n v="1"/>
    <n v="7443"/>
    <n v="0.1"/>
    <n v="0.1"/>
    <n v="1"/>
  </r>
  <r>
    <x v="5"/>
    <x v="0"/>
    <x v="2"/>
    <n v="9960"/>
    <s v="CPR NOT OTHERWISE SPECIFIED"/>
    <x v="1"/>
    <n v="2"/>
    <n v="2"/>
    <n v="7485"/>
    <n v="0.3"/>
    <n v="0.3"/>
    <n v="1"/>
  </r>
  <r>
    <x v="5"/>
    <x v="0"/>
    <x v="4"/>
    <n v="9960"/>
    <s v="CPR NOT OTHERWISE SPECIFIED"/>
    <x v="1"/>
    <n v="1"/>
    <n v="1"/>
    <n v="7659"/>
    <n v="0.1"/>
    <n v="0.1"/>
    <n v="1"/>
  </r>
  <r>
    <x v="5"/>
    <x v="1"/>
    <x v="0"/>
    <n v="9960"/>
    <s v="CPR NOT OTHERWISE SPECIFIED"/>
    <x v="1"/>
    <n v="3"/>
    <n v="3"/>
    <n v="5187"/>
    <n v="0.6"/>
    <n v="0.6"/>
    <n v="1"/>
  </r>
  <r>
    <x v="5"/>
    <x v="1"/>
    <x v="1"/>
    <n v="9960"/>
    <s v="CPR NOT OTHERWISE SPECIFIED"/>
    <x v="1"/>
    <n v="1"/>
    <n v="1"/>
    <n v="5146"/>
    <n v="0.2"/>
    <n v="0.2"/>
    <n v="1"/>
  </r>
  <r>
    <x v="5"/>
    <x v="1"/>
    <x v="4"/>
    <n v="9960"/>
    <s v="CPR NOT OTHERWISE SPECIFIED"/>
    <x v="1"/>
    <n v="2"/>
    <n v="2"/>
    <n v="5240"/>
    <n v="0.4"/>
    <n v="0.4"/>
    <n v="1"/>
  </r>
  <r>
    <x v="0"/>
    <x v="1"/>
    <x v="3"/>
    <n v="9960"/>
    <s v="CPR NOT OTHERWISE SPECIFIED"/>
    <x v="1"/>
    <n v="1"/>
    <n v="1"/>
    <n v="3200"/>
    <n v="0.3"/>
    <n v="0.3"/>
    <n v="1"/>
  </r>
  <r>
    <x v="2"/>
    <x v="1"/>
    <x v="3"/>
    <n v="9960"/>
    <s v="CPR NOT OTHERWISE SPECIFIED"/>
    <x v="1"/>
    <n v="1"/>
    <n v="1"/>
    <n v="47193"/>
    <n v="0"/>
    <n v="0"/>
    <n v="1"/>
  </r>
  <r>
    <x v="2"/>
    <x v="1"/>
    <x v="0"/>
    <n v="9960"/>
    <s v="CPR NOT OTHERWISE SPECIFIED"/>
    <x v="1"/>
    <n v="1"/>
    <n v="1"/>
    <n v="45909"/>
    <n v="0"/>
    <n v="0"/>
    <n v="1"/>
  </r>
  <r>
    <x v="3"/>
    <x v="0"/>
    <x v="3"/>
    <n v="9960"/>
    <s v="CPR NOT OTHERWISE SPECIFIED"/>
    <x v="1"/>
    <n v="1"/>
    <n v="1"/>
    <n v="41861"/>
    <n v="0"/>
    <n v="0"/>
    <n v="1"/>
  </r>
  <r>
    <x v="3"/>
    <x v="1"/>
    <x v="3"/>
    <n v="9960"/>
    <s v="CPR NOT OTHERWISE SPECIFIED"/>
    <x v="1"/>
    <n v="4"/>
    <n v="4"/>
    <n v="36055"/>
    <n v="0.1"/>
    <n v="0.1"/>
    <n v="1"/>
  </r>
  <r>
    <x v="4"/>
    <x v="0"/>
    <x v="0"/>
    <n v="9960"/>
    <s v="CPR NOT OTHERWISE SPECIFIED"/>
    <x v="1"/>
    <n v="1"/>
    <n v="1"/>
    <n v="6366"/>
    <n v="0.2"/>
    <n v="0.2"/>
    <n v="1"/>
  </r>
  <r>
    <x v="4"/>
    <x v="1"/>
    <x v="3"/>
    <n v="9960"/>
    <s v="CPR NOT OTHERWISE SPECIFIED"/>
    <x v="1"/>
    <n v="2"/>
    <n v="2"/>
    <n v="5476"/>
    <n v="0.4"/>
    <n v="0.4"/>
    <n v="1"/>
  </r>
  <r>
    <x v="4"/>
    <x v="1"/>
    <x v="0"/>
    <n v="9960"/>
    <s v="CPR NOT OTHERWISE SPECIFIED"/>
    <x v="1"/>
    <n v="1"/>
    <n v="1"/>
    <n v="5578"/>
    <n v="0.2"/>
    <n v="0.2"/>
    <n v="1"/>
  </r>
  <r>
    <x v="5"/>
    <x v="0"/>
    <x v="3"/>
    <n v="9960"/>
    <s v="CPR NOT OTHERWISE SPECIFIED"/>
    <x v="1"/>
    <n v="1"/>
    <n v="1"/>
    <n v="3349"/>
    <n v="0.3"/>
    <n v="0.3"/>
    <n v="1"/>
  </r>
  <r>
    <x v="5"/>
    <x v="1"/>
    <x v="3"/>
    <n v="9960"/>
    <s v="CPR NOT OTHERWISE SPECIFIED"/>
    <x v="1"/>
    <n v="3"/>
    <n v="2"/>
    <n v="2143"/>
    <n v="0.9"/>
    <n v="1.4"/>
    <n v="1.5"/>
  </r>
  <r>
    <x v="2"/>
    <x v="0"/>
    <x v="0"/>
    <n v="9960"/>
    <s v="CPR NOT OTHERWISE SPECIFIED"/>
    <x v="1"/>
    <n v="28"/>
    <n v="23"/>
    <n v="525478"/>
    <n v="0"/>
    <n v="0.1"/>
    <n v="1.2"/>
  </r>
  <r>
    <x v="2"/>
    <x v="0"/>
    <x v="1"/>
    <n v="9960"/>
    <s v="CPR NOT OTHERWISE SPECIFIED"/>
    <x v="1"/>
    <n v="22"/>
    <n v="17"/>
    <n v="528866"/>
    <n v="0"/>
    <n v="0"/>
    <n v="1.3"/>
  </r>
  <r>
    <x v="3"/>
    <x v="0"/>
    <x v="4"/>
    <n v="9960"/>
    <s v="CPR NOT OTHERWISE SPECIFIED"/>
    <x v="1"/>
    <n v="46"/>
    <n v="36"/>
    <n v="485848"/>
    <n v="0.1"/>
    <n v="0.1"/>
    <n v="1.3"/>
  </r>
  <r>
    <x v="3"/>
    <x v="1"/>
    <x v="3"/>
    <n v="9960"/>
    <s v="CPR NOT OTHERWISE SPECIFIED"/>
    <x v="1"/>
    <n v="246"/>
    <n v="199"/>
    <n v="406678"/>
    <n v="0.5"/>
    <n v="0.6"/>
    <n v="1.2"/>
  </r>
  <r>
    <x v="5"/>
    <x v="1"/>
    <x v="2"/>
    <n v="9960"/>
    <s v="CPR NOT OTHERWISE SPECIFIED"/>
    <x v="1"/>
    <n v="134"/>
    <n v="106"/>
    <n v="64433"/>
    <n v="1.6"/>
    <n v="2.1"/>
    <n v="1.3"/>
  </r>
  <r>
    <x v="0"/>
    <x v="0"/>
    <x v="1"/>
    <n v="9960"/>
    <s v="CPR NOT OTHERWISE SPECIFIED"/>
    <x v="1"/>
    <n v="1"/>
    <n v="1"/>
    <n v="37337"/>
    <n v="0"/>
    <n v="0"/>
    <n v="1"/>
  </r>
  <r>
    <x v="1"/>
    <x v="0"/>
    <x v="3"/>
    <n v="9960"/>
    <s v="CPR NOT OTHERWISE SPECIFIED"/>
    <x v="1"/>
    <n v="3"/>
    <n v="3"/>
    <n v="105006"/>
    <n v="0"/>
    <n v="0"/>
    <n v="1"/>
  </r>
  <r>
    <x v="7"/>
    <x v="1"/>
    <x v="3"/>
    <n v="9960"/>
    <s v="CPR NOT OTHERWISE SPECIFIED"/>
    <x v="1"/>
    <n v="4"/>
    <n v="4"/>
    <n v="54807"/>
    <n v="0.1"/>
    <n v="0.1"/>
    <n v="1"/>
  </r>
  <r>
    <x v="2"/>
    <x v="0"/>
    <x v="4"/>
    <n v="9960"/>
    <s v="CPR NOT OTHERWISE SPECIFIED"/>
    <x v="1"/>
    <n v="25"/>
    <n v="16"/>
    <n v="522613"/>
    <n v="0"/>
    <n v="0"/>
    <n v="1.6"/>
  </r>
  <r>
    <x v="2"/>
    <x v="1"/>
    <x v="3"/>
    <n v="9960"/>
    <s v="CPR NOT OTHERWISE SPECIFIED"/>
    <x v="1"/>
    <n v="70"/>
    <n v="51"/>
    <n v="476043"/>
    <n v="0.1"/>
    <n v="0.1"/>
    <n v="1.4"/>
  </r>
  <r>
    <x v="2"/>
    <x v="1"/>
    <x v="2"/>
    <n v="9960"/>
    <s v="CPR NOT OTHERWISE SPECIFIED"/>
    <x v="1"/>
    <n v="44"/>
    <n v="30"/>
    <n v="486722"/>
    <n v="0.1"/>
    <n v="0.1"/>
    <n v="1.5"/>
  </r>
  <r>
    <x v="9"/>
    <x v="1"/>
    <x v="3"/>
    <n v="9960"/>
    <s v="CPR NOT OTHERWISE SPECIFIED"/>
    <x v="1"/>
    <n v="2"/>
    <n v="1"/>
    <n v="109016"/>
    <n v="0"/>
    <n v="0"/>
    <n v="2"/>
  </r>
  <r>
    <x v="5"/>
    <x v="0"/>
    <x v="2"/>
    <n v="9960"/>
    <s v="CPR NOT OTHERWISE SPECIFIED"/>
    <x v="1"/>
    <n v="135"/>
    <n v="98"/>
    <n v="84910"/>
    <n v="1.2"/>
    <n v="1.6"/>
    <n v="1.4"/>
  </r>
  <r>
    <x v="5"/>
    <x v="1"/>
    <x v="1"/>
    <n v="9960"/>
    <s v="CPR NOT OTHERWISE SPECIFIED"/>
    <x v="1"/>
    <n v="166"/>
    <n v="131"/>
    <n v="62446"/>
    <n v="2.1"/>
    <n v="2.7"/>
    <n v="1.3"/>
  </r>
  <r>
    <x v="5"/>
    <x v="1"/>
    <x v="4"/>
    <n v="9960"/>
    <s v="CPR NOT OTHERWISE SPECIFIED"/>
    <x v="1"/>
    <n v="120"/>
    <n v="105"/>
    <n v="68025"/>
    <n v="1.5"/>
    <n v="1.8"/>
    <n v="1.1000000000000001"/>
  </r>
  <r>
    <x v="1"/>
    <x v="1"/>
    <x v="4"/>
    <n v="9960"/>
    <s v="CPR NOT OTHERWISE SPECIFIED"/>
    <x v="1"/>
    <n v="1"/>
    <n v="1"/>
    <n v="115770"/>
    <n v="0"/>
    <n v="0"/>
    <n v="1"/>
  </r>
  <r>
    <x v="7"/>
    <x v="0"/>
    <x v="2"/>
    <n v="9960"/>
    <s v="CPR NOT OTHERWISE SPECIFIED"/>
    <x v="1"/>
    <n v="2"/>
    <n v="1"/>
    <n v="63304"/>
    <n v="0"/>
    <n v="0"/>
    <n v="2"/>
  </r>
  <r>
    <x v="4"/>
    <x v="0"/>
    <x v="3"/>
    <n v="9960"/>
    <s v="CPR NOT OTHERWISE SPECIFIED"/>
    <x v="1"/>
    <n v="128"/>
    <n v="96"/>
    <n v="110163"/>
    <n v="0.9"/>
    <n v="1.2"/>
    <n v="1.3"/>
  </r>
  <r>
    <x v="4"/>
    <x v="1"/>
    <x v="0"/>
    <n v="9960"/>
    <s v="CPR NOT OTHERWISE SPECIFIED"/>
    <x v="1"/>
    <n v="166"/>
    <n v="126"/>
    <n v="100588"/>
    <n v="1.3"/>
    <n v="1.7"/>
    <n v="1.3"/>
  </r>
  <r>
    <x v="4"/>
    <x v="1"/>
    <x v="1"/>
    <n v="9960"/>
    <s v="CPR NOT OTHERWISE SPECIFIED"/>
    <x v="1"/>
    <n v="133"/>
    <n v="98"/>
    <n v="99623"/>
    <n v="1"/>
    <n v="1.3"/>
    <n v="1.4"/>
  </r>
  <r>
    <x v="5"/>
    <x v="0"/>
    <x v="3"/>
    <n v="9960"/>
    <s v="CPR NOT OTHERWISE SPECIFIED"/>
    <x v="1"/>
    <n v="228"/>
    <n v="179"/>
    <n v="79176"/>
    <n v="2.2999999999999998"/>
    <n v="2.9"/>
    <n v="1.3"/>
  </r>
  <r>
    <x v="5"/>
    <x v="1"/>
    <x v="0"/>
    <n v="9960"/>
    <s v="CPR NOT OTHERWISE SPECIFIED"/>
    <x v="1"/>
    <n v="208"/>
    <n v="159"/>
    <n v="61808"/>
    <n v="2.6"/>
    <n v="3.4"/>
    <n v="1.3"/>
  </r>
  <r>
    <x v="6"/>
    <x v="1"/>
    <x v="0"/>
    <n v="9960"/>
    <s v="CPR NOT OTHERWISE SPECIFIED"/>
    <x v="1"/>
    <n v="3"/>
    <n v="1"/>
    <n v="132966"/>
    <n v="0"/>
    <n v="0"/>
    <n v="3"/>
  </r>
  <r>
    <x v="6"/>
    <x v="1"/>
    <x v="1"/>
    <n v="9960"/>
    <s v="CPR NOT OTHERWISE SPECIFIED"/>
    <x v="1"/>
    <n v="2"/>
    <n v="2"/>
    <n v="131758"/>
    <n v="0"/>
    <n v="0"/>
    <n v="1"/>
  </r>
  <r>
    <x v="7"/>
    <x v="0"/>
    <x v="3"/>
    <n v="9960"/>
    <s v="CPR NOT OTHERWISE SPECIFIED"/>
    <x v="1"/>
    <n v="3"/>
    <n v="3"/>
    <n v="57952"/>
    <n v="0.1"/>
    <n v="0.1"/>
    <n v="1"/>
  </r>
  <r>
    <x v="7"/>
    <x v="1"/>
    <x v="0"/>
    <n v="9960"/>
    <s v="CPR NOT OTHERWISE SPECIFIED"/>
    <x v="1"/>
    <n v="10"/>
    <n v="5"/>
    <n v="58616"/>
    <n v="0.1"/>
    <n v="0.2"/>
    <n v="2"/>
  </r>
  <r>
    <x v="7"/>
    <x v="1"/>
    <x v="1"/>
    <n v="9960"/>
    <s v="CPR NOT OTHERWISE SPECIFIED"/>
    <x v="1"/>
    <n v="1"/>
    <n v="1"/>
    <n v="59395"/>
    <n v="0"/>
    <n v="0"/>
    <n v="1"/>
  </r>
  <r>
    <x v="2"/>
    <x v="0"/>
    <x v="2"/>
    <n v="9960"/>
    <s v="CPR NOT OTHERWISE SPECIFIED"/>
    <x v="1"/>
    <n v="22"/>
    <n v="17"/>
    <n v="528916"/>
    <n v="0"/>
    <n v="0"/>
    <n v="1.3"/>
  </r>
  <r>
    <x v="4"/>
    <x v="0"/>
    <x v="2"/>
    <n v="9960"/>
    <s v="CPR NOT OTHERWISE SPECIFIED"/>
    <x v="1"/>
    <n v="91"/>
    <n v="62"/>
    <n v="116261"/>
    <n v="0.5"/>
    <n v="0.8"/>
    <n v="1.5"/>
  </r>
  <r>
    <x v="4"/>
    <x v="1"/>
    <x v="4"/>
    <n v="9960"/>
    <s v="CPR NOT OTHERWISE SPECIFIED"/>
    <x v="1"/>
    <n v="106"/>
    <n v="82"/>
    <n v="108890"/>
    <n v="0.8"/>
    <n v="1"/>
    <n v="1.3"/>
  </r>
  <r>
    <x v="0"/>
    <x v="0"/>
    <x v="0"/>
    <n v="9960"/>
    <s v="CPR NOT OTHERWISE SPECIFIED"/>
    <x v="1"/>
    <n v="3"/>
    <n v="3"/>
    <n v="36478"/>
    <n v="0.1"/>
    <n v="0.1"/>
    <n v="1"/>
  </r>
  <r>
    <x v="6"/>
    <x v="0"/>
    <x v="3"/>
    <n v="9960"/>
    <s v="CPR NOT OTHERWISE SPECIFIED"/>
    <x v="1"/>
    <n v="6"/>
    <n v="4"/>
    <n v="123653"/>
    <n v="0"/>
    <n v="0"/>
    <n v="1.5"/>
  </r>
  <r>
    <x v="7"/>
    <x v="1"/>
    <x v="2"/>
    <n v="9960"/>
    <s v="CPR NOT OTHERWISE SPECIFIED"/>
    <x v="1"/>
    <n v="4"/>
    <n v="2"/>
    <n v="59843"/>
    <n v="0"/>
    <n v="0.1"/>
    <n v="2"/>
  </r>
  <r>
    <x v="8"/>
    <x v="0"/>
    <x v="0"/>
    <n v="9960"/>
    <s v="CPR NOT OTHERWISE SPECIFIED"/>
    <x v="1"/>
    <n v="2"/>
    <n v="2"/>
    <n v="57097"/>
    <n v="0"/>
    <n v="0"/>
    <n v="1"/>
  </r>
  <r>
    <x v="3"/>
    <x v="0"/>
    <x v="3"/>
    <n v="9960"/>
    <s v="CPR NOT OTHERWISE SPECIFIED"/>
    <x v="1"/>
    <n v="163"/>
    <n v="128"/>
    <n v="444401"/>
    <n v="0.3"/>
    <n v="0.4"/>
    <n v="1.3"/>
  </r>
  <r>
    <x v="3"/>
    <x v="0"/>
    <x v="2"/>
    <n v="9960"/>
    <s v="CPR NOT OTHERWISE SPECIFIED"/>
    <x v="1"/>
    <n v="109"/>
    <n v="73"/>
    <n v="479057"/>
    <n v="0.2"/>
    <n v="0.2"/>
    <n v="1.5"/>
  </r>
  <r>
    <x v="3"/>
    <x v="1"/>
    <x v="0"/>
    <n v="9960"/>
    <s v="CPR NOT OTHERWISE SPECIFIED"/>
    <x v="1"/>
    <n v="183"/>
    <n v="137"/>
    <n v="424714"/>
    <n v="0.3"/>
    <n v="0.4"/>
    <n v="1.3"/>
  </r>
  <r>
    <x v="3"/>
    <x v="1"/>
    <x v="1"/>
    <n v="9960"/>
    <s v="CPR NOT OTHERWISE SPECIFIED"/>
    <x v="1"/>
    <n v="180"/>
    <n v="133"/>
    <n v="434085"/>
    <n v="0.3"/>
    <n v="0.4"/>
    <n v="1.4"/>
  </r>
  <r>
    <x v="4"/>
    <x v="0"/>
    <x v="0"/>
    <n v="9960"/>
    <s v="CPR NOT OTHERWISE SPECIFIED"/>
    <x v="1"/>
    <n v="123"/>
    <n v="83"/>
    <n v="112339"/>
    <n v="0.7"/>
    <n v="1.1000000000000001"/>
    <n v="1.5"/>
  </r>
  <r>
    <x v="4"/>
    <x v="0"/>
    <x v="1"/>
    <n v="9960"/>
    <s v="CPR NOT OTHERWISE SPECIFIED"/>
    <x v="1"/>
    <n v="98"/>
    <n v="67"/>
    <n v="111782"/>
    <n v="0.6"/>
    <n v="0.9"/>
    <n v="1.5"/>
  </r>
  <r>
    <x v="4"/>
    <x v="0"/>
    <x v="4"/>
    <n v="9960"/>
    <s v="CPR NOT OTHERWISE SPECIFIED"/>
    <x v="1"/>
    <n v="62"/>
    <n v="47"/>
    <n v="123062"/>
    <n v="0.4"/>
    <n v="0.5"/>
    <n v="1.3"/>
  </r>
  <r>
    <x v="2"/>
    <x v="0"/>
    <x v="3"/>
    <n v="9960"/>
    <s v="CPR NOT OTHERWISE SPECIFIED"/>
    <x v="1"/>
    <n v="36"/>
    <n v="26"/>
    <n v="509674"/>
    <n v="0.1"/>
    <n v="0.1"/>
    <n v="1.4"/>
  </r>
  <r>
    <x v="2"/>
    <x v="1"/>
    <x v="0"/>
    <n v="9960"/>
    <s v="CPR NOT OTHERWISE SPECIFIED"/>
    <x v="1"/>
    <n v="49"/>
    <n v="34"/>
    <n v="492606"/>
    <n v="0.1"/>
    <n v="0.1"/>
    <n v="1.4"/>
  </r>
  <r>
    <x v="2"/>
    <x v="1"/>
    <x v="1"/>
    <n v="9960"/>
    <s v="CPR NOT OTHERWISE SPECIFIED"/>
    <x v="1"/>
    <n v="35"/>
    <n v="25"/>
    <n v="493027"/>
    <n v="0.1"/>
    <n v="0.1"/>
    <n v="1.4"/>
  </r>
  <r>
    <x v="9"/>
    <x v="0"/>
    <x v="0"/>
    <n v="9960"/>
    <s v="CPR NOT OTHERWISE SPECIFIED"/>
    <x v="1"/>
    <n v="1"/>
    <n v="1"/>
    <n v="108772"/>
    <n v="0"/>
    <n v="0"/>
    <n v="1"/>
  </r>
  <r>
    <x v="9"/>
    <x v="0"/>
    <x v="1"/>
    <n v="9960"/>
    <s v="CPR NOT OTHERWISE SPECIFIED"/>
    <x v="1"/>
    <n v="3"/>
    <n v="2"/>
    <n v="107277"/>
    <n v="0"/>
    <n v="0"/>
    <n v="1.5"/>
  </r>
  <r>
    <x v="5"/>
    <x v="0"/>
    <x v="0"/>
    <n v="9960"/>
    <s v="CPR NOT OTHERWISE SPECIFIED"/>
    <x v="1"/>
    <n v="215"/>
    <n v="152"/>
    <n v="82201"/>
    <n v="1.8"/>
    <n v="2.6"/>
    <n v="1.4"/>
  </r>
  <r>
    <x v="5"/>
    <x v="0"/>
    <x v="1"/>
    <n v="9960"/>
    <s v="CPR NOT OTHERWISE SPECIFIED"/>
    <x v="1"/>
    <n v="130"/>
    <n v="96"/>
    <n v="82732"/>
    <n v="1.2"/>
    <n v="1.6"/>
    <n v="1.4"/>
  </r>
  <r>
    <x v="5"/>
    <x v="0"/>
    <x v="4"/>
    <n v="9960"/>
    <s v="CPR NOT OTHERWISE SPECIFIED"/>
    <x v="1"/>
    <n v="132"/>
    <n v="103"/>
    <n v="89104"/>
    <n v="1.2"/>
    <n v="1.5"/>
    <n v="1.3"/>
  </r>
  <r>
    <x v="0"/>
    <x v="0"/>
    <x v="3"/>
    <n v="9960"/>
    <s v="CPR NOT OTHERWISE SPECIFIED"/>
    <x v="1"/>
    <n v="7"/>
    <n v="6"/>
    <n v="33617"/>
    <n v="0.2"/>
    <n v="0.2"/>
    <n v="1.2"/>
  </r>
  <r>
    <x v="0"/>
    <x v="0"/>
    <x v="2"/>
    <n v="9960"/>
    <s v="CPR NOT OTHERWISE SPECIFIED"/>
    <x v="1"/>
    <n v="1"/>
    <n v="1"/>
    <n v="37211"/>
    <n v="0"/>
    <n v="0"/>
    <n v="1"/>
  </r>
  <r>
    <x v="0"/>
    <x v="1"/>
    <x v="0"/>
    <n v="9960"/>
    <s v="CPR NOT OTHERWISE SPECIFIED"/>
    <x v="1"/>
    <n v="16"/>
    <n v="10"/>
    <n v="38092"/>
    <n v="0.3"/>
    <n v="0.4"/>
    <n v="1.6"/>
  </r>
  <r>
    <x v="0"/>
    <x v="1"/>
    <x v="1"/>
    <n v="9960"/>
    <s v="CPR NOT OTHERWISE SPECIFIED"/>
    <x v="1"/>
    <n v="5"/>
    <n v="4"/>
    <n v="38882"/>
    <n v="0.1"/>
    <n v="0.1"/>
    <n v="1.3"/>
  </r>
  <r>
    <x v="0"/>
    <x v="1"/>
    <x v="4"/>
    <n v="9960"/>
    <s v="CPR NOT OTHERWISE SPECIFIED"/>
    <x v="1"/>
    <n v="3"/>
    <n v="2"/>
    <n v="38100"/>
    <n v="0.1"/>
    <n v="0.1"/>
    <n v="1.5"/>
  </r>
  <r>
    <x v="1"/>
    <x v="0"/>
    <x v="0"/>
    <n v="9960"/>
    <s v="CPR NOT OTHERWISE SPECIFIED"/>
    <x v="1"/>
    <n v="2"/>
    <n v="2"/>
    <n v="111684"/>
    <n v="0"/>
    <n v="0"/>
    <n v="1"/>
  </r>
  <r>
    <x v="1"/>
    <x v="0"/>
    <x v="1"/>
    <n v="9960"/>
    <s v="CPR NOT OTHERWISE SPECIFIED"/>
    <x v="1"/>
    <n v="3"/>
    <n v="2"/>
    <n v="112893"/>
    <n v="0"/>
    <n v="0"/>
    <n v="1.5"/>
  </r>
  <r>
    <x v="1"/>
    <x v="1"/>
    <x v="3"/>
    <n v="9960"/>
    <s v="CPR NOT OTHERWISE SPECIFIED"/>
    <x v="1"/>
    <n v="3"/>
    <n v="3"/>
    <n v="108884"/>
    <n v="0"/>
    <n v="0"/>
    <n v="1"/>
  </r>
  <r>
    <x v="8"/>
    <x v="1"/>
    <x v="3"/>
    <n v="9960"/>
    <s v="CPR NOT OTHERWISE SPECIFIED"/>
    <x v="1"/>
    <n v="6"/>
    <n v="3"/>
    <n v="57052"/>
    <n v="0.1"/>
    <n v="0.1"/>
    <n v="2"/>
  </r>
  <r>
    <x v="2"/>
    <x v="1"/>
    <x v="4"/>
    <n v="9960"/>
    <s v="CPR NOT OTHERWISE SPECIFIED"/>
    <x v="1"/>
    <n v="30"/>
    <n v="25"/>
    <n v="472781"/>
    <n v="0.1"/>
    <n v="0.1"/>
    <n v="1.2"/>
  </r>
  <r>
    <x v="3"/>
    <x v="1"/>
    <x v="2"/>
    <n v="9960"/>
    <s v="CPR NOT OTHERWISE SPECIFIED"/>
    <x v="1"/>
    <n v="126"/>
    <n v="103"/>
    <n v="439256"/>
    <n v="0.2"/>
    <n v="0.3"/>
    <n v="1.2"/>
  </r>
  <r>
    <x v="9"/>
    <x v="1"/>
    <x v="0"/>
    <n v="9960"/>
    <s v="CPR NOT OTHERWISE SPECIFIED"/>
    <x v="1"/>
    <n v="1"/>
    <n v="1"/>
    <n v="113775"/>
    <n v="0"/>
    <n v="0"/>
    <n v="1"/>
  </r>
  <r>
    <x v="9"/>
    <x v="1"/>
    <x v="4"/>
    <n v="9960"/>
    <s v="CPR NOT OTHERWISE SPECIFIED"/>
    <x v="1"/>
    <n v="3"/>
    <n v="2"/>
    <n v="112083"/>
    <n v="0"/>
    <n v="0"/>
    <n v="1.5"/>
  </r>
  <r>
    <x v="5"/>
    <x v="1"/>
    <x v="3"/>
    <n v="9960"/>
    <s v="CPR NOT OTHERWISE SPECIFIED"/>
    <x v="1"/>
    <n v="253"/>
    <n v="205"/>
    <n v="59124"/>
    <n v="3.5"/>
    <n v="4.3"/>
    <n v="1.2"/>
  </r>
  <r>
    <x v="0"/>
    <x v="1"/>
    <x v="3"/>
    <n v="9960"/>
    <s v="CPR NOT OTHERWISE SPECIFIED"/>
    <x v="1"/>
    <n v="8"/>
    <n v="6"/>
    <n v="35660"/>
    <n v="0.2"/>
    <n v="0.2"/>
    <n v="1.3"/>
  </r>
  <r>
    <x v="6"/>
    <x v="1"/>
    <x v="3"/>
    <n v="9960"/>
    <s v="CPR NOT OTHERWISE SPECIFIED"/>
    <x v="1"/>
    <n v="3"/>
    <n v="1"/>
    <n v="128400"/>
    <n v="0"/>
    <n v="0"/>
    <n v="3"/>
  </r>
  <r>
    <x v="1"/>
    <x v="1"/>
    <x v="0"/>
    <n v="9960"/>
    <s v="CPR NOT OTHERWISE SPECIFIED"/>
    <x v="1"/>
    <n v="8"/>
    <n v="5"/>
    <n v="115681"/>
    <n v="0"/>
    <n v="0.1"/>
    <n v="1.6"/>
  </r>
  <r>
    <x v="1"/>
    <x v="1"/>
    <x v="1"/>
    <n v="9960"/>
    <s v="CPR NOT OTHERWISE SPECIFIED"/>
    <x v="1"/>
    <n v="1"/>
    <n v="1"/>
    <n v="116587"/>
    <n v="0"/>
    <n v="0"/>
    <n v="1"/>
  </r>
  <r>
    <x v="7"/>
    <x v="0"/>
    <x v="0"/>
    <n v="9960"/>
    <s v="CPR NOT OTHERWISE SPECIFIED"/>
    <x v="1"/>
    <n v="4"/>
    <n v="3"/>
    <n v="60960"/>
    <n v="0"/>
    <n v="0.1"/>
    <n v="1.3"/>
  </r>
  <r>
    <x v="7"/>
    <x v="0"/>
    <x v="1"/>
    <n v="9960"/>
    <s v="CPR NOT OTHERWISE SPECIFIED"/>
    <x v="1"/>
    <n v="2"/>
    <n v="2"/>
    <n v="61942"/>
    <n v="0"/>
    <n v="0"/>
    <n v="1"/>
  </r>
  <r>
    <x v="7"/>
    <x v="0"/>
    <x v="4"/>
    <n v="9960"/>
    <s v="CPR NOT OTHERWISE SPECIFIED"/>
    <x v="1"/>
    <n v="3"/>
    <n v="2"/>
    <n v="62844"/>
    <n v="0"/>
    <n v="0"/>
    <n v="1.5"/>
  </r>
  <r>
    <x v="8"/>
    <x v="0"/>
    <x v="3"/>
    <n v="9960"/>
    <s v="CPR NOT OTHERWISE SPECIFIED"/>
    <x v="1"/>
    <n v="1"/>
    <n v="1"/>
    <n v="53968"/>
    <n v="0"/>
    <n v="0"/>
    <n v="1"/>
  </r>
  <r>
    <x v="8"/>
    <x v="1"/>
    <x v="1"/>
    <n v="9960"/>
    <s v="CPR NOT OTHERWISE SPECIFIED"/>
    <x v="1"/>
    <n v="3"/>
    <n v="2"/>
    <n v="61058"/>
    <n v="0"/>
    <n v="0"/>
    <n v="1.5"/>
  </r>
  <r>
    <x v="3"/>
    <x v="0"/>
    <x v="0"/>
    <n v="9960"/>
    <s v="CPR NOT OTHERWISE SPECIFIED"/>
    <x v="1"/>
    <n v="132"/>
    <n v="95"/>
    <n v="462693"/>
    <n v="0.2"/>
    <n v="0.3"/>
    <n v="1.4"/>
  </r>
  <r>
    <x v="3"/>
    <x v="0"/>
    <x v="1"/>
    <n v="9960"/>
    <s v="CPR NOT OTHERWISE SPECIFIED"/>
    <x v="1"/>
    <n v="104"/>
    <n v="71"/>
    <n v="472324"/>
    <n v="0.2"/>
    <n v="0.2"/>
    <n v="1.5"/>
  </r>
  <r>
    <x v="3"/>
    <x v="1"/>
    <x v="4"/>
    <n v="9960"/>
    <s v="CPR NOT OTHERWISE SPECIFIED"/>
    <x v="1"/>
    <n v="113"/>
    <n v="91"/>
    <n v="442966"/>
    <n v="0.2"/>
    <n v="0.3"/>
    <n v="1.2"/>
  </r>
  <r>
    <x v="4"/>
    <x v="1"/>
    <x v="3"/>
    <n v="9960"/>
    <s v="CPR NOT OTHERWISE SPECIFIED"/>
    <x v="1"/>
    <n v="192"/>
    <n v="146"/>
    <n v="99196"/>
    <n v="1.5"/>
    <n v="1.9"/>
    <n v="1.3"/>
  </r>
  <r>
    <x v="4"/>
    <x v="1"/>
    <x v="2"/>
    <n v="9960"/>
    <s v="CPR NOT OTHERWISE SPECIFIED"/>
    <x v="1"/>
    <n v="128"/>
    <n v="94"/>
    <n v="103501"/>
    <n v="0.9"/>
    <n v="1.2"/>
    <n v="1.4"/>
  </r>
  <r>
    <x v="7"/>
    <x v="1"/>
    <x v="3"/>
    <n v="9960"/>
    <s v="CPR NOT OTHERWISE SPECIFIED"/>
    <x v="1"/>
    <n v="1"/>
    <n v="1"/>
    <n v="2778"/>
    <n v="0.4"/>
    <n v="0.4"/>
    <n v="1"/>
  </r>
  <r>
    <x v="2"/>
    <x v="1"/>
    <x v="2"/>
    <n v="9960"/>
    <s v="CPR NOT OTHERWISE SPECIFIED"/>
    <x v="1"/>
    <n v="2"/>
    <n v="1"/>
    <n v="20820"/>
    <n v="0"/>
    <n v="0.1"/>
    <n v="2"/>
  </r>
  <r>
    <x v="3"/>
    <x v="1"/>
    <x v="3"/>
    <n v="9960"/>
    <s v="CPR NOT OTHERWISE SPECIFIED"/>
    <x v="1"/>
    <n v="1"/>
    <n v="1"/>
    <n v="17413"/>
    <n v="0.1"/>
    <n v="0.1"/>
    <n v="1"/>
  </r>
  <r>
    <x v="4"/>
    <x v="0"/>
    <x v="2"/>
    <n v="9960"/>
    <s v="CPR NOT OTHERWISE SPECIFIED"/>
    <x v="1"/>
    <n v="1"/>
    <n v="1"/>
    <n v="6872"/>
    <n v="0.1"/>
    <n v="0.1"/>
    <n v="1"/>
  </r>
  <r>
    <x v="5"/>
    <x v="0"/>
    <x v="3"/>
    <n v="9960"/>
    <s v="CPR NOT OTHERWISE SPECIFIED"/>
    <x v="1"/>
    <n v="1"/>
    <n v="1"/>
    <n v="8176"/>
    <n v="0.1"/>
    <n v="0.1"/>
    <n v="1"/>
  </r>
  <r>
    <x v="5"/>
    <x v="1"/>
    <x v="2"/>
    <n v="9960"/>
    <s v="CPR NOT OTHERWISE SPECIFIED"/>
    <x v="1"/>
    <n v="1"/>
    <n v="1"/>
    <n v="5929"/>
    <n v="0.2"/>
    <n v="0.2"/>
    <n v="1"/>
  </r>
  <r>
    <x v="0"/>
    <x v="1"/>
    <x v="1"/>
    <n v="9960"/>
    <s v="CPR NOT OTHERWISE SPECIFIED"/>
    <x v="1"/>
    <n v="1"/>
    <n v="1"/>
    <n v="4410"/>
    <n v="0.2"/>
    <n v="0.2"/>
    <n v="1"/>
  </r>
  <r>
    <x v="0"/>
    <x v="1"/>
    <x v="2"/>
    <n v="9960"/>
    <s v="CPR NOT OTHERWISE SPECIFIED"/>
    <x v="1"/>
    <n v="1"/>
    <n v="1"/>
    <n v="7285"/>
    <n v="0.1"/>
    <n v="0.1"/>
    <n v="1"/>
  </r>
  <r>
    <x v="6"/>
    <x v="0"/>
    <x v="1"/>
    <n v="9960"/>
    <s v="CPR NOT OTHERWISE SPECIFIED"/>
    <x v="1"/>
    <n v="1"/>
    <n v="1"/>
    <n v="14562"/>
    <n v="0.1"/>
    <n v="0.1"/>
    <n v="1"/>
  </r>
  <r>
    <x v="1"/>
    <x v="1"/>
    <x v="2"/>
    <n v="9960"/>
    <s v="CPR NOT OTHERWISE SPECIFIED"/>
    <x v="1"/>
    <n v="1"/>
    <n v="1"/>
    <n v="21402"/>
    <n v="0"/>
    <n v="0"/>
    <n v="1"/>
  </r>
  <r>
    <x v="2"/>
    <x v="1"/>
    <x v="2"/>
    <n v="9960"/>
    <s v="CPR NOT OTHERWISE SPECIFIED"/>
    <x v="1"/>
    <n v="3"/>
    <n v="3"/>
    <n v="137560"/>
    <n v="0"/>
    <n v="0"/>
    <n v="1"/>
  </r>
  <r>
    <x v="8"/>
    <x v="1"/>
    <x v="1"/>
    <n v="9960"/>
    <s v="CPR NOT OTHERWISE SPECIFIED"/>
    <x v="1"/>
    <n v="1"/>
    <n v="1"/>
    <n v="7500"/>
    <n v="0.1"/>
    <n v="0.1"/>
    <n v="1"/>
  </r>
  <r>
    <x v="3"/>
    <x v="0"/>
    <x v="2"/>
    <n v="9960"/>
    <s v="CPR NOT OTHERWISE SPECIFIED"/>
    <x v="1"/>
    <n v="1"/>
    <n v="1"/>
    <n v="106611"/>
    <n v="0"/>
    <n v="0"/>
    <n v="1"/>
  </r>
  <r>
    <x v="3"/>
    <x v="1"/>
    <x v="1"/>
    <n v="9960"/>
    <s v="CPR NOT OTHERWISE SPECIFIED"/>
    <x v="1"/>
    <n v="1"/>
    <n v="1"/>
    <n v="64785"/>
    <n v="0"/>
    <n v="0"/>
    <n v="1"/>
  </r>
  <r>
    <x v="3"/>
    <x v="1"/>
    <x v="2"/>
    <n v="9960"/>
    <s v="CPR NOT OTHERWISE SPECIFIED"/>
    <x v="1"/>
    <n v="5"/>
    <n v="4"/>
    <n v="97875"/>
    <n v="0"/>
    <n v="0.1"/>
    <n v="1.2"/>
  </r>
  <r>
    <x v="3"/>
    <x v="1"/>
    <x v="4"/>
    <n v="9960"/>
    <s v="CPR NOT OTHERWISE SPECIFIED"/>
    <x v="1"/>
    <n v="2"/>
    <n v="2"/>
    <n v="89616"/>
    <n v="0"/>
    <n v="0"/>
    <n v="1"/>
  </r>
  <r>
    <x v="4"/>
    <x v="0"/>
    <x v="2"/>
    <n v="9960"/>
    <s v="CPR NOT OTHERWISE SPECIFIED"/>
    <x v="1"/>
    <n v="2"/>
    <n v="2"/>
    <n v="14761"/>
    <n v="0.1"/>
    <n v="0.1"/>
    <n v="1"/>
  </r>
  <r>
    <x v="4"/>
    <x v="0"/>
    <x v="4"/>
    <n v="9960"/>
    <s v="CPR NOT OTHERWISE SPECIFIED"/>
    <x v="1"/>
    <n v="2"/>
    <n v="2"/>
    <n v="11804"/>
    <n v="0.2"/>
    <n v="0.2"/>
    <n v="1"/>
  </r>
  <r>
    <x v="4"/>
    <x v="1"/>
    <x v="2"/>
    <n v="9960"/>
    <s v="CPR NOT OTHERWISE SPECIFIED"/>
    <x v="1"/>
    <n v="2"/>
    <n v="2"/>
    <n v="11489"/>
    <n v="0.2"/>
    <n v="0.2"/>
    <n v="1"/>
  </r>
  <r>
    <x v="4"/>
    <x v="1"/>
    <x v="4"/>
    <n v="9960"/>
    <s v="CPR NOT OTHERWISE SPECIFIED"/>
    <x v="1"/>
    <n v="1"/>
    <n v="1"/>
    <n v="9648"/>
    <n v="0.1"/>
    <n v="0.1"/>
    <n v="1"/>
  </r>
  <r>
    <x v="5"/>
    <x v="0"/>
    <x v="2"/>
    <n v="9960"/>
    <s v="CPR NOT OTHERWISE SPECIFIED"/>
    <x v="1"/>
    <n v="2"/>
    <n v="1"/>
    <n v="16811"/>
    <n v="0.1"/>
    <n v="0.1"/>
    <n v="2"/>
  </r>
  <r>
    <x v="5"/>
    <x v="1"/>
    <x v="2"/>
    <n v="9960"/>
    <s v="CPR NOT OTHERWISE SPECIFIED"/>
    <x v="1"/>
    <n v="2"/>
    <n v="2"/>
    <n v="10277"/>
    <n v="0.2"/>
    <n v="0.2"/>
    <n v="1"/>
  </r>
  <r>
    <x v="5"/>
    <x v="1"/>
    <x v="4"/>
    <n v="9960"/>
    <s v="CPR NOT OTHERWISE SPECIFIED"/>
    <x v="1"/>
    <n v="3"/>
    <n v="3"/>
    <n v="7163"/>
    <n v="0.4"/>
    <n v="0.4"/>
    <n v="1"/>
  </r>
  <r>
    <x v="3"/>
    <x v="1"/>
    <x v="0"/>
    <n v="9960"/>
    <s v="CPR NOT OTHERWISE SPECIFIED"/>
    <x v="2"/>
    <n v="1"/>
    <n v="1"/>
    <n v="118311"/>
    <n v="0"/>
    <n v="0"/>
    <n v="1"/>
  </r>
  <r>
    <x v="0"/>
    <x v="0"/>
    <x v="1"/>
    <n v="9960"/>
    <s v="CPR NOT OTHERWISE SPECIFIED"/>
    <x v="2"/>
    <n v="1"/>
    <n v="1"/>
    <n v="236265"/>
    <n v="0"/>
    <n v="0"/>
    <n v="1"/>
  </r>
  <r>
    <x v="0"/>
    <x v="0"/>
    <x v="4"/>
    <n v="9960"/>
    <s v="CPR NOT OTHERWISE SPECIFIED"/>
    <x v="2"/>
    <n v="1"/>
    <n v="1"/>
    <n v="223945"/>
    <n v="0"/>
    <n v="0"/>
    <n v="1"/>
  </r>
  <r>
    <x v="0"/>
    <x v="1"/>
    <x v="3"/>
    <n v="9960"/>
    <s v="CPR NOT OTHERWISE SPECIFIED"/>
    <x v="2"/>
    <n v="1"/>
    <n v="1"/>
    <n v="233020"/>
    <n v="0"/>
    <n v="0"/>
    <n v="1"/>
  </r>
  <r>
    <x v="7"/>
    <x v="0"/>
    <x v="3"/>
    <n v="9960"/>
    <s v="CPR NOT OTHERWISE SPECIFIED"/>
    <x v="2"/>
    <n v="1"/>
    <n v="1"/>
    <n v="390287"/>
    <n v="0"/>
    <n v="0"/>
    <n v="1"/>
  </r>
  <r>
    <x v="7"/>
    <x v="1"/>
    <x v="0"/>
    <n v="9960"/>
    <s v="CPR NOT OTHERWISE SPECIFIED"/>
    <x v="2"/>
    <n v="2"/>
    <n v="2"/>
    <n v="408427"/>
    <n v="0"/>
    <n v="0"/>
    <n v="1"/>
  </r>
  <r>
    <x v="7"/>
    <x v="1"/>
    <x v="1"/>
    <n v="9960"/>
    <s v="CPR NOT OTHERWISE SPECIFIED"/>
    <x v="2"/>
    <n v="2"/>
    <n v="1"/>
    <n v="420220"/>
    <n v="0"/>
    <n v="0"/>
    <n v="2"/>
  </r>
  <r>
    <x v="2"/>
    <x v="0"/>
    <x v="3"/>
    <n v="9960"/>
    <s v="CPR NOT OTHERWISE SPECIFIED"/>
    <x v="2"/>
    <n v="3"/>
    <n v="3"/>
    <n v="3606905"/>
    <n v="0"/>
    <n v="0"/>
    <n v="1"/>
  </r>
  <r>
    <x v="2"/>
    <x v="0"/>
    <x v="0"/>
    <n v="9960"/>
    <s v="CPR NOT OTHERWISE SPECIFIED"/>
    <x v="2"/>
    <n v="1"/>
    <n v="1"/>
    <n v="3717372"/>
    <n v="0"/>
    <n v="0"/>
    <n v="1"/>
  </r>
  <r>
    <x v="2"/>
    <x v="0"/>
    <x v="1"/>
    <n v="9960"/>
    <s v="CPR NOT OTHERWISE SPECIFIED"/>
    <x v="2"/>
    <n v="2"/>
    <n v="2"/>
    <n v="3778921"/>
    <n v="0"/>
    <n v="0"/>
    <n v="1"/>
  </r>
  <r>
    <x v="2"/>
    <x v="0"/>
    <x v="2"/>
    <n v="9960"/>
    <s v="CPR NOT OTHERWISE SPECIFIED"/>
    <x v="2"/>
    <n v="1"/>
    <n v="1"/>
    <n v="3809137"/>
    <n v="0"/>
    <n v="0"/>
    <n v="1"/>
  </r>
  <r>
    <x v="2"/>
    <x v="0"/>
    <x v="4"/>
    <n v="9960"/>
    <s v="CPR NOT OTHERWISE SPECIFIED"/>
    <x v="2"/>
    <n v="1"/>
    <n v="1"/>
    <n v="3903548"/>
    <n v="0"/>
    <n v="0"/>
    <n v="1"/>
  </r>
  <r>
    <x v="2"/>
    <x v="1"/>
    <x v="3"/>
    <n v="9960"/>
    <s v="CPR NOT OTHERWISE SPECIFIED"/>
    <x v="2"/>
    <n v="5"/>
    <n v="4"/>
    <n v="3454399"/>
    <n v="0"/>
    <n v="0"/>
    <n v="1.2"/>
  </r>
  <r>
    <x v="2"/>
    <x v="1"/>
    <x v="0"/>
    <n v="9960"/>
    <s v="CPR NOT OTHERWISE SPECIFIED"/>
    <x v="2"/>
    <n v="9"/>
    <n v="9"/>
    <n v="3573350"/>
    <n v="0"/>
    <n v="0"/>
    <n v="1"/>
  </r>
  <r>
    <x v="2"/>
    <x v="1"/>
    <x v="1"/>
    <n v="9960"/>
    <s v="CPR NOT OTHERWISE SPECIFIED"/>
    <x v="2"/>
    <n v="5"/>
    <n v="5"/>
    <n v="3635829"/>
    <n v="0"/>
    <n v="0"/>
    <n v="1"/>
  </r>
  <r>
    <x v="2"/>
    <x v="1"/>
    <x v="2"/>
    <n v="9960"/>
    <s v="CPR NOT OTHERWISE SPECIFIED"/>
    <x v="2"/>
    <n v="2"/>
    <n v="2"/>
    <n v="3692747"/>
    <n v="0"/>
    <n v="0"/>
    <n v="1"/>
  </r>
  <r>
    <x v="2"/>
    <x v="1"/>
    <x v="4"/>
    <n v="9960"/>
    <s v="CPR NOT OTHERWISE SPECIFIED"/>
    <x v="2"/>
    <n v="1"/>
    <n v="1"/>
    <n v="3754616"/>
    <n v="0"/>
    <n v="0"/>
    <n v="1"/>
  </r>
  <r>
    <x v="9"/>
    <x v="1"/>
    <x v="3"/>
    <n v="9960"/>
    <s v="CPR NOT OTHERWISE SPECIFIED"/>
    <x v="2"/>
    <n v="1"/>
    <n v="1"/>
    <n v="373601"/>
    <n v="0"/>
    <n v="0"/>
    <n v="1"/>
  </r>
  <r>
    <x v="3"/>
    <x v="0"/>
    <x v="3"/>
    <n v="9960"/>
    <s v="CPR NOT OTHERWISE SPECIFIED"/>
    <x v="2"/>
    <n v="11"/>
    <n v="10"/>
    <n v="3300998"/>
    <n v="0"/>
    <n v="0"/>
    <n v="1.1000000000000001"/>
  </r>
  <r>
    <x v="3"/>
    <x v="0"/>
    <x v="0"/>
    <n v="9960"/>
    <s v="CPR NOT OTHERWISE SPECIFIED"/>
    <x v="2"/>
    <n v="11"/>
    <n v="11"/>
    <n v="3470917"/>
    <n v="0"/>
    <n v="0"/>
    <n v="1"/>
  </r>
  <r>
    <x v="3"/>
    <x v="0"/>
    <x v="1"/>
    <n v="9960"/>
    <s v="CPR NOT OTHERWISE SPECIFIED"/>
    <x v="2"/>
    <n v="4"/>
    <n v="3"/>
    <n v="3628916"/>
    <n v="0"/>
    <n v="0"/>
    <n v="1.3"/>
  </r>
  <r>
    <x v="3"/>
    <x v="0"/>
    <x v="2"/>
    <n v="9960"/>
    <s v="CPR NOT OTHERWISE SPECIFIED"/>
    <x v="2"/>
    <n v="4"/>
    <n v="3"/>
    <n v="3749775"/>
    <n v="0"/>
    <n v="0"/>
    <n v="1.3"/>
  </r>
  <r>
    <x v="3"/>
    <x v="0"/>
    <x v="4"/>
    <n v="9960"/>
    <s v="CPR NOT OTHERWISE SPECIFIED"/>
    <x v="2"/>
    <n v="1"/>
    <n v="1"/>
    <n v="3936902"/>
    <n v="0"/>
    <n v="0"/>
    <n v="1"/>
  </r>
  <r>
    <x v="3"/>
    <x v="1"/>
    <x v="3"/>
    <n v="9960"/>
    <s v="CPR NOT OTHERWISE SPECIFIED"/>
    <x v="2"/>
    <n v="7"/>
    <n v="7"/>
    <n v="3071799"/>
    <n v="0"/>
    <n v="0"/>
    <n v="1"/>
  </r>
  <r>
    <x v="3"/>
    <x v="1"/>
    <x v="0"/>
    <n v="9960"/>
    <s v="CPR NOT OTHERWISE SPECIFIED"/>
    <x v="2"/>
    <n v="11"/>
    <n v="11"/>
    <n v="3235436"/>
    <n v="0"/>
    <n v="0"/>
    <n v="1"/>
  </r>
  <r>
    <x v="3"/>
    <x v="1"/>
    <x v="1"/>
    <n v="9960"/>
    <s v="CPR NOT OTHERWISE SPECIFIED"/>
    <x v="2"/>
    <n v="15"/>
    <n v="15"/>
    <n v="3384031"/>
    <n v="0"/>
    <n v="0"/>
    <n v="1"/>
  </r>
  <r>
    <x v="3"/>
    <x v="1"/>
    <x v="2"/>
    <n v="9960"/>
    <s v="CPR NOT OTHERWISE SPECIFIED"/>
    <x v="2"/>
    <n v="16"/>
    <n v="12"/>
    <n v="3508216"/>
    <n v="0"/>
    <n v="0"/>
    <n v="1.3"/>
  </r>
  <r>
    <x v="3"/>
    <x v="1"/>
    <x v="4"/>
    <n v="9960"/>
    <s v="CPR NOT OTHERWISE SPECIFIED"/>
    <x v="2"/>
    <n v="8"/>
    <n v="7"/>
    <n v="3671994"/>
    <n v="0"/>
    <n v="0"/>
    <n v="1.1000000000000001"/>
  </r>
  <r>
    <x v="9"/>
    <x v="0"/>
    <x v="3"/>
    <n v="9960"/>
    <s v="CPR NOT OTHERWISE SPECIFIED"/>
    <x v="2"/>
    <n v="1"/>
    <n v="1"/>
    <n v="648256"/>
    <n v="0"/>
    <n v="0"/>
    <n v="1"/>
  </r>
  <r>
    <x v="4"/>
    <x v="0"/>
    <x v="3"/>
    <n v="9960"/>
    <s v="CPR NOT OTHERWISE SPECIFIED"/>
    <x v="2"/>
    <n v="2"/>
    <n v="1"/>
    <n v="629152"/>
    <n v="0"/>
    <n v="0"/>
    <n v="2"/>
  </r>
  <r>
    <x v="4"/>
    <x v="0"/>
    <x v="0"/>
    <n v="9960"/>
    <s v="CPR NOT OTHERWISE SPECIFIED"/>
    <x v="2"/>
    <n v="1"/>
    <n v="1"/>
    <n v="657814"/>
    <n v="0"/>
    <n v="0"/>
    <n v="1"/>
  </r>
  <r>
    <x v="4"/>
    <x v="1"/>
    <x v="3"/>
    <n v="9960"/>
    <s v="CPR NOT OTHERWISE SPECIFIED"/>
    <x v="2"/>
    <n v="5"/>
    <n v="5"/>
    <n v="566529"/>
    <n v="0"/>
    <n v="0"/>
    <n v="1"/>
  </r>
  <r>
    <x v="4"/>
    <x v="1"/>
    <x v="0"/>
    <n v="9960"/>
    <s v="CPR NOT OTHERWISE SPECIFIED"/>
    <x v="2"/>
    <n v="1"/>
    <n v="1"/>
    <n v="596943"/>
    <n v="0"/>
    <n v="0"/>
    <n v="1"/>
  </r>
  <r>
    <x v="4"/>
    <x v="1"/>
    <x v="1"/>
    <n v="9960"/>
    <s v="CPR NOT OTHERWISE SPECIFIED"/>
    <x v="2"/>
    <n v="12"/>
    <n v="7"/>
    <n v="630964"/>
    <n v="0"/>
    <n v="0"/>
    <n v="1.7"/>
  </r>
  <r>
    <x v="4"/>
    <x v="1"/>
    <x v="2"/>
    <n v="9960"/>
    <s v="CPR NOT OTHERWISE SPECIFIED"/>
    <x v="2"/>
    <n v="32"/>
    <n v="17"/>
    <n v="672205"/>
    <n v="0"/>
    <n v="0"/>
    <n v="1.9"/>
  </r>
  <r>
    <x v="4"/>
    <x v="1"/>
    <x v="4"/>
    <n v="9960"/>
    <s v="CPR NOT OTHERWISE SPECIFIED"/>
    <x v="2"/>
    <n v="15"/>
    <n v="9"/>
    <n v="700063"/>
    <n v="0"/>
    <n v="0"/>
    <n v="1.7"/>
  </r>
  <r>
    <x v="5"/>
    <x v="0"/>
    <x v="3"/>
    <n v="9960"/>
    <s v="CPR NOT OTHERWISE SPECIFIED"/>
    <x v="2"/>
    <n v="4"/>
    <n v="4"/>
    <n v="673128"/>
    <n v="0"/>
    <n v="0"/>
    <n v="1"/>
  </r>
  <r>
    <x v="5"/>
    <x v="0"/>
    <x v="0"/>
    <n v="9960"/>
    <s v="CPR NOT OTHERWISE SPECIFIED"/>
    <x v="2"/>
    <n v="1"/>
    <n v="1"/>
    <n v="683319"/>
    <n v="0"/>
    <n v="0"/>
    <n v="1"/>
  </r>
  <r>
    <x v="5"/>
    <x v="0"/>
    <x v="1"/>
    <n v="9960"/>
    <s v="CPR NOT OTHERWISE SPECIFIED"/>
    <x v="2"/>
    <n v="3"/>
    <n v="2"/>
    <n v="689942"/>
    <n v="0"/>
    <n v="0"/>
    <n v="1.5"/>
  </r>
  <r>
    <x v="5"/>
    <x v="0"/>
    <x v="2"/>
    <n v="9960"/>
    <s v="CPR NOT OTHERWISE SPECIFIED"/>
    <x v="2"/>
    <n v="1"/>
    <n v="1"/>
    <n v="700673"/>
    <n v="0"/>
    <n v="0"/>
    <n v="1"/>
  </r>
  <r>
    <x v="5"/>
    <x v="0"/>
    <x v="4"/>
    <n v="9960"/>
    <s v="CPR NOT OTHERWISE SPECIFIED"/>
    <x v="2"/>
    <n v="4"/>
    <n v="3"/>
    <n v="715593"/>
    <n v="0"/>
    <n v="0"/>
    <n v="1.3"/>
  </r>
  <r>
    <x v="5"/>
    <x v="1"/>
    <x v="3"/>
    <n v="9960"/>
    <s v="CPR NOT OTHERWISE SPECIFIED"/>
    <x v="2"/>
    <n v="10"/>
    <n v="9"/>
    <n v="408535"/>
    <n v="0"/>
    <n v="0"/>
    <n v="1.1000000000000001"/>
  </r>
  <r>
    <x v="5"/>
    <x v="1"/>
    <x v="0"/>
    <n v="9960"/>
    <s v="CPR NOT OTHERWISE SPECIFIED"/>
    <x v="2"/>
    <n v="4"/>
    <n v="2"/>
    <n v="426867"/>
    <n v="0"/>
    <n v="0"/>
    <n v="2"/>
  </r>
  <r>
    <x v="5"/>
    <x v="1"/>
    <x v="1"/>
    <n v="9960"/>
    <s v="CPR NOT OTHERWISE SPECIFIED"/>
    <x v="2"/>
    <n v="34"/>
    <n v="21"/>
    <n v="441607"/>
    <n v="0"/>
    <n v="0.1"/>
    <n v="1.6"/>
  </r>
  <r>
    <x v="5"/>
    <x v="1"/>
    <x v="2"/>
    <n v="9960"/>
    <s v="CPR NOT OTHERWISE SPECIFIED"/>
    <x v="2"/>
    <n v="58"/>
    <n v="28"/>
    <n v="462700"/>
    <n v="0.1"/>
    <n v="0.1"/>
    <n v="2.1"/>
  </r>
  <r>
    <x v="5"/>
    <x v="1"/>
    <x v="4"/>
    <n v="9960"/>
    <s v="CPR NOT OTHERWISE SPECIFIED"/>
    <x v="2"/>
    <n v="59"/>
    <n v="26"/>
    <n v="481785"/>
    <n v="0.1"/>
    <n v="0.1"/>
    <n v="2.2999999999999998"/>
  </r>
  <r>
    <x v="3"/>
    <x v="1"/>
    <x v="0"/>
    <n v="9960"/>
    <s v="CPR NOT OTHERWISE SPECIFIED"/>
    <x v="2"/>
    <n v="1"/>
    <n v="1"/>
    <n v="79594"/>
    <n v="0"/>
    <n v="0"/>
    <n v="1"/>
  </r>
  <r>
    <x v="5"/>
    <x v="1"/>
    <x v="3"/>
    <n v="9960"/>
    <s v="CPR NOT OTHERWISE SPECIFIED"/>
    <x v="2"/>
    <n v="1"/>
    <n v="1"/>
    <n v="13439"/>
    <n v="0.1"/>
    <n v="0.1"/>
    <n v="1"/>
  </r>
  <r>
    <x v="5"/>
    <x v="1"/>
    <x v="0"/>
    <n v="9960"/>
    <s v="CPR NOT OTHERWISE SPECIFIED"/>
    <x v="2"/>
    <n v="1"/>
    <n v="1"/>
    <n v="13468"/>
    <n v="0.1"/>
    <n v="0.1"/>
    <n v="1"/>
  </r>
  <r>
    <x v="5"/>
    <x v="1"/>
    <x v="1"/>
    <n v="9960"/>
    <s v="CPR NOT OTHERWISE SPECIFIED"/>
    <x v="2"/>
    <n v="1"/>
    <n v="1"/>
    <n v="13386"/>
    <n v="0.1"/>
    <n v="0.1"/>
    <n v="1"/>
  </r>
  <r>
    <x v="5"/>
    <x v="1"/>
    <x v="4"/>
    <n v="9960"/>
    <s v="CPR NOT OTHERWISE SPECIFIED"/>
    <x v="2"/>
    <n v="1"/>
    <n v="1"/>
    <n v="13650"/>
    <n v="0.1"/>
    <n v="0.1"/>
    <n v="1"/>
  </r>
  <r>
    <x v="2"/>
    <x v="1"/>
    <x v="3"/>
    <n v="9960"/>
    <s v="CPR NOT OTHERWISE SPECIFIED"/>
    <x v="2"/>
    <n v="0"/>
    <n v="0"/>
    <n v="128971"/>
    <n v="0"/>
    <n v="0"/>
    <n v="1"/>
  </r>
  <r>
    <x v="3"/>
    <x v="0"/>
    <x v="3"/>
    <n v="9960"/>
    <s v="CPR NOT OTHERWISE SPECIFIED"/>
    <x v="2"/>
    <n v="0"/>
    <n v="0"/>
    <n v="107452"/>
    <n v="0"/>
    <n v="0"/>
    <n v="1"/>
  </r>
  <r>
    <x v="3"/>
    <x v="0"/>
    <x v="1"/>
    <n v="9960"/>
    <s v="CPR NOT OTHERWISE SPECIFIED"/>
    <x v="2"/>
    <n v="0"/>
    <n v="0"/>
    <n v="107733"/>
    <n v="0"/>
    <n v="0"/>
    <n v="1"/>
  </r>
  <r>
    <x v="3"/>
    <x v="1"/>
    <x v="0"/>
    <n v="9960"/>
    <s v="CPR NOT OTHERWISE SPECIFIED"/>
    <x v="2"/>
    <n v="0"/>
    <n v="0"/>
    <n v="99954"/>
    <n v="0"/>
    <n v="0"/>
    <n v="1"/>
  </r>
  <r>
    <x v="3"/>
    <x v="1"/>
    <x v="1"/>
    <n v="9960"/>
    <s v="CPR NOT OTHERWISE SPECIFIED"/>
    <x v="2"/>
    <n v="0"/>
    <n v="0"/>
    <n v="99502"/>
    <n v="0"/>
    <n v="0"/>
    <n v="1.3"/>
  </r>
  <r>
    <x v="3"/>
    <x v="1"/>
    <x v="2"/>
    <n v="9960"/>
    <s v="CPR NOT OTHERWISE SPECIFIED"/>
    <x v="2"/>
    <n v="0"/>
    <n v="0"/>
    <n v="98945"/>
    <n v="0"/>
    <n v="0"/>
    <n v="1"/>
  </r>
  <r>
    <x v="4"/>
    <x v="0"/>
    <x v="0"/>
    <n v="9960"/>
    <s v="CPR NOT OTHERWISE SPECIFIED"/>
    <x v="2"/>
    <n v="0"/>
    <n v="0"/>
    <n v="13378"/>
    <n v="0.1"/>
    <n v="0.1"/>
    <n v="1"/>
  </r>
  <r>
    <x v="4"/>
    <x v="1"/>
    <x v="2"/>
    <n v="9960"/>
    <s v="CPR NOT OTHERWISE SPECIFIED"/>
    <x v="2"/>
    <n v="0"/>
    <n v="0"/>
    <n v="10696"/>
    <n v="0.1"/>
    <n v="0.1"/>
    <n v="1"/>
  </r>
  <r>
    <x v="5"/>
    <x v="0"/>
    <x v="3"/>
    <n v="9960"/>
    <s v="CPR NOT OTHERWISE SPECIFIED"/>
    <x v="2"/>
    <n v="0"/>
    <n v="0"/>
    <n v="15899"/>
    <n v="0.1"/>
    <n v="0.1"/>
    <n v="1"/>
  </r>
  <r>
    <x v="5"/>
    <x v="1"/>
    <x v="1"/>
    <n v="9960"/>
    <s v="CPR NOT OTHERWISE SPECIFIED"/>
    <x v="2"/>
    <n v="0"/>
    <n v="0"/>
    <n v="9014"/>
    <n v="0.1"/>
    <n v="0.1"/>
    <n v="1"/>
  </r>
  <r>
    <x v="5"/>
    <x v="1"/>
    <x v="2"/>
    <n v="9960"/>
    <s v="CPR NOT OTHERWISE SPECIFIED"/>
    <x v="2"/>
    <n v="0"/>
    <n v="0"/>
    <n v="6421"/>
    <n v="0.3"/>
    <n v="0.3"/>
    <n v="1"/>
  </r>
  <r>
    <x v="0"/>
    <x v="1"/>
    <x v="1"/>
    <n v="9960"/>
    <s v="CPR NOT OTHERWISE SPECIFIED"/>
    <x v="2"/>
    <n v="1"/>
    <n v="1"/>
    <n v="19662"/>
    <n v="0.1"/>
    <n v="0.1"/>
    <n v="1"/>
  </r>
  <r>
    <x v="0"/>
    <x v="1"/>
    <x v="2"/>
    <n v="9960"/>
    <s v="CPR NOT OTHERWISE SPECIFIED"/>
    <x v="2"/>
    <n v="1"/>
    <n v="1"/>
    <n v="15397"/>
    <n v="0.1"/>
    <n v="0.1"/>
    <n v="1"/>
  </r>
  <r>
    <x v="6"/>
    <x v="0"/>
    <x v="0"/>
    <n v="9960"/>
    <s v="CPR NOT OTHERWISE SPECIFIED"/>
    <x v="2"/>
    <n v="1"/>
    <n v="1"/>
    <s v="&amp;nbsp;"/>
    <s v="&amp;nbsp;"/>
    <s v="&amp;nbsp;"/>
    <n v="1"/>
  </r>
  <r>
    <x v="1"/>
    <x v="1"/>
    <x v="4"/>
    <n v="9960"/>
    <s v="CPR NOT OTHERWISE SPECIFIED"/>
    <x v="2"/>
    <n v="1"/>
    <n v="1"/>
    <n v="37324"/>
    <n v="0"/>
    <n v="0"/>
    <n v="1"/>
  </r>
  <r>
    <x v="7"/>
    <x v="1"/>
    <x v="1"/>
    <n v="9960"/>
    <s v="CPR NOT OTHERWISE SPECIFIED"/>
    <x v="2"/>
    <n v="1"/>
    <n v="1"/>
    <n v="33168"/>
    <n v="0"/>
    <n v="0"/>
    <n v="1"/>
  </r>
  <r>
    <x v="7"/>
    <x v="1"/>
    <x v="2"/>
    <n v="9960"/>
    <s v="CPR NOT OTHERWISE SPECIFIED"/>
    <x v="2"/>
    <n v="2"/>
    <n v="1"/>
    <n v="27122"/>
    <n v="0"/>
    <n v="0.1"/>
    <n v="2"/>
  </r>
  <r>
    <x v="2"/>
    <x v="0"/>
    <x v="2"/>
    <n v="9960"/>
    <s v="CPR NOT OTHERWISE SPECIFIED"/>
    <x v="2"/>
    <n v="4"/>
    <n v="3"/>
    <n v="287011"/>
    <n v="0"/>
    <n v="0"/>
    <n v="1.3"/>
  </r>
  <r>
    <x v="2"/>
    <x v="1"/>
    <x v="0"/>
    <n v="9960"/>
    <s v="CPR NOT OTHERWISE SPECIFIED"/>
    <x v="2"/>
    <n v="2"/>
    <n v="2"/>
    <s v="&amp;nbsp;"/>
    <s v="&amp;nbsp;"/>
    <s v="&amp;nbsp;"/>
    <n v="1"/>
  </r>
  <r>
    <x v="2"/>
    <x v="1"/>
    <x v="1"/>
    <n v="9960"/>
    <s v="CPR NOT OTHERWISE SPECIFIED"/>
    <x v="2"/>
    <n v="3"/>
    <n v="3"/>
    <n v="327358"/>
    <n v="0"/>
    <n v="0"/>
    <n v="1"/>
  </r>
  <r>
    <x v="2"/>
    <x v="1"/>
    <x v="2"/>
    <n v="9960"/>
    <s v="CPR NOT OTHERWISE SPECIFIED"/>
    <x v="2"/>
    <n v="2"/>
    <n v="2"/>
    <n v="275118"/>
    <n v="0"/>
    <n v="0"/>
    <n v="1"/>
  </r>
  <r>
    <x v="3"/>
    <x v="0"/>
    <x v="0"/>
    <n v="9960"/>
    <s v="CPR NOT OTHERWISE SPECIFIED"/>
    <x v="2"/>
    <n v="2"/>
    <n v="2"/>
    <s v="&amp;nbsp;"/>
    <s v="&amp;nbsp;"/>
    <s v="&amp;nbsp;"/>
    <n v="1"/>
  </r>
  <r>
    <x v="3"/>
    <x v="0"/>
    <x v="2"/>
    <n v="9960"/>
    <s v="CPR NOT OTHERWISE SPECIFIED"/>
    <x v="2"/>
    <n v="3"/>
    <n v="3"/>
    <n v="331916"/>
    <n v="0"/>
    <n v="0"/>
    <n v="1"/>
  </r>
  <r>
    <x v="3"/>
    <x v="0"/>
    <x v="4"/>
    <n v="9960"/>
    <s v="CPR NOT OTHERWISE SPECIFIED"/>
    <x v="2"/>
    <n v="3"/>
    <n v="2"/>
    <n v="336006"/>
    <n v="0"/>
    <n v="0"/>
    <n v="1.5"/>
  </r>
  <r>
    <x v="3"/>
    <x v="1"/>
    <x v="0"/>
    <n v="9960"/>
    <s v="CPR NOT OTHERWISE SPECIFIED"/>
    <x v="2"/>
    <n v="7"/>
    <n v="7"/>
    <s v="&amp;nbsp;"/>
    <s v="&amp;nbsp;"/>
    <s v="&amp;nbsp;"/>
    <n v="1"/>
  </r>
  <r>
    <x v="3"/>
    <x v="1"/>
    <x v="1"/>
    <n v="9960"/>
    <s v="CPR NOT OTHERWISE SPECIFIED"/>
    <x v="2"/>
    <n v="9"/>
    <n v="7"/>
    <n v="338270"/>
    <n v="0"/>
    <n v="0"/>
    <n v="1.3"/>
  </r>
  <r>
    <x v="3"/>
    <x v="1"/>
    <x v="2"/>
    <n v="9960"/>
    <s v="CPR NOT OTHERWISE SPECIFIED"/>
    <x v="2"/>
    <n v="4"/>
    <n v="4"/>
    <n v="317489"/>
    <n v="0"/>
    <n v="0"/>
    <n v="1"/>
  </r>
  <r>
    <x v="3"/>
    <x v="1"/>
    <x v="4"/>
    <n v="9960"/>
    <s v="CPR NOT OTHERWISE SPECIFIED"/>
    <x v="2"/>
    <n v="2"/>
    <n v="2"/>
    <n v="313135"/>
    <n v="0"/>
    <n v="0"/>
    <n v="1"/>
  </r>
  <r>
    <x v="4"/>
    <x v="0"/>
    <x v="0"/>
    <n v="9960"/>
    <s v="CPR NOT OTHERWISE SPECIFIED"/>
    <x v="2"/>
    <n v="1"/>
    <n v="1"/>
    <s v="&amp;nbsp;"/>
    <s v="&amp;nbsp;"/>
    <s v="&amp;nbsp;"/>
    <n v="1"/>
  </r>
  <r>
    <x v="4"/>
    <x v="0"/>
    <x v="1"/>
    <n v="9960"/>
    <s v="CPR NOT OTHERWISE SPECIFIED"/>
    <x v="2"/>
    <n v="1"/>
    <n v="1"/>
    <n v="355080"/>
    <n v="0"/>
    <n v="0"/>
    <n v="1"/>
  </r>
  <r>
    <x v="4"/>
    <x v="0"/>
    <x v="2"/>
    <n v="9960"/>
    <s v="CPR NOT OTHERWISE SPECIFIED"/>
    <x v="2"/>
    <n v="2"/>
    <n v="2"/>
    <n v="390889"/>
    <n v="0"/>
    <n v="0"/>
    <n v="1"/>
  </r>
  <r>
    <x v="4"/>
    <x v="1"/>
    <x v="0"/>
    <n v="9960"/>
    <s v="CPR NOT OTHERWISE SPECIFIED"/>
    <x v="2"/>
    <n v="5"/>
    <n v="5"/>
    <s v="&amp;nbsp;"/>
    <s v="&amp;nbsp;"/>
    <s v="&amp;nbsp;"/>
    <n v="1"/>
  </r>
  <r>
    <x v="4"/>
    <x v="1"/>
    <x v="1"/>
    <n v="9960"/>
    <s v="CPR NOT OTHERWISE SPECIFIED"/>
    <x v="2"/>
    <n v="8"/>
    <n v="6"/>
    <n v="304141"/>
    <n v="0"/>
    <n v="0"/>
    <n v="1.3"/>
  </r>
  <r>
    <x v="4"/>
    <x v="1"/>
    <x v="2"/>
    <n v="9960"/>
    <s v="CPR NOT OTHERWISE SPECIFIED"/>
    <x v="2"/>
    <n v="4"/>
    <n v="3"/>
    <n v="331689"/>
    <n v="0"/>
    <n v="0"/>
    <n v="1.3"/>
  </r>
  <r>
    <x v="5"/>
    <x v="0"/>
    <x v="0"/>
    <n v="9960"/>
    <s v="CPR NOT OTHERWISE SPECIFIED"/>
    <x v="2"/>
    <n v="2"/>
    <n v="2"/>
    <s v="&amp;nbsp;"/>
    <s v="&amp;nbsp;"/>
    <s v="&amp;nbsp;"/>
    <n v="1"/>
  </r>
  <r>
    <x v="5"/>
    <x v="0"/>
    <x v="1"/>
    <n v="9960"/>
    <s v="CPR NOT OTHERWISE SPECIFIED"/>
    <x v="2"/>
    <n v="4"/>
    <n v="4"/>
    <n v="270032"/>
    <n v="0"/>
    <n v="0"/>
    <n v="1"/>
  </r>
  <r>
    <x v="5"/>
    <x v="0"/>
    <x v="4"/>
    <n v="9960"/>
    <s v="CPR NOT OTHERWISE SPECIFIED"/>
    <x v="2"/>
    <n v="1"/>
    <n v="1"/>
    <n v="331711"/>
    <n v="0"/>
    <n v="0"/>
    <n v="1"/>
  </r>
  <r>
    <x v="5"/>
    <x v="1"/>
    <x v="0"/>
    <n v="9960"/>
    <s v="CPR NOT OTHERWISE SPECIFIED"/>
    <x v="2"/>
    <n v="3"/>
    <n v="3"/>
    <s v="&amp;nbsp;"/>
    <s v="&amp;nbsp;"/>
    <s v="&amp;nbsp;"/>
    <n v="1"/>
  </r>
  <r>
    <x v="5"/>
    <x v="1"/>
    <x v="1"/>
    <n v="9960"/>
    <s v="CPR NOT OTHERWISE SPECIFIED"/>
    <x v="2"/>
    <n v="2"/>
    <n v="2"/>
    <n v="184194"/>
    <n v="0"/>
    <n v="0"/>
    <n v="1"/>
  </r>
  <r>
    <x v="5"/>
    <x v="1"/>
    <x v="2"/>
    <n v="9960"/>
    <s v="CPR NOT OTHERWISE SPECIFIED"/>
    <x v="2"/>
    <n v="6"/>
    <n v="5"/>
    <n v="203096"/>
    <n v="0"/>
    <n v="0"/>
    <n v="1.2"/>
  </r>
  <r>
    <x v="3"/>
    <x v="1"/>
    <x v="3"/>
    <n v="9960"/>
    <s v="CPR NOT OTHERWISE SPECIFIED"/>
    <x v="2"/>
    <n v="1"/>
    <n v="1"/>
    <n v="63303"/>
    <n v="0"/>
    <n v="0"/>
    <n v="1"/>
  </r>
  <r>
    <x v="5"/>
    <x v="1"/>
    <x v="2"/>
    <n v="9960"/>
    <s v="CPR NOT OTHERWISE SPECIFIED"/>
    <x v="2"/>
    <n v="1"/>
    <n v="1"/>
    <n v="10115"/>
    <n v="0.1"/>
    <n v="0.1"/>
    <n v="1"/>
  </r>
  <r>
    <x v="4"/>
    <x v="1"/>
    <x v="4"/>
    <n v="9960"/>
    <s v="CPR NOT OTHERWISE SPECIFIED"/>
    <x v="2"/>
    <n v="1"/>
    <n v="1"/>
    <n v="17389"/>
    <n v="0.1"/>
    <n v="0.1"/>
    <n v="1"/>
  </r>
  <r>
    <x v="3"/>
    <x v="1"/>
    <x v="3"/>
    <n v="9960"/>
    <s v="CPR NOT OTHERWISE SPECIFIED"/>
    <x v="2"/>
    <n v="1"/>
    <n v="1"/>
    <n v="68160"/>
    <n v="0"/>
    <n v="0"/>
    <n v="1"/>
  </r>
  <r>
    <x v="9"/>
    <x v="0"/>
    <x v="2"/>
    <n v="9960"/>
    <s v="CPR NOT OTHERWISE SPECIFIED"/>
    <x v="2"/>
    <n v="1"/>
    <n v="1"/>
    <n v="13883"/>
    <n v="0.1"/>
    <n v="0.1"/>
    <n v="1"/>
  </r>
  <r>
    <x v="2"/>
    <x v="1"/>
    <x v="3"/>
    <n v="9960"/>
    <s v="CPR NOT OTHERWISE SPECIFIED"/>
    <x v="2"/>
    <n v="1"/>
    <n v="1"/>
    <n v="69760"/>
    <n v="0"/>
    <n v="0"/>
    <n v="1"/>
  </r>
  <r>
    <x v="5"/>
    <x v="0"/>
    <x v="0"/>
    <n v="9960"/>
    <s v="CPR NOT OTHERWISE SPECIFIED"/>
    <x v="2"/>
    <n v="1"/>
    <n v="1"/>
    <n v="14408"/>
    <n v="0.1"/>
    <n v="0.1"/>
    <n v="1"/>
  </r>
  <r>
    <x v="7"/>
    <x v="1"/>
    <x v="0"/>
    <n v="9960"/>
    <s v="CPR NOT OTHERWISE SPECIFIED"/>
    <x v="2"/>
    <n v="1"/>
    <n v="1"/>
    <n v="8792"/>
    <n v="0.1"/>
    <n v="0.1"/>
    <n v="1"/>
  </r>
  <r>
    <x v="3"/>
    <x v="0"/>
    <x v="3"/>
    <n v="9960"/>
    <s v="CPR NOT OTHERWISE SPECIFIED"/>
    <x v="2"/>
    <n v="2"/>
    <n v="2"/>
    <n v="76426"/>
    <n v="0"/>
    <n v="0"/>
    <n v="1"/>
  </r>
  <r>
    <x v="3"/>
    <x v="0"/>
    <x v="2"/>
    <n v="9960"/>
    <s v="CPR NOT OTHERWISE SPECIFIED"/>
    <x v="2"/>
    <n v="1"/>
    <n v="1"/>
    <n v="76514"/>
    <n v="0"/>
    <n v="0"/>
    <n v="1"/>
  </r>
  <r>
    <x v="3"/>
    <x v="1"/>
    <x v="0"/>
    <n v="9960"/>
    <s v="CPR NOT OTHERWISE SPECIFIED"/>
    <x v="2"/>
    <n v="1"/>
    <n v="1"/>
    <n v="68458"/>
    <n v="0"/>
    <n v="0"/>
    <n v="1"/>
  </r>
  <r>
    <x v="2"/>
    <x v="0"/>
    <x v="1"/>
    <n v="9960"/>
    <s v="CPR NOT OTHERWISE SPECIFIED"/>
    <x v="2"/>
    <n v="1"/>
    <n v="1"/>
    <n v="32487"/>
    <n v="0"/>
    <n v="0"/>
    <n v="1"/>
  </r>
  <r>
    <x v="3"/>
    <x v="0"/>
    <x v="2"/>
    <n v="9960"/>
    <s v="CPR NOT OTHERWISE SPECIFIED"/>
    <x v="2"/>
    <n v="1"/>
    <n v="1"/>
    <n v="32679"/>
    <n v="0"/>
    <n v="0"/>
    <n v="1"/>
  </r>
  <r>
    <x v="3"/>
    <x v="1"/>
    <x v="0"/>
    <n v="9960"/>
    <s v="CPR NOT OTHERWISE SPECIFIED"/>
    <x v="2"/>
    <n v="1"/>
    <n v="1"/>
    <n v="31647"/>
    <n v="0"/>
    <n v="0"/>
    <n v="1"/>
  </r>
  <r>
    <x v="3"/>
    <x v="1"/>
    <x v="4"/>
    <n v="9960"/>
    <s v="CPR NOT OTHERWISE SPECIFIED"/>
    <x v="2"/>
    <n v="1"/>
    <n v="1"/>
    <n v="32556"/>
    <n v="0"/>
    <n v="0"/>
    <n v="1"/>
  </r>
  <r>
    <x v="2"/>
    <x v="0"/>
    <x v="0"/>
    <n v="9960"/>
    <s v="CPR NOT OTHERWISE SPECIFIED"/>
    <x v="2"/>
    <n v="8"/>
    <n v="5"/>
    <n v="525478"/>
    <n v="0"/>
    <n v="0"/>
    <n v="1.6"/>
  </r>
  <r>
    <x v="2"/>
    <x v="0"/>
    <x v="1"/>
    <n v="9960"/>
    <s v="CPR NOT OTHERWISE SPECIFIED"/>
    <x v="2"/>
    <n v="3"/>
    <n v="2"/>
    <n v="528866"/>
    <n v="0"/>
    <n v="0"/>
    <n v="1.5"/>
  </r>
  <r>
    <x v="3"/>
    <x v="0"/>
    <x v="4"/>
    <n v="9960"/>
    <s v="CPR NOT OTHERWISE SPECIFIED"/>
    <x v="2"/>
    <n v="5"/>
    <n v="3"/>
    <n v="485848"/>
    <n v="0"/>
    <n v="0"/>
    <n v="1.7"/>
  </r>
  <r>
    <x v="3"/>
    <x v="1"/>
    <x v="3"/>
    <n v="9960"/>
    <s v="CPR NOT OTHERWISE SPECIFIED"/>
    <x v="2"/>
    <n v="107"/>
    <n v="84"/>
    <n v="406678"/>
    <n v="0.2"/>
    <n v="0.3"/>
    <n v="1.3"/>
  </r>
  <r>
    <x v="5"/>
    <x v="1"/>
    <x v="2"/>
    <n v="9960"/>
    <s v="CPR NOT OTHERWISE SPECIFIED"/>
    <x v="2"/>
    <n v="25"/>
    <n v="20"/>
    <n v="64433"/>
    <n v="0.3"/>
    <n v="0.4"/>
    <n v="1.3"/>
  </r>
  <r>
    <x v="6"/>
    <x v="1"/>
    <x v="0"/>
    <n v="9960"/>
    <s v="CPR NOT OTHERWISE SPECIFIED"/>
    <x v="2"/>
    <n v="3"/>
    <n v="1"/>
    <n v="132966"/>
    <n v="0"/>
    <n v="0"/>
    <n v="3"/>
  </r>
  <r>
    <x v="6"/>
    <x v="1"/>
    <x v="1"/>
    <n v="9960"/>
    <s v="CPR NOT OTHERWISE SPECIFIED"/>
    <x v="2"/>
    <n v="1"/>
    <n v="1"/>
    <n v="131758"/>
    <n v="0"/>
    <n v="0"/>
    <n v="1"/>
  </r>
  <r>
    <x v="7"/>
    <x v="1"/>
    <x v="0"/>
    <n v="9960"/>
    <s v="CPR NOT OTHERWISE SPECIFIED"/>
    <x v="2"/>
    <n v="1"/>
    <n v="1"/>
    <n v="58616"/>
    <n v="0"/>
    <n v="0"/>
    <n v="1"/>
  </r>
  <r>
    <x v="2"/>
    <x v="0"/>
    <x v="2"/>
    <n v="9960"/>
    <s v="CPR NOT OTHERWISE SPECIFIED"/>
    <x v="2"/>
    <n v="5"/>
    <n v="4"/>
    <n v="528916"/>
    <n v="0"/>
    <n v="0"/>
    <n v="1.3"/>
  </r>
  <r>
    <x v="4"/>
    <x v="0"/>
    <x v="2"/>
    <n v="9960"/>
    <s v="CPR NOT OTHERWISE SPECIFIED"/>
    <x v="2"/>
    <n v="17"/>
    <n v="8"/>
    <n v="116261"/>
    <n v="0.1"/>
    <n v="0.1"/>
    <n v="2.1"/>
  </r>
  <r>
    <x v="4"/>
    <x v="1"/>
    <x v="4"/>
    <n v="9960"/>
    <s v="CPR NOT OTHERWISE SPECIFIED"/>
    <x v="2"/>
    <n v="26"/>
    <n v="19"/>
    <n v="108890"/>
    <n v="0.2"/>
    <n v="0.2"/>
    <n v="1.4"/>
  </r>
  <r>
    <x v="0"/>
    <x v="0"/>
    <x v="1"/>
    <n v="9960"/>
    <s v="CPR NOT OTHERWISE SPECIFIED"/>
    <x v="2"/>
    <n v="1"/>
    <n v="1"/>
    <n v="37337"/>
    <n v="0"/>
    <n v="0"/>
    <n v="1"/>
  </r>
  <r>
    <x v="7"/>
    <x v="1"/>
    <x v="3"/>
    <n v="9960"/>
    <s v="CPR NOT OTHERWISE SPECIFIED"/>
    <x v="2"/>
    <n v="3"/>
    <n v="3"/>
    <n v="54807"/>
    <n v="0.1"/>
    <n v="0.1"/>
    <n v="1"/>
  </r>
  <r>
    <x v="2"/>
    <x v="0"/>
    <x v="4"/>
    <n v="9960"/>
    <s v="CPR NOT OTHERWISE SPECIFIED"/>
    <x v="2"/>
    <n v="1"/>
    <n v="1"/>
    <n v="522613"/>
    <n v="0"/>
    <n v="0"/>
    <n v="1"/>
  </r>
  <r>
    <x v="2"/>
    <x v="1"/>
    <x v="3"/>
    <n v="9960"/>
    <s v="CPR NOT OTHERWISE SPECIFIED"/>
    <x v="2"/>
    <n v="27"/>
    <n v="21"/>
    <n v="476043"/>
    <n v="0"/>
    <n v="0.1"/>
    <n v="1.3"/>
  </r>
  <r>
    <x v="2"/>
    <x v="1"/>
    <x v="2"/>
    <n v="9960"/>
    <s v="CPR NOT OTHERWISE SPECIFIED"/>
    <x v="2"/>
    <n v="11"/>
    <n v="7"/>
    <n v="486722"/>
    <n v="0"/>
    <n v="0"/>
    <n v="1.6"/>
  </r>
  <r>
    <x v="9"/>
    <x v="1"/>
    <x v="3"/>
    <n v="9960"/>
    <s v="CPR NOT OTHERWISE SPECIFIED"/>
    <x v="2"/>
    <n v="2"/>
    <n v="1"/>
    <n v="109016"/>
    <n v="0"/>
    <n v="0"/>
    <n v="2"/>
  </r>
  <r>
    <x v="5"/>
    <x v="0"/>
    <x v="2"/>
    <n v="9960"/>
    <s v="CPR NOT OTHERWISE SPECIFIED"/>
    <x v="2"/>
    <n v="24"/>
    <n v="14"/>
    <n v="84910"/>
    <n v="0.2"/>
    <n v="0.3"/>
    <n v="1.7"/>
  </r>
  <r>
    <x v="5"/>
    <x v="1"/>
    <x v="1"/>
    <n v="9960"/>
    <s v="CPR NOT OTHERWISE SPECIFIED"/>
    <x v="2"/>
    <n v="25"/>
    <n v="20"/>
    <n v="62446"/>
    <n v="0.3"/>
    <n v="0.4"/>
    <n v="1.3"/>
  </r>
  <r>
    <x v="5"/>
    <x v="1"/>
    <x v="4"/>
    <n v="9960"/>
    <s v="CPR NOT OTHERWISE SPECIFIED"/>
    <x v="2"/>
    <n v="9"/>
    <n v="9"/>
    <n v="68025"/>
    <n v="0.1"/>
    <n v="0.1"/>
    <n v="1"/>
  </r>
  <r>
    <x v="2"/>
    <x v="0"/>
    <x v="3"/>
    <n v="9960"/>
    <s v="CPR NOT OTHERWISE SPECIFIED"/>
    <x v="2"/>
    <n v="16"/>
    <n v="14"/>
    <n v="509674"/>
    <n v="0"/>
    <n v="0"/>
    <n v="1.1000000000000001"/>
  </r>
  <r>
    <x v="2"/>
    <x v="1"/>
    <x v="0"/>
    <n v="9960"/>
    <s v="CPR NOT OTHERWISE SPECIFIED"/>
    <x v="2"/>
    <n v="20"/>
    <n v="14"/>
    <n v="492606"/>
    <n v="0"/>
    <n v="0"/>
    <n v="1.4"/>
  </r>
  <r>
    <x v="2"/>
    <x v="1"/>
    <x v="1"/>
    <n v="9960"/>
    <s v="CPR NOT OTHERWISE SPECIFIED"/>
    <x v="2"/>
    <n v="7"/>
    <n v="7"/>
    <n v="493027"/>
    <n v="0"/>
    <n v="0"/>
    <n v="1"/>
  </r>
  <r>
    <x v="9"/>
    <x v="0"/>
    <x v="0"/>
    <n v="9960"/>
    <s v="CPR NOT OTHERWISE SPECIFIED"/>
    <x v="2"/>
    <n v="1"/>
    <n v="1"/>
    <n v="108772"/>
    <n v="0"/>
    <n v="0"/>
    <n v="1"/>
  </r>
  <r>
    <x v="9"/>
    <x v="0"/>
    <x v="1"/>
    <n v="9960"/>
    <s v="CPR NOT OTHERWISE SPECIFIED"/>
    <x v="2"/>
    <n v="1"/>
    <n v="1"/>
    <n v="107277"/>
    <n v="0"/>
    <n v="0"/>
    <n v="1"/>
  </r>
  <r>
    <x v="5"/>
    <x v="0"/>
    <x v="0"/>
    <n v="9960"/>
    <s v="CPR NOT OTHERWISE SPECIFIED"/>
    <x v="2"/>
    <n v="40"/>
    <n v="31"/>
    <n v="82201"/>
    <n v="0.4"/>
    <n v="0.5"/>
    <n v="1.3"/>
  </r>
  <r>
    <x v="5"/>
    <x v="0"/>
    <x v="1"/>
    <n v="9960"/>
    <s v="CPR NOT OTHERWISE SPECIFIED"/>
    <x v="2"/>
    <n v="23"/>
    <n v="19"/>
    <n v="82732"/>
    <n v="0.2"/>
    <n v="0.3"/>
    <n v="1.2"/>
  </r>
  <r>
    <x v="5"/>
    <x v="0"/>
    <x v="4"/>
    <n v="9960"/>
    <s v="CPR NOT OTHERWISE SPECIFIED"/>
    <x v="2"/>
    <n v="30"/>
    <n v="21"/>
    <n v="89104"/>
    <n v="0.2"/>
    <n v="0.3"/>
    <n v="1.4"/>
  </r>
  <r>
    <x v="0"/>
    <x v="0"/>
    <x v="3"/>
    <n v="9960"/>
    <s v="CPR NOT OTHERWISE SPECIFIED"/>
    <x v="2"/>
    <n v="2"/>
    <n v="2"/>
    <n v="33617"/>
    <n v="0.1"/>
    <n v="0.1"/>
    <n v="1"/>
  </r>
  <r>
    <x v="0"/>
    <x v="1"/>
    <x v="0"/>
    <n v="9960"/>
    <s v="CPR NOT OTHERWISE SPECIFIED"/>
    <x v="2"/>
    <n v="12"/>
    <n v="7"/>
    <n v="38092"/>
    <n v="0.2"/>
    <n v="0.3"/>
    <n v="1.7"/>
  </r>
  <r>
    <x v="0"/>
    <x v="1"/>
    <x v="1"/>
    <n v="9960"/>
    <s v="CPR NOT OTHERWISE SPECIFIED"/>
    <x v="2"/>
    <n v="4"/>
    <n v="3"/>
    <n v="38882"/>
    <n v="0.1"/>
    <n v="0.1"/>
    <n v="1.3"/>
  </r>
  <r>
    <x v="1"/>
    <x v="0"/>
    <x v="1"/>
    <n v="9960"/>
    <s v="CPR NOT OTHERWISE SPECIFIED"/>
    <x v="2"/>
    <n v="2"/>
    <n v="1"/>
    <n v="112893"/>
    <n v="0"/>
    <n v="0"/>
    <n v="2"/>
  </r>
  <r>
    <x v="1"/>
    <x v="1"/>
    <x v="3"/>
    <n v="9960"/>
    <s v="CPR NOT OTHERWISE SPECIFIED"/>
    <x v="2"/>
    <n v="2"/>
    <n v="2"/>
    <n v="108884"/>
    <n v="0"/>
    <n v="0"/>
    <n v="1"/>
  </r>
  <r>
    <x v="8"/>
    <x v="1"/>
    <x v="3"/>
    <n v="9960"/>
    <s v="CPR NOT OTHERWISE SPECIFIED"/>
    <x v="2"/>
    <n v="5"/>
    <n v="2"/>
    <n v="57052"/>
    <n v="0"/>
    <n v="0.1"/>
    <n v="2.5"/>
  </r>
  <r>
    <x v="2"/>
    <x v="1"/>
    <x v="4"/>
    <n v="9960"/>
    <s v="CPR NOT OTHERWISE SPECIFIED"/>
    <x v="2"/>
    <n v="6"/>
    <n v="6"/>
    <n v="472781"/>
    <n v="0"/>
    <n v="0"/>
    <n v="1"/>
  </r>
  <r>
    <x v="3"/>
    <x v="1"/>
    <x v="2"/>
    <n v="9960"/>
    <s v="CPR NOT OTHERWISE SPECIFIED"/>
    <x v="2"/>
    <n v="25"/>
    <n v="20"/>
    <n v="439256"/>
    <n v="0"/>
    <n v="0.1"/>
    <n v="1.3"/>
  </r>
  <r>
    <x v="9"/>
    <x v="1"/>
    <x v="0"/>
    <n v="9960"/>
    <s v="CPR NOT OTHERWISE SPECIFIED"/>
    <x v="2"/>
    <n v="1"/>
    <n v="1"/>
    <n v="113775"/>
    <n v="0"/>
    <n v="0"/>
    <n v="1"/>
  </r>
  <r>
    <x v="9"/>
    <x v="1"/>
    <x v="4"/>
    <n v="9960"/>
    <s v="CPR NOT OTHERWISE SPECIFIED"/>
    <x v="2"/>
    <n v="3"/>
    <n v="2"/>
    <n v="112083"/>
    <n v="0"/>
    <n v="0"/>
    <n v="1.5"/>
  </r>
  <r>
    <x v="5"/>
    <x v="1"/>
    <x v="3"/>
    <n v="9960"/>
    <s v="CPR NOT OTHERWISE SPECIFIED"/>
    <x v="2"/>
    <n v="102"/>
    <n v="79"/>
    <n v="59124"/>
    <n v="1.3"/>
    <n v="1.7"/>
    <n v="1.3"/>
  </r>
  <r>
    <x v="0"/>
    <x v="0"/>
    <x v="0"/>
    <n v="9960"/>
    <s v="CPR NOT OTHERWISE SPECIFIED"/>
    <x v="2"/>
    <n v="3"/>
    <n v="2"/>
    <n v="36478"/>
    <n v="0.1"/>
    <n v="0.1"/>
    <n v="1.5"/>
  </r>
  <r>
    <x v="6"/>
    <x v="0"/>
    <x v="3"/>
    <n v="9960"/>
    <s v="CPR NOT OTHERWISE SPECIFIED"/>
    <x v="2"/>
    <n v="6"/>
    <n v="4"/>
    <n v="123653"/>
    <n v="0"/>
    <n v="0"/>
    <n v="1.5"/>
  </r>
  <r>
    <x v="7"/>
    <x v="1"/>
    <x v="2"/>
    <n v="9960"/>
    <s v="CPR NOT OTHERWISE SPECIFIED"/>
    <x v="2"/>
    <n v="1"/>
    <n v="1"/>
    <n v="59843"/>
    <n v="0"/>
    <n v="0"/>
    <n v="1"/>
  </r>
  <r>
    <x v="8"/>
    <x v="0"/>
    <x v="0"/>
    <n v="9960"/>
    <s v="CPR NOT OTHERWISE SPECIFIED"/>
    <x v="2"/>
    <n v="2"/>
    <n v="2"/>
    <n v="57097"/>
    <n v="0"/>
    <n v="0"/>
    <n v="1"/>
  </r>
  <r>
    <x v="3"/>
    <x v="0"/>
    <x v="3"/>
    <n v="9960"/>
    <s v="CPR NOT OTHERWISE SPECIFIED"/>
    <x v="2"/>
    <n v="48"/>
    <n v="37"/>
    <n v="444401"/>
    <n v="0.1"/>
    <n v="0.1"/>
    <n v="1.3"/>
  </r>
  <r>
    <x v="3"/>
    <x v="0"/>
    <x v="2"/>
    <n v="9960"/>
    <s v="CPR NOT OTHERWISE SPECIFIED"/>
    <x v="2"/>
    <n v="8"/>
    <n v="6"/>
    <n v="479057"/>
    <n v="0"/>
    <n v="0"/>
    <n v="1.3"/>
  </r>
  <r>
    <x v="3"/>
    <x v="1"/>
    <x v="0"/>
    <n v="9960"/>
    <s v="CPR NOT OTHERWISE SPECIFIED"/>
    <x v="2"/>
    <n v="63"/>
    <n v="49"/>
    <n v="424714"/>
    <n v="0.1"/>
    <n v="0.1"/>
    <n v="1.3"/>
  </r>
  <r>
    <x v="3"/>
    <x v="1"/>
    <x v="1"/>
    <n v="9960"/>
    <s v="CPR NOT OTHERWISE SPECIFIED"/>
    <x v="2"/>
    <n v="56"/>
    <n v="40"/>
    <n v="434085"/>
    <n v="0.1"/>
    <n v="0.1"/>
    <n v="1.4"/>
  </r>
  <r>
    <x v="4"/>
    <x v="0"/>
    <x v="0"/>
    <n v="9960"/>
    <s v="CPR NOT OTHERWISE SPECIFIED"/>
    <x v="2"/>
    <n v="28"/>
    <n v="21"/>
    <n v="112339"/>
    <n v="0.2"/>
    <n v="0.2"/>
    <n v="1.3"/>
  </r>
  <r>
    <x v="4"/>
    <x v="0"/>
    <x v="1"/>
    <n v="9960"/>
    <s v="CPR NOT OTHERWISE SPECIFIED"/>
    <x v="2"/>
    <n v="12"/>
    <n v="10"/>
    <n v="111782"/>
    <n v="0.1"/>
    <n v="0.1"/>
    <n v="1.2"/>
  </r>
  <r>
    <x v="4"/>
    <x v="0"/>
    <x v="4"/>
    <n v="9960"/>
    <s v="CPR NOT OTHERWISE SPECIFIED"/>
    <x v="2"/>
    <n v="6"/>
    <n v="4"/>
    <n v="123062"/>
    <n v="0"/>
    <n v="0"/>
    <n v="1.5"/>
  </r>
  <r>
    <x v="0"/>
    <x v="1"/>
    <x v="3"/>
    <n v="9960"/>
    <s v="CPR NOT OTHERWISE SPECIFIED"/>
    <x v="2"/>
    <n v="7"/>
    <n v="5"/>
    <n v="35660"/>
    <n v="0.1"/>
    <n v="0.2"/>
    <n v="1.4"/>
  </r>
  <r>
    <x v="6"/>
    <x v="1"/>
    <x v="3"/>
    <n v="9960"/>
    <s v="CPR NOT OTHERWISE SPECIFIED"/>
    <x v="2"/>
    <n v="3"/>
    <n v="1"/>
    <n v="128400"/>
    <n v="0"/>
    <n v="0"/>
    <n v="3"/>
  </r>
  <r>
    <x v="1"/>
    <x v="1"/>
    <x v="0"/>
    <n v="9960"/>
    <s v="CPR NOT OTHERWISE SPECIFIED"/>
    <x v="2"/>
    <n v="4"/>
    <n v="2"/>
    <n v="115681"/>
    <n v="0"/>
    <n v="0"/>
    <n v="2"/>
  </r>
  <r>
    <x v="1"/>
    <x v="1"/>
    <x v="1"/>
    <n v="9960"/>
    <s v="CPR NOT OTHERWISE SPECIFIED"/>
    <x v="2"/>
    <n v="1"/>
    <n v="1"/>
    <n v="116587"/>
    <n v="0"/>
    <n v="0"/>
    <n v="1"/>
  </r>
  <r>
    <x v="7"/>
    <x v="0"/>
    <x v="0"/>
    <n v="9960"/>
    <s v="CPR NOT OTHERWISE SPECIFIED"/>
    <x v="2"/>
    <n v="1"/>
    <n v="1"/>
    <n v="60960"/>
    <n v="0"/>
    <n v="0"/>
    <n v="1"/>
  </r>
  <r>
    <x v="8"/>
    <x v="0"/>
    <x v="3"/>
    <n v="9960"/>
    <s v="CPR NOT OTHERWISE SPECIFIED"/>
    <x v="2"/>
    <n v="1"/>
    <n v="1"/>
    <n v="53968"/>
    <n v="0"/>
    <n v="0"/>
    <n v="1"/>
  </r>
  <r>
    <x v="8"/>
    <x v="1"/>
    <x v="1"/>
    <n v="9960"/>
    <s v="CPR NOT OTHERWISE SPECIFIED"/>
    <x v="2"/>
    <n v="3"/>
    <n v="2"/>
    <n v="61058"/>
    <n v="0"/>
    <n v="0"/>
    <n v="1.5"/>
  </r>
  <r>
    <x v="3"/>
    <x v="0"/>
    <x v="0"/>
    <n v="9960"/>
    <s v="CPR NOT OTHERWISE SPECIFIED"/>
    <x v="2"/>
    <n v="36"/>
    <n v="31"/>
    <n v="462693"/>
    <n v="0.1"/>
    <n v="0.1"/>
    <n v="1.2"/>
  </r>
  <r>
    <x v="3"/>
    <x v="0"/>
    <x v="1"/>
    <n v="9960"/>
    <s v="CPR NOT OTHERWISE SPECIFIED"/>
    <x v="2"/>
    <n v="9"/>
    <n v="7"/>
    <n v="472324"/>
    <n v="0"/>
    <n v="0"/>
    <n v="1.3"/>
  </r>
  <r>
    <x v="3"/>
    <x v="1"/>
    <x v="4"/>
    <n v="9960"/>
    <s v="CPR NOT OTHERWISE SPECIFIED"/>
    <x v="2"/>
    <n v="18"/>
    <n v="18"/>
    <n v="442966"/>
    <n v="0"/>
    <n v="0"/>
    <n v="1"/>
  </r>
  <r>
    <x v="4"/>
    <x v="1"/>
    <x v="3"/>
    <n v="9960"/>
    <s v="CPR NOT OTHERWISE SPECIFIED"/>
    <x v="2"/>
    <n v="72"/>
    <n v="50"/>
    <n v="99196"/>
    <n v="0.5"/>
    <n v="0.7"/>
    <n v="1.4"/>
  </r>
  <r>
    <x v="4"/>
    <x v="1"/>
    <x v="2"/>
    <n v="9960"/>
    <s v="CPR NOT OTHERWISE SPECIFIED"/>
    <x v="2"/>
    <n v="23"/>
    <n v="17"/>
    <n v="103501"/>
    <n v="0.2"/>
    <n v="0.2"/>
    <n v="1.4"/>
  </r>
  <r>
    <x v="4"/>
    <x v="0"/>
    <x v="3"/>
    <n v="9960"/>
    <s v="CPR NOT OTHERWISE SPECIFIED"/>
    <x v="2"/>
    <n v="37"/>
    <n v="27"/>
    <n v="110163"/>
    <n v="0.2"/>
    <n v="0.3"/>
    <n v="1.4"/>
  </r>
  <r>
    <x v="4"/>
    <x v="1"/>
    <x v="0"/>
    <n v="9960"/>
    <s v="CPR NOT OTHERWISE SPECIFIED"/>
    <x v="2"/>
    <n v="48"/>
    <n v="38"/>
    <n v="100588"/>
    <n v="0.4"/>
    <n v="0.5"/>
    <n v="1.3"/>
  </r>
  <r>
    <x v="4"/>
    <x v="1"/>
    <x v="1"/>
    <n v="9960"/>
    <s v="CPR NOT OTHERWISE SPECIFIED"/>
    <x v="2"/>
    <n v="35"/>
    <n v="26"/>
    <n v="99623"/>
    <n v="0.3"/>
    <n v="0.4"/>
    <n v="1.3"/>
  </r>
  <r>
    <x v="5"/>
    <x v="0"/>
    <x v="3"/>
    <n v="9960"/>
    <s v="CPR NOT OTHERWISE SPECIFIED"/>
    <x v="2"/>
    <n v="74"/>
    <n v="58"/>
    <n v="79176"/>
    <n v="0.7"/>
    <n v="0.9"/>
    <n v="1.3"/>
  </r>
  <r>
    <x v="5"/>
    <x v="1"/>
    <x v="0"/>
    <n v="9960"/>
    <s v="CPR NOT OTHERWISE SPECIFIED"/>
    <x v="2"/>
    <n v="53"/>
    <n v="41"/>
    <n v="61808"/>
    <n v="0.7"/>
    <n v="0.9"/>
    <n v="1.3"/>
  </r>
  <r>
    <x v="0"/>
    <x v="1"/>
    <x v="0"/>
    <n v="9960"/>
    <s v="CPR NOT OTHERWISE SPECIFIED"/>
    <x v="2"/>
    <n v="1"/>
    <n v="1"/>
    <n v="2013"/>
    <n v="0.5"/>
    <n v="0.5"/>
    <n v="1"/>
  </r>
  <r>
    <x v="6"/>
    <x v="0"/>
    <x v="4"/>
    <n v="9960"/>
    <s v="CPR NOT OTHERWISE SPECIFIED"/>
    <x v="2"/>
    <n v="1"/>
    <n v="1"/>
    <n v="18618"/>
    <n v="0.1"/>
    <n v="0.1"/>
    <n v="1"/>
  </r>
  <r>
    <x v="2"/>
    <x v="1"/>
    <x v="1"/>
    <n v="9960"/>
    <s v="CPR NOT OTHERWISE SPECIFIED"/>
    <x v="2"/>
    <n v="1"/>
    <n v="1"/>
    <n v="82231"/>
    <n v="0"/>
    <n v="0"/>
    <n v="1"/>
  </r>
  <r>
    <x v="2"/>
    <x v="1"/>
    <x v="2"/>
    <n v="9960"/>
    <s v="CPR NOT OTHERWISE SPECIFIED"/>
    <x v="2"/>
    <n v="1"/>
    <n v="1"/>
    <n v="137560"/>
    <n v="0"/>
    <n v="0"/>
    <n v="1"/>
  </r>
  <r>
    <x v="3"/>
    <x v="1"/>
    <x v="4"/>
    <n v="9960"/>
    <s v="CPR NOT OTHERWISE SPECIFIED"/>
    <x v="2"/>
    <n v="1"/>
    <n v="1"/>
    <n v="89616"/>
    <n v="0"/>
    <n v="0"/>
    <n v="1"/>
  </r>
  <r>
    <x v="4"/>
    <x v="0"/>
    <x v="4"/>
    <n v="9960"/>
    <s v="CPR NOT OTHERWISE SPECIFIED"/>
    <x v="2"/>
    <n v="1"/>
    <n v="1"/>
    <n v="11804"/>
    <n v="0.1"/>
    <n v="0.1"/>
    <n v="1"/>
  </r>
  <r>
    <x v="5"/>
    <x v="0"/>
    <x v="1"/>
    <n v="9960"/>
    <s v="CPR NOT OTHERWISE SPECIFIED"/>
    <x v="2"/>
    <n v="1"/>
    <n v="1"/>
    <n v="13713"/>
    <n v="0.1"/>
    <n v="0.1"/>
    <n v="1"/>
  </r>
  <r>
    <x v="5"/>
    <x v="0"/>
    <x v="4"/>
    <n v="9960"/>
    <s v="CPR NOT OTHERWISE SPECIFIED"/>
    <x v="2"/>
    <n v="2"/>
    <n v="2"/>
    <n v="10950"/>
    <n v="0.2"/>
    <n v="0.2"/>
    <n v="1"/>
  </r>
  <r>
    <x v="5"/>
    <x v="1"/>
    <x v="4"/>
    <n v="9960"/>
    <s v="CPR NOT OTHERWISE SPECIFIED"/>
    <x v="2"/>
    <n v="5"/>
    <n v="4"/>
    <n v="7163"/>
    <n v="0.6"/>
    <n v="0.7"/>
    <n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6:E106" firstHeaderRow="1" firstDataRow="2" firstDataCol="3" rowPageCount="1" colPageCount="1"/>
  <pivotFields count="15">
    <pivotField axis="axisRow" compact="0" outline="0" subtotalTop="0" showAll="0" includeNewItemsInFilter="1" defaultSubtotal="0">
      <items count="10">
        <item x="0"/>
        <item x="8"/>
        <item x="9"/>
        <item x="6"/>
        <item x="1"/>
        <item x="7"/>
        <item x="2"/>
        <item x="3"/>
        <item x="4"/>
        <item x="5"/>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5">
        <item x="3"/>
        <item x="0"/>
        <item x="1"/>
        <item x="2"/>
        <item x="4"/>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7">
        <item m="1" x="5"/>
        <item m="1" x="3"/>
        <item m="1" x="4"/>
        <item x="0"/>
        <item x="1"/>
        <item x="2"/>
        <item t="default"/>
      </items>
    </pivotField>
    <pivotField dataField="1"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0"/>
    <field x="1"/>
  </rowFields>
  <rowItems count="99">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v="1"/>
    </i>
    <i r="1">
      <x v="3"/>
      <x/>
    </i>
    <i r="2">
      <x v="1"/>
    </i>
    <i r="1">
      <x v="4"/>
      <x/>
    </i>
    <i r="2">
      <x v="1"/>
    </i>
    <i r="1">
      <x v="5"/>
      <x/>
    </i>
    <i r="2">
      <x v="1"/>
    </i>
    <i r="1">
      <x v="6"/>
      <x/>
    </i>
    <i r="2">
      <x v="1"/>
    </i>
    <i r="1">
      <x v="7"/>
      <x/>
    </i>
    <i r="2">
      <x v="1"/>
    </i>
    <i r="1">
      <x v="8"/>
      <x/>
    </i>
    <i r="2">
      <x v="1"/>
    </i>
    <i r="1">
      <x v="9"/>
      <x/>
    </i>
    <i r="2">
      <x v="1"/>
    </i>
  </rowItems>
  <colFields count="1">
    <field x="-2"/>
  </colFields>
  <colItems count="2">
    <i>
      <x/>
    </i>
    <i i="1">
      <x v="1"/>
    </i>
  </colItems>
  <pageFields count="1">
    <pageField fld="5" item="3" hier="0"/>
  </pageFields>
  <dataFields count="2">
    <dataField name="Sum of Patients" fld="7" baseField="0" baseItem="0" numFmtId="3"/>
    <dataField name="Sum of Events" fld="6" baseField="0" baseItem="0" numFmtId="3"/>
  </dataFields>
  <formats count="18">
    <format dxfId="48">
      <pivotArea field="5" type="button" dataOnly="0" labelOnly="1" outline="0" axis="axisPage" fieldPosition="0"/>
    </format>
    <format dxfId="47">
      <pivotArea dataOnly="0" labelOnly="1" outline="0" fieldPosition="0">
        <references count="1">
          <reference field="5" count="1">
            <x v="0"/>
          </reference>
        </references>
      </pivotArea>
    </format>
    <format dxfId="46">
      <pivotArea outline="0" fieldPosition="0">
        <references count="1">
          <reference field="4294967294" count="1">
            <x v="0"/>
          </reference>
        </references>
      </pivotArea>
    </format>
    <format dxfId="45">
      <pivotArea outline="0" fieldPosition="0">
        <references count="1">
          <reference field="4294967294" count="1">
            <x v="1"/>
          </reference>
        </references>
      </pivotArea>
    </format>
    <format dxfId="44">
      <pivotArea type="topRight" dataOnly="0" labelOnly="1" outline="0" offset="B1" fieldPosition="0"/>
    </format>
    <format dxfId="43">
      <pivotArea type="topRight" dataOnly="0" labelOnly="1" outline="0" fieldPosition="0"/>
    </format>
    <format dxfId="42">
      <pivotArea type="all" dataOnly="0" outline="0" fieldPosition="0"/>
    </format>
    <format dxfId="41">
      <pivotArea field="5" type="button" dataOnly="0" labelOnly="1" outline="0" axis="axisPage" fieldPosition="0"/>
    </format>
    <format dxfId="40">
      <pivotArea dataOnly="0" labelOnly="1" outline="0" fieldPosition="0">
        <references count="1">
          <reference field="5" count="1">
            <x v="0"/>
          </reference>
        </references>
      </pivotArea>
    </format>
    <format dxfId="39">
      <pivotArea field="-2" type="button" dataOnly="0" labelOnly="1" outline="0" axis="axisCol" fieldPosition="0"/>
    </format>
    <format dxfId="38">
      <pivotArea type="topRight" dataOnly="0" labelOnly="1" outline="0" fieldPosition="0"/>
    </format>
    <format dxfId="37">
      <pivotArea field="5" type="button" dataOnly="0" labelOnly="1" outline="0" axis="axisPage" fieldPosition="0"/>
    </format>
    <format dxfId="36">
      <pivotArea dataOnly="0" labelOnly="1" outline="0" fieldPosition="0">
        <references count="1">
          <reference field="5" count="1">
            <x v="3"/>
          </reference>
        </references>
      </pivotArea>
    </format>
    <format dxfId="35">
      <pivotArea type="origin" dataOnly="0" labelOnly="1" outline="0" fieldPosition="0"/>
    </format>
    <format dxfId="34">
      <pivotArea field="-2" type="button" dataOnly="0" labelOnly="1" outline="0" axis="axisCol" fieldPosition="0"/>
    </format>
    <format dxfId="33">
      <pivotArea type="topRight" dataOnly="0" labelOnly="1" outline="0" fieldPosition="0"/>
    </format>
    <format>
      <pivotArea field="-2" type="button" dataOnly="0" labelOnly="1" outline="0" axis="axisCol" fieldPosition="0"/>
    </format>
    <format>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G27" firstHeaderRow="1" firstDataRow="2" firstDataCol="2" rowPageCount="1" colPageCount="1"/>
  <pivotFields count="15">
    <pivotField axis="axisRow" compact="0" outline="0" subtotalTop="0" showAll="0" includeNewItemsInFilter="1" defaultSubtotal="0">
      <items count="11">
        <item x="0"/>
        <item x="8"/>
        <item x="9"/>
        <item x="6"/>
        <item x="1"/>
        <item x="7"/>
        <item x="2"/>
        <item x="3"/>
        <item x="4"/>
        <item x="5"/>
        <item m="1" x="10"/>
      </items>
    </pivotField>
    <pivotField axis="axisRow" compact="0" outline="0" subtotalTop="0" showAll="0" includeNewItemsInFilter="1">
      <items count="4">
        <item x="0"/>
        <item x="1"/>
        <item m="1" x="2"/>
        <item t="default"/>
      </items>
    </pivotField>
    <pivotField axis="axisCol" compact="0" outline="0" subtotalTop="0" showAll="0" includeNewItemsInFilter="1">
      <items count="6">
        <item x="3"/>
        <item x="0"/>
        <item x="1"/>
        <item x="2"/>
        <item x="4"/>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8">
        <item m="1" x="6"/>
        <item m="1" x="4"/>
        <item m="1" x="5"/>
        <item m="1" x="3"/>
        <item x="0"/>
        <item x="1"/>
        <item x="2"/>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2"/>
  </colFields>
  <colItems count="5">
    <i>
      <x/>
    </i>
    <i>
      <x v="1"/>
    </i>
    <i>
      <x v="2"/>
    </i>
    <i>
      <x v="3"/>
    </i>
    <i>
      <x v="4"/>
    </i>
  </colItems>
  <pageFields count="1">
    <pageField fld="5" item="4" hier="0"/>
  </pageFields>
  <dataFields count="1">
    <dataField name="Sum of Patients" fld="7" baseField="0" baseItem="0" numFmtId="3"/>
  </dataFields>
  <formats count="8">
    <format dxfId="32">
      <pivotArea type="all" dataOnly="0" outline="0" fieldPosition="0"/>
    </format>
    <format dxfId="31">
      <pivotArea type="all" dataOnly="0" outline="0" fieldPosition="0"/>
    </format>
    <format dxfId="30">
      <pivotArea field="5" type="button" dataOnly="0" labelOnly="1" outline="0" axis="axisPage" fieldPosition="0"/>
    </format>
    <format dxfId="29">
      <pivotArea dataOnly="0" labelOnly="1" outline="0" fieldPosition="0">
        <references count="1">
          <reference field="5" count="1">
            <x v="4"/>
          </reference>
        </references>
      </pivotArea>
    </format>
    <format dxfId="28">
      <pivotArea field="5" type="button" dataOnly="0" labelOnly="1" outline="0" axis="axisPage" fieldPosition="0"/>
    </format>
    <format dxfId="27">
      <pivotArea dataOnly="0" labelOnly="1" outline="0" fieldPosition="0">
        <references count="1">
          <reference field="5" count="1">
            <x v="4"/>
          </reference>
        </references>
      </pivotArea>
    </format>
    <format dxfId="26">
      <pivotArea outline="0" fieldPosition="0"/>
    </format>
    <format dxfId="25">
      <pivotArea dataOnly="0" labelOnly="1" outline="0" fieldPosition="0">
        <references count="1">
          <reference field="2" count="0"/>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G27" firstHeaderRow="1" firstDataRow="2" firstDataCol="2" rowPageCount="1" colPageCount="1"/>
  <pivotFields count="15">
    <pivotField axis="axisRow" compact="0" outline="0" subtotalTop="0" showAll="0" includeNewItemsInFilter="1" defaultSubtotal="0">
      <items count="11">
        <item x="0"/>
        <item x="8"/>
        <item x="9"/>
        <item x="6"/>
        <item x="1"/>
        <item x="7"/>
        <item x="2"/>
        <item x="3"/>
        <item x="4"/>
        <item x="5"/>
        <item m="1" x="10"/>
      </items>
    </pivotField>
    <pivotField axis="axisRow" compact="0" outline="0" subtotalTop="0" showAll="0" includeNewItemsInFilter="1">
      <items count="4">
        <item x="0"/>
        <item x="1"/>
        <item m="1" x="2"/>
        <item t="default"/>
      </items>
    </pivotField>
    <pivotField axis="axisCol" compact="0" outline="0" subtotalTop="0" showAll="0" includeNewItemsInFilter="1">
      <items count="6">
        <item x="3"/>
        <item x="0"/>
        <item x="1"/>
        <item x="2"/>
        <item x="4"/>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8">
        <item m="1" x="6"/>
        <item m="1" x="4"/>
        <item m="1" x="5"/>
        <item m="1" x="3"/>
        <item x="0"/>
        <item x="1"/>
        <item x="2"/>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2"/>
  </colFields>
  <colItems count="5">
    <i>
      <x/>
    </i>
    <i>
      <x v="1"/>
    </i>
    <i>
      <x v="2"/>
    </i>
    <i>
      <x v="3"/>
    </i>
    <i>
      <x v="4"/>
    </i>
  </colItems>
  <pageFields count="1">
    <pageField fld="5" item="5" hier="0"/>
  </pageFields>
  <dataFields count="1">
    <dataField name="Prevalence Rate (Patients per 1,000 Enrollees)" fld="12" baseField="0" baseItem="0" numFmtId="164"/>
  </dataFields>
  <formats count="18">
    <format dxfId="24">
      <pivotArea dataOnly="0" labelOnly="1" outline="0" fieldPosition="0">
        <references count="1">
          <reference field="5" count="1">
            <x v="2"/>
          </reference>
        </references>
      </pivotArea>
    </format>
    <format dxfId="23">
      <pivotArea outline="0" fieldPosition="0"/>
    </format>
    <format dxfId="22">
      <pivotArea field="5" type="button" dataOnly="0" labelOnly="1" outline="0" axis="axisPage" fieldPosition="0"/>
    </format>
    <format dxfId="21">
      <pivotArea field="2" type="button" dataOnly="0" labelOnly="1" outline="0" axis="axisCol" fieldPosition="0"/>
    </format>
    <format dxfId="20">
      <pivotArea type="topRight" dataOnly="0" labelOnly="1" outline="0" fieldPosition="0"/>
    </format>
    <format dxfId="19">
      <pivotArea type="all" dataOnly="0" outline="0" fieldPosition="0"/>
    </format>
    <format dxfId="18">
      <pivotArea type="all" dataOnly="0" outline="0" fieldPosition="0"/>
    </format>
    <format dxfId="17">
      <pivotArea type="all" dataOnly="0" outline="0" fieldPosition="0"/>
    </format>
    <format dxfId="16">
      <pivotArea field="5" type="button" dataOnly="0" labelOnly="1" outline="0" axis="axisPage" fieldPosition="0"/>
    </format>
    <format dxfId="15">
      <pivotArea dataOnly="0" labelOnly="1" outline="0" fieldPosition="0">
        <references count="1">
          <reference field="5" count="1">
            <x v="4"/>
          </reference>
        </references>
      </pivotArea>
    </format>
    <format dxfId="14">
      <pivotArea type="origin" dataOnly="0" labelOnly="1" outline="0" fieldPosition="0"/>
    </format>
    <format dxfId="13">
      <pivotArea field="0" type="button" dataOnly="0" labelOnly="1" outline="0" axis="axisRow" fieldPosition="0"/>
    </format>
    <format dxfId="12">
      <pivotArea field="1" type="button" dataOnly="0" labelOnly="1" outline="0" axis="axisRow" fieldPosition="1"/>
    </format>
    <format dxfId="11">
      <pivotArea field="2" type="button" dataOnly="0" labelOnly="1" outline="0" axis="axisCol" fieldPosition="0"/>
    </format>
    <format dxfId="10">
      <pivotArea type="topRight" dataOnly="0" labelOnly="1" outline="0" fieldPosition="0"/>
    </format>
    <format dxfId="9">
      <pivotArea dataOnly="0" labelOnly="1" outline="0" fieldPosition="0">
        <references count="1">
          <reference field="2" count="0"/>
        </references>
      </pivotArea>
    </format>
    <format dxfId="8">
      <pivotArea outline="0" fieldPosition="0"/>
    </format>
    <format dxfId="7">
      <pivotArea dataOnly="0" labelOnly="1" outline="0" fieldPosition="0">
        <references count="1">
          <reference field="2" count="0"/>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G27" firstHeaderRow="1" firstDataRow="2" firstDataCol="2" rowPageCount="1" colPageCount="1"/>
  <pivotFields count="15">
    <pivotField axis="axisRow" compact="0" outline="0" subtotalTop="0" showAll="0" includeNewItemsInFilter="1" defaultSubtotal="0">
      <items count="11">
        <item x="0"/>
        <item x="8"/>
        <item x="9"/>
        <item x="6"/>
        <item x="1"/>
        <item x="7"/>
        <item x="2"/>
        <item x="3"/>
        <item x="4"/>
        <item x="5"/>
        <item m="1" x="10"/>
      </items>
    </pivotField>
    <pivotField axis="axisRow" compact="0" outline="0" subtotalTop="0" showAll="0" includeNewItemsInFilter="1">
      <items count="4">
        <item x="0"/>
        <item x="1"/>
        <item m="1" x="2"/>
        <item t="default"/>
      </items>
    </pivotField>
    <pivotField axis="axisCol" compact="0" outline="0" subtotalTop="0" showAll="0" includeNewItemsInFilter="1">
      <items count="6">
        <item x="3"/>
        <item x="0"/>
        <item x="1"/>
        <item x="2"/>
        <item x="4"/>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8">
        <item m="1" x="6"/>
        <item m="1" x="4"/>
        <item m="1" x="5"/>
        <item m="1" x="3"/>
        <item x="0"/>
        <item x="1"/>
        <item x="2"/>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2"/>
  </colFields>
  <colItems count="5">
    <i>
      <x/>
    </i>
    <i>
      <x v="1"/>
    </i>
    <i>
      <x v="2"/>
    </i>
    <i>
      <x v="3"/>
    </i>
    <i>
      <x v="4"/>
    </i>
  </colItems>
  <pageFields count="1">
    <pageField fld="5" item="6" hier="0"/>
  </pageFields>
  <dataFields count="1">
    <dataField name="'Events per Patient" fld="14" baseField="0" baseItem="0" numFmtId="164"/>
  </dataFields>
  <formats count="7">
    <format dxfId="6">
      <pivotArea field="5" type="button" dataOnly="0" labelOnly="1" outline="0" axis="axisPage" fieldPosition="0"/>
    </format>
    <format dxfId="5">
      <pivotArea dataOnly="0" labelOnly="1" outline="0" fieldPosition="0">
        <references count="1">
          <reference field="5" count="1">
            <x v="2"/>
          </reference>
        </references>
      </pivotArea>
    </format>
    <format dxfId="4">
      <pivotArea outline="0" fieldPosition="0"/>
    </format>
    <format dxfId="3">
      <pivotArea type="all" dataOnly="0" outline="0" fieldPosition="0"/>
    </format>
    <format dxfId="2">
      <pivotArea type="all" dataOnly="0" outline="0" fieldPosition="0"/>
    </format>
    <format dxfId="1">
      <pivotArea outline="0" fieldPosition="0"/>
    </format>
    <format dxfId="0">
      <pivotArea dataOnly="0" labelOnly="1" outline="0" fieldPosition="0">
        <references count="1">
          <reference field="2" count="0"/>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view="pageLayout" zoomScaleNormal="100" workbookViewId="0"/>
  </sheetViews>
  <sheetFormatPr defaultRowHeight="14.4" x14ac:dyDescent="0.3"/>
  <cols>
    <col min="1" max="1" width="100.6640625" customWidth="1"/>
  </cols>
  <sheetData>
    <row r="1" spans="1:1" ht="18" x14ac:dyDescent="0.3">
      <c r="A1" s="60" t="s">
        <v>46</v>
      </c>
    </row>
    <row r="2" spans="1:1" x14ac:dyDescent="0.3">
      <c r="A2" s="61"/>
    </row>
    <row r="3" spans="1:1" ht="15.6" x14ac:dyDescent="0.3">
      <c r="A3" s="62" t="s">
        <v>47</v>
      </c>
    </row>
    <row r="4" spans="1:1" ht="9.9" customHeight="1" x14ac:dyDescent="0.3">
      <c r="A4" s="61"/>
    </row>
    <row r="5" spans="1:1" ht="28.8" x14ac:dyDescent="0.3">
      <c r="A5" s="61" t="s">
        <v>48</v>
      </c>
    </row>
    <row r="6" spans="1:1" ht="15" customHeight="1" x14ac:dyDescent="0.3">
      <c r="A6" s="61" t="s">
        <v>49</v>
      </c>
    </row>
    <row r="7" spans="1:1" ht="28.8" x14ac:dyDescent="0.3">
      <c r="A7" s="61" t="s">
        <v>50</v>
      </c>
    </row>
    <row r="8" spans="1:1" ht="43.2" x14ac:dyDescent="0.3">
      <c r="A8" s="63" t="s">
        <v>51</v>
      </c>
    </row>
    <row r="9" spans="1:1" ht="43.2" x14ac:dyDescent="0.3">
      <c r="A9" s="63" t="s">
        <v>52</v>
      </c>
    </row>
    <row r="10" spans="1:1" ht="28.8" x14ac:dyDescent="0.3">
      <c r="A10" s="61" t="s">
        <v>53</v>
      </c>
    </row>
    <row r="11" spans="1:1" ht="28.8" x14ac:dyDescent="0.3">
      <c r="A11" s="61" t="s">
        <v>54</v>
      </c>
    </row>
    <row r="12" spans="1:1" x14ac:dyDescent="0.3">
      <c r="A12" s="61"/>
    </row>
    <row r="13" spans="1:1" ht="15.6" x14ac:dyDescent="0.3">
      <c r="A13" s="62" t="s">
        <v>55</v>
      </c>
    </row>
    <row r="14" spans="1:1" ht="9.9" customHeight="1" x14ac:dyDescent="0.3">
      <c r="A14" s="61"/>
    </row>
    <row r="15" spans="1:1" ht="115.2" x14ac:dyDescent="0.3">
      <c r="A15" s="63" t="s">
        <v>56</v>
      </c>
    </row>
    <row r="16" spans="1:1" ht="9.9" customHeight="1" x14ac:dyDescent="0.3">
      <c r="A16" s="61"/>
    </row>
    <row r="17" spans="1:1" ht="75" customHeight="1" x14ac:dyDescent="0.3">
      <c r="A17" s="63" t="s">
        <v>57</v>
      </c>
    </row>
    <row r="18" spans="1:1" ht="9.9" customHeight="1" x14ac:dyDescent="0.3">
      <c r="A18" s="61"/>
    </row>
    <row r="19" spans="1:1" ht="86.4" x14ac:dyDescent="0.3">
      <c r="A19" s="63" t="s">
        <v>58</v>
      </c>
    </row>
    <row r="20" spans="1:1" ht="9.9" customHeight="1" x14ac:dyDescent="0.3">
      <c r="A20" s="61"/>
    </row>
    <row r="21" spans="1:1" ht="72" x14ac:dyDescent="0.3">
      <c r="A21" s="63" t="s">
        <v>59</v>
      </c>
    </row>
  </sheetData>
  <sheetProtection algorithmName="SHA-512" hashValue="H6+WyD4wG/cB9b0yQOpuvHbvAgD/x0ClU6fhVRenQU37AXleztsIltdMXC0ELB4YLfU3dyRKoLoi+Dx2EaBQnw==" saltValue="+KteaO4VFky8zXbQjuZ3DA==" spinCount="100000" sheet="1" objects="1" scenarios="1" pivotTables="0"/>
  <pageMargins left="0.7" right="0.7" top="0.75" bottom="0.75" header="0.3" footer="0.3"/>
  <pageSetup orientation="portrait" r:id="rId1"/>
  <headerFooter>
    <oddHeader>&amp;C&amp;"-,Bold"&amp;14Summary Table Report&amp;R&amp;G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1"/>
  <sheetViews>
    <sheetView showGridLines="0" view="pageLayout" zoomScaleNormal="100" workbookViewId="0">
      <selection activeCell="A2" sqref="A2"/>
    </sheetView>
  </sheetViews>
  <sheetFormatPr defaultRowHeight="14.4" x14ac:dyDescent="0.3"/>
  <cols>
    <col min="1" max="1" width="14.88671875" style="57" customWidth="1"/>
    <col min="2" max="2" width="84" customWidth="1"/>
  </cols>
  <sheetData>
    <row r="1" spans="1:2" ht="15" thickBot="1" x14ac:dyDescent="0.35">
      <c r="A1" s="54"/>
      <c r="B1" s="58"/>
    </row>
    <row r="2" spans="1:2" ht="28.8" x14ac:dyDescent="0.3">
      <c r="A2" s="59" t="s">
        <v>20</v>
      </c>
      <c r="B2" s="29" t="s">
        <v>60</v>
      </c>
    </row>
    <row r="3" spans="1:2" ht="106.5" customHeight="1" x14ac:dyDescent="0.3">
      <c r="A3" s="55" t="s">
        <v>21</v>
      </c>
      <c r="B3" s="16" t="s">
        <v>44</v>
      </c>
    </row>
    <row r="4" spans="1:2" ht="28.8" x14ac:dyDescent="0.3">
      <c r="A4" s="56" t="s">
        <v>22</v>
      </c>
      <c r="B4" s="16" t="s">
        <v>38</v>
      </c>
    </row>
    <row r="5" spans="1:2" ht="28.8" x14ac:dyDescent="0.3">
      <c r="A5" s="56" t="s">
        <v>23</v>
      </c>
      <c r="B5" s="16" t="s">
        <v>43</v>
      </c>
    </row>
    <row r="6" spans="1:2" ht="32.25" customHeight="1" x14ac:dyDescent="0.3">
      <c r="A6" s="56" t="s">
        <v>24</v>
      </c>
      <c r="B6" s="16" t="s">
        <v>40</v>
      </c>
    </row>
    <row r="7" spans="1:2" ht="28.8" x14ac:dyDescent="0.3">
      <c r="A7" s="56" t="s">
        <v>25</v>
      </c>
      <c r="B7" s="16" t="s">
        <v>42</v>
      </c>
    </row>
    <row r="8" spans="1:2" ht="30" customHeight="1" x14ac:dyDescent="0.3">
      <c r="A8" s="56" t="s">
        <v>26</v>
      </c>
      <c r="B8" s="16" t="s">
        <v>27</v>
      </c>
    </row>
    <row r="9" spans="1:2" ht="43.2" x14ac:dyDescent="0.3">
      <c r="A9" s="56" t="s">
        <v>28</v>
      </c>
      <c r="B9" s="16" t="s">
        <v>41</v>
      </c>
    </row>
    <row r="10" spans="1:2" ht="29.25" customHeight="1" x14ac:dyDescent="0.3">
      <c r="A10" s="56" t="s">
        <v>29</v>
      </c>
      <c r="B10" s="16" t="s">
        <v>39</v>
      </c>
    </row>
    <row r="11" spans="1:2" ht="302.25" customHeight="1" x14ac:dyDescent="0.3">
      <c r="A11" s="56" t="s">
        <v>30</v>
      </c>
      <c r="B11" s="16" t="s">
        <v>45</v>
      </c>
    </row>
  </sheetData>
  <sheetProtection algorithmName="SHA-512" hashValue="XTp8FL4W0kGXE2mELlnRCpPGaaTswo6KKLR9AW/BzAGREFoVgrYpeE/Vv0GUhv4zurjWuCyr1rwsXnSyRjeacg==" saltValue="641JKvXCDsPFzJkN9mCjbg==" spinCount="100000" sheet="1" objects="1" scenarios="1" pivotTables="0"/>
  <pageMargins left="0.24" right="0.24" top="1.0729166666666667" bottom="0.75"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6"/>
  <sheetViews>
    <sheetView showGridLines="0" view="pageLayout" topLeftCell="A80" zoomScaleNormal="100" workbookViewId="0">
      <selection activeCell="D97" sqref="D97"/>
    </sheetView>
  </sheetViews>
  <sheetFormatPr defaultRowHeight="14.4" x14ac:dyDescent="0.3"/>
  <cols>
    <col min="1" max="1" width="11.109375" bestFit="1" customWidth="1"/>
    <col min="2" max="2" width="19.88671875" customWidth="1"/>
    <col min="3" max="3" width="6.44140625" customWidth="1"/>
    <col min="4" max="5" width="28.44140625" customWidth="1"/>
  </cols>
  <sheetData>
    <row r="1" spans="1:5" ht="15" thickBot="1" x14ac:dyDescent="0.35">
      <c r="A1" s="7"/>
      <c r="B1" s="7"/>
      <c r="C1" s="7"/>
      <c r="D1" s="7"/>
      <c r="E1" s="7"/>
    </row>
    <row r="2" spans="1:5" ht="30" customHeight="1" x14ac:dyDescent="0.3">
      <c r="A2" s="113" t="str">
        <f>CONCATENATE(" Table 1: Number of Cardiopulmonary Resuscitation, Not Otherwise Specified Patients and Events in the ",B4," Setting by Year, Age Group, and Sex")</f>
        <v xml:space="preserve"> Table 1: Number of Cardiopulmonary Resuscitation, Not Otherwise Specified Patients and Events in the Inpatient Setting by Year, Age Group, and Sex</v>
      </c>
      <c r="B2" s="114"/>
      <c r="C2" s="114"/>
      <c r="D2" s="114"/>
      <c r="E2" s="115"/>
    </row>
    <row r="3" spans="1:5" ht="4.5" customHeight="1" x14ac:dyDescent="0.3">
      <c r="A3" s="53"/>
      <c r="B3" s="22"/>
      <c r="C3" s="22"/>
      <c r="D3" s="22"/>
      <c r="E3" s="52"/>
    </row>
    <row r="4" spans="1:5" ht="30.75" customHeight="1" x14ac:dyDescent="0.3">
      <c r="A4" s="17" t="s">
        <v>3</v>
      </c>
      <c r="B4" s="72" t="s">
        <v>35</v>
      </c>
      <c r="C4" s="116" t="s">
        <v>32</v>
      </c>
      <c r="D4" s="117"/>
      <c r="E4" s="118"/>
    </row>
    <row r="5" spans="1:5" hidden="1" x14ac:dyDescent="0.3">
      <c r="A5" s="5"/>
      <c r="B5" s="6"/>
      <c r="C5" s="6"/>
      <c r="D5" s="3"/>
      <c r="E5" s="4"/>
    </row>
    <row r="6" spans="1:5" x14ac:dyDescent="0.3">
      <c r="A6" s="73"/>
      <c r="B6" s="66"/>
      <c r="C6" s="81"/>
      <c r="D6" s="82" t="s">
        <v>16</v>
      </c>
      <c r="E6" s="80"/>
    </row>
    <row r="7" spans="1:5" x14ac:dyDescent="0.3">
      <c r="A7" s="74" t="s">
        <v>2</v>
      </c>
      <c r="B7" s="67" t="s">
        <v>0</v>
      </c>
      <c r="C7" s="67" t="s">
        <v>1</v>
      </c>
      <c r="D7" s="65" t="s">
        <v>18</v>
      </c>
      <c r="E7" s="75" t="s">
        <v>17</v>
      </c>
    </row>
    <row r="8" spans="1:5" x14ac:dyDescent="0.3">
      <c r="A8" s="73">
        <v>2006</v>
      </c>
      <c r="B8" s="65" t="s">
        <v>4</v>
      </c>
      <c r="C8" s="65" t="s">
        <v>5</v>
      </c>
      <c r="D8" s="68">
        <v>34</v>
      </c>
      <c r="E8" s="76">
        <v>40</v>
      </c>
    </row>
    <row r="9" spans="1:5" x14ac:dyDescent="0.3">
      <c r="A9" s="12"/>
      <c r="B9" s="69"/>
      <c r="C9" s="70" t="s">
        <v>6</v>
      </c>
      <c r="D9" s="71">
        <v>37</v>
      </c>
      <c r="E9" s="13">
        <v>50</v>
      </c>
    </row>
    <row r="10" spans="1:5" x14ac:dyDescent="0.3">
      <c r="A10" s="12"/>
      <c r="B10" s="65" t="s">
        <v>14</v>
      </c>
      <c r="C10" s="65" t="s">
        <v>5</v>
      </c>
      <c r="D10" s="68">
        <v>1</v>
      </c>
      <c r="E10" s="76">
        <v>1</v>
      </c>
    </row>
    <row r="11" spans="1:5" x14ac:dyDescent="0.3">
      <c r="A11" s="12"/>
      <c r="B11" s="69"/>
      <c r="C11" s="70" t="s">
        <v>6</v>
      </c>
      <c r="D11" s="71">
        <v>2</v>
      </c>
      <c r="E11" s="13">
        <v>4</v>
      </c>
    </row>
    <row r="12" spans="1:5" x14ac:dyDescent="0.3">
      <c r="A12" s="12"/>
      <c r="B12" s="65" t="s">
        <v>15</v>
      </c>
      <c r="C12" s="65" t="s">
        <v>5</v>
      </c>
      <c r="D12" s="68">
        <v>1</v>
      </c>
      <c r="E12" s="76">
        <v>1</v>
      </c>
    </row>
    <row r="13" spans="1:5" x14ac:dyDescent="0.3">
      <c r="A13" s="12"/>
      <c r="B13" s="69"/>
      <c r="C13" s="70" t="s">
        <v>6</v>
      </c>
      <c r="D13" s="71">
        <v>2</v>
      </c>
      <c r="E13" s="13">
        <v>2</v>
      </c>
    </row>
    <row r="14" spans="1:5" x14ac:dyDescent="0.3">
      <c r="A14" s="12"/>
      <c r="B14" s="65" t="s">
        <v>13</v>
      </c>
      <c r="C14" s="65" t="s">
        <v>5</v>
      </c>
      <c r="D14" s="68">
        <v>2</v>
      </c>
      <c r="E14" s="76">
        <v>4</v>
      </c>
    </row>
    <row r="15" spans="1:5" x14ac:dyDescent="0.3">
      <c r="A15" s="12"/>
      <c r="B15" s="69"/>
      <c r="C15" s="70" t="s">
        <v>6</v>
      </c>
      <c r="D15" s="71">
        <v>7</v>
      </c>
      <c r="E15" s="13">
        <v>8</v>
      </c>
    </row>
    <row r="16" spans="1:5" x14ac:dyDescent="0.3">
      <c r="A16" s="12"/>
      <c r="B16" s="65" t="s">
        <v>7</v>
      </c>
      <c r="C16" s="65" t="s">
        <v>5</v>
      </c>
      <c r="D16" s="68">
        <v>5</v>
      </c>
      <c r="E16" s="76">
        <v>5</v>
      </c>
    </row>
    <row r="17" spans="1:5" x14ac:dyDescent="0.3">
      <c r="A17" s="12"/>
      <c r="B17" s="69"/>
      <c r="C17" s="70" t="s">
        <v>6</v>
      </c>
      <c r="D17" s="71">
        <v>6</v>
      </c>
      <c r="E17" s="13">
        <v>7</v>
      </c>
    </row>
    <row r="18" spans="1:5" x14ac:dyDescent="0.3">
      <c r="A18" s="12"/>
      <c r="B18" s="65" t="s">
        <v>8</v>
      </c>
      <c r="C18" s="65" t="s">
        <v>5</v>
      </c>
      <c r="D18" s="68">
        <v>9</v>
      </c>
      <c r="E18" s="76">
        <v>10</v>
      </c>
    </row>
    <row r="19" spans="1:5" x14ac:dyDescent="0.3">
      <c r="A19" s="12"/>
      <c r="B19" s="69"/>
      <c r="C19" s="70" t="s">
        <v>6</v>
      </c>
      <c r="D19" s="71">
        <v>7</v>
      </c>
      <c r="E19" s="13">
        <v>8</v>
      </c>
    </row>
    <row r="20" spans="1:5" x14ac:dyDescent="0.3">
      <c r="A20" s="12"/>
      <c r="B20" s="65" t="s">
        <v>9</v>
      </c>
      <c r="C20" s="65" t="s">
        <v>5</v>
      </c>
      <c r="D20" s="68">
        <v>98</v>
      </c>
      <c r="E20" s="76">
        <v>119</v>
      </c>
    </row>
    <row r="21" spans="1:5" x14ac:dyDescent="0.3">
      <c r="A21" s="12"/>
      <c r="B21" s="69"/>
      <c r="C21" s="70" t="s">
        <v>6</v>
      </c>
      <c r="D21" s="71">
        <v>95</v>
      </c>
      <c r="E21" s="13">
        <v>119</v>
      </c>
    </row>
    <row r="22" spans="1:5" x14ac:dyDescent="0.3">
      <c r="A22" s="12"/>
      <c r="B22" s="65" t="s">
        <v>10</v>
      </c>
      <c r="C22" s="65" t="s">
        <v>5</v>
      </c>
      <c r="D22" s="68">
        <v>347</v>
      </c>
      <c r="E22" s="76">
        <v>423</v>
      </c>
    </row>
    <row r="23" spans="1:5" x14ac:dyDescent="0.3">
      <c r="A23" s="12"/>
      <c r="B23" s="69"/>
      <c r="C23" s="70" t="s">
        <v>6</v>
      </c>
      <c r="D23" s="71">
        <v>504</v>
      </c>
      <c r="E23" s="13">
        <v>578</v>
      </c>
    </row>
    <row r="24" spans="1:5" x14ac:dyDescent="0.3">
      <c r="A24" s="12"/>
      <c r="B24" s="65" t="s">
        <v>11</v>
      </c>
      <c r="C24" s="65" t="s">
        <v>5</v>
      </c>
      <c r="D24" s="68">
        <v>243</v>
      </c>
      <c r="E24" s="76">
        <v>289</v>
      </c>
    </row>
    <row r="25" spans="1:5" x14ac:dyDescent="0.3">
      <c r="A25" s="12"/>
      <c r="B25" s="69"/>
      <c r="C25" s="70" t="s">
        <v>6</v>
      </c>
      <c r="D25" s="71">
        <v>302</v>
      </c>
      <c r="E25" s="13">
        <v>361</v>
      </c>
    </row>
    <row r="26" spans="1:5" x14ac:dyDescent="0.3">
      <c r="A26" s="12"/>
      <c r="B26" s="65" t="s">
        <v>12</v>
      </c>
      <c r="C26" s="65" t="s">
        <v>5</v>
      </c>
      <c r="D26" s="68">
        <v>485</v>
      </c>
      <c r="E26" s="76">
        <v>558</v>
      </c>
    </row>
    <row r="27" spans="1:5" x14ac:dyDescent="0.3">
      <c r="A27" s="12"/>
      <c r="B27" s="69"/>
      <c r="C27" s="70" t="s">
        <v>6</v>
      </c>
      <c r="D27" s="71">
        <v>538</v>
      </c>
      <c r="E27" s="13">
        <v>643</v>
      </c>
    </row>
    <row r="28" spans="1:5" x14ac:dyDescent="0.3">
      <c r="A28" s="73">
        <v>2007</v>
      </c>
      <c r="B28" s="65" t="s">
        <v>4</v>
      </c>
      <c r="C28" s="65" t="s">
        <v>5</v>
      </c>
      <c r="D28" s="68">
        <v>38</v>
      </c>
      <c r="E28" s="76">
        <v>56</v>
      </c>
    </row>
    <row r="29" spans="1:5" x14ac:dyDescent="0.3">
      <c r="A29" s="12"/>
      <c r="B29" s="69"/>
      <c r="C29" s="70" t="s">
        <v>6</v>
      </c>
      <c r="D29" s="71">
        <v>45</v>
      </c>
      <c r="E29" s="13">
        <v>51</v>
      </c>
    </row>
    <row r="30" spans="1:5" x14ac:dyDescent="0.3">
      <c r="A30" s="12"/>
      <c r="B30" s="65" t="s">
        <v>14</v>
      </c>
      <c r="C30" s="65" t="s">
        <v>5</v>
      </c>
      <c r="D30" s="68">
        <v>1</v>
      </c>
      <c r="E30" s="76">
        <v>1</v>
      </c>
    </row>
    <row r="31" spans="1:5" x14ac:dyDescent="0.3">
      <c r="A31" s="12"/>
      <c r="B31" s="69"/>
      <c r="C31" s="70" t="s">
        <v>6</v>
      </c>
      <c r="D31" s="71">
        <v>0</v>
      </c>
      <c r="E31" s="13">
        <v>0</v>
      </c>
    </row>
    <row r="32" spans="1:5" x14ac:dyDescent="0.3">
      <c r="A32" s="12"/>
      <c r="B32" s="65" t="s">
        <v>15</v>
      </c>
      <c r="C32" s="65" t="s">
        <v>5</v>
      </c>
      <c r="D32" s="68">
        <v>7</v>
      </c>
      <c r="E32" s="76">
        <v>8</v>
      </c>
    </row>
    <row r="33" spans="1:5" x14ac:dyDescent="0.3">
      <c r="A33" s="12"/>
      <c r="B33" s="69"/>
      <c r="C33" s="70" t="s">
        <v>6</v>
      </c>
      <c r="D33" s="71">
        <v>5</v>
      </c>
      <c r="E33" s="13">
        <v>6</v>
      </c>
    </row>
    <row r="34" spans="1:5" x14ac:dyDescent="0.3">
      <c r="A34" s="12"/>
      <c r="B34" s="65" t="s">
        <v>13</v>
      </c>
      <c r="C34" s="65" t="s">
        <v>5</v>
      </c>
      <c r="D34" s="68">
        <v>2</v>
      </c>
      <c r="E34" s="76">
        <v>3</v>
      </c>
    </row>
    <row r="35" spans="1:5" x14ac:dyDescent="0.3">
      <c r="A35" s="12"/>
      <c r="B35" s="69"/>
      <c r="C35" s="70" t="s">
        <v>6</v>
      </c>
      <c r="D35" s="71">
        <v>1</v>
      </c>
      <c r="E35" s="13">
        <v>2</v>
      </c>
    </row>
    <row r="36" spans="1:5" x14ac:dyDescent="0.3">
      <c r="A36" s="12"/>
      <c r="B36" s="65" t="s">
        <v>7</v>
      </c>
      <c r="C36" s="65" t="s">
        <v>5</v>
      </c>
      <c r="D36" s="68">
        <v>7</v>
      </c>
      <c r="E36" s="76">
        <v>8</v>
      </c>
    </row>
    <row r="37" spans="1:5" x14ac:dyDescent="0.3">
      <c r="A37" s="12"/>
      <c r="B37" s="69"/>
      <c r="C37" s="70" t="s">
        <v>6</v>
      </c>
      <c r="D37" s="71">
        <v>11</v>
      </c>
      <c r="E37" s="13">
        <v>14</v>
      </c>
    </row>
    <row r="38" spans="1:5" x14ac:dyDescent="0.3">
      <c r="A38" s="12"/>
      <c r="B38" s="65" t="s">
        <v>8</v>
      </c>
      <c r="C38" s="65" t="s">
        <v>5</v>
      </c>
      <c r="D38" s="68">
        <v>6</v>
      </c>
      <c r="E38" s="76">
        <v>8</v>
      </c>
    </row>
    <row r="39" spans="1:5" x14ac:dyDescent="0.3">
      <c r="A39" s="12"/>
      <c r="B39" s="69"/>
      <c r="C39" s="70" t="s">
        <v>6</v>
      </c>
      <c r="D39" s="71">
        <v>12</v>
      </c>
      <c r="E39" s="13">
        <v>16</v>
      </c>
    </row>
    <row r="40" spans="1:5" x14ac:dyDescent="0.3">
      <c r="A40" s="12"/>
      <c r="B40" s="65" t="s">
        <v>9</v>
      </c>
      <c r="C40" s="65" t="s">
        <v>5</v>
      </c>
      <c r="D40" s="68">
        <v>98</v>
      </c>
      <c r="E40" s="76">
        <v>110</v>
      </c>
    </row>
    <row r="41" spans="1:5" x14ac:dyDescent="0.3">
      <c r="A41" s="12"/>
      <c r="B41" s="69"/>
      <c r="C41" s="70" t="s">
        <v>6</v>
      </c>
      <c r="D41" s="71">
        <v>114</v>
      </c>
      <c r="E41" s="13">
        <v>138</v>
      </c>
    </row>
    <row r="42" spans="1:5" x14ac:dyDescent="0.3">
      <c r="A42" s="12"/>
      <c r="B42" s="65" t="s">
        <v>10</v>
      </c>
      <c r="C42" s="65" t="s">
        <v>5</v>
      </c>
      <c r="D42" s="68">
        <v>422</v>
      </c>
      <c r="E42" s="76">
        <v>563</v>
      </c>
    </row>
    <row r="43" spans="1:5" x14ac:dyDescent="0.3">
      <c r="A43" s="12"/>
      <c r="B43" s="69"/>
      <c r="C43" s="70" t="s">
        <v>6</v>
      </c>
      <c r="D43" s="71">
        <v>537</v>
      </c>
      <c r="E43" s="13">
        <v>671</v>
      </c>
    </row>
    <row r="44" spans="1:5" x14ac:dyDescent="0.3">
      <c r="A44" s="12"/>
      <c r="B44" s="65" t="s">
        <v>11</v>
      </c>
      <c r="C44" s="65" t="s">
        <v>5</v>
      </c>
      <c r="D44" s="68">
        <v>308</v>
      </c>
      <c r="E44" s="76">
        <v>422</v>
      </c>
    </row>
    <row r="45" spans="1:5" x14ac:dyDescent="0.3">
      <c r="A45" s="12"/>
      <c r="B45" s="69"/>
      <c r="C45" s="70" t="s">
        <v>6</v>
      </c>
      <c r="D45" s="71">
        <v>464</v>
      </c>
      <c r="E45" s="13">
        <v>637</v>
      </c>
    </row>
    <row r="46" spans="1:5" x14ac:dyDescent="0.3">
      <c r="A46" s="12"/>
      <c r="B46" s="65" t="s">
        <v>12</v>
      </c>
      <c r="C46" s="65" t="s">
        <v>5</v>
      </c>
      <c r="D46" s="68">
        <v>676</v>
      </c>
      <c r="E46" s="76">
        <v>921</v>
      </c>
    </row>
    <row r="47" spans="1:5" x14ac:dyDescent="0.3">
      <c r="A47" s="12"/>
      <c r="B47" s="69"/>
      <c r="C47" s="70" t="s">
        <v>6</v>
      </c>
      <c r="D47" s="71">
        <v>769</v>
      </c>
      <c r="E47" s="13">
        <v>993</v>
      </c>
    </row>
    <row r="48" spans="1:5" x14ac:dyDescent="0.3">
      <c r="A48" s="73">
        <v>2008</v>
      </c>
      <c r="B48" s="65" t="s">
        <v>4</v>
      </c>
      <c r="C48" s="65" t="s">
        <v>5</v>
      </c>
      <c r="D48" s="68">
        <v>54</v>
      </c>
      <c r="E48" s="76">
        <v>63</v>
      </c>
    </row>
    <row r="49" spans="1:5" x14ac:dyDescent="0.3">
      <c r="A49" s="12"/>
      <c r="B49" s="69"/>
      <c r="C49" s="70" t="s">
        <v>6</v>
      </c>
      <c r="D49" s="71">
        <v>53</v>
      </c>
      <c r="E49" s="13">
        <v>71</v>
      </c>
    </row>
    <row r="50" spans="1:5" x14ac:dyDescent="0.3">
      <c r="A50" s="12"/>
      <c r="B50" s="65" t="s">
        <v>14</v>
      </c>
      <c r="C50" s="65" t="s">
        <v>5</v>
      </c>
      <c r="D50" s="68">
        <v>1</v>
      </c>
      <c r="E50" s="76">
        <v>1</v>
      </c>
    </row>
    <row r="51" spans="1:5" x14ac:dyDescent="0.3">
      <c r="A51" s="12"/>
      <c r="B51" s="69"/>
      <c r="C51" s="70" t="s">
        <v>6</v>
      </c>
      <c r="D51" s="71">
        <v>7</v>
      </c>
      <c r="E51" s="13">
        <v>7</v>
      </c>
    </row>
    <row r="52" spans="1:5" x14ac:dyDescent="0.3">
      <c r="A52" s="12"/>
      <c r="B52" s="65" t="s">
        <v>15</v>
      </c>
      <c r="C52" s="65" t="s">
        <v>5</v>
      </c>
      <c r="D52" s="68">
        <v>4</v>
      </c>
      <c r="E52" s="76">
        <v>5</v>
      </c>
    </row>
    <row r="53" spans="1:5" x14ac:dyDescent="0.3">
      <c r="A53" s="12"/>
      <c r="B53" s="69"/>
      <c r="C53" s="70" t="s">
        <v>6</v>
      </c>
      <c r="D53" s="71">
        <v>1</v>
      </c>
      <c r="E53" s="13">
        <v>1</v>
      </c>
    </row>
    <row r="54" spans="1:5" x14ac:dyDescent="0.3">
      <c r="A54" s="12"/>
      <c r="B54" s="65" t="s">
        <v>13</v>
      </c>
      <c r="C54" s="65" t="s">
        <v>5</v>
      </c>
      <c r="D54" s="68">
        <v>2</v>
      </c>
      <c r="E54" s="76">
        <v>2</v>
      </c>
    </row>
    <row r="55" spans="1:5" x14ac:dyDescent="0.3">
      <c r="A55" s="12"/>
      <c r="B55" s="69"/>
      <c r="C55" s="70" t="s">
        <v>6</v>
      </c>
      <c r="D55" s="71">
        <v>7</v>
      </c>
      <c r="E55" s="13">
        <v>7</v>
      </c>
    </row>
    <row r="56" spans="1:5" x14ac:dyDescent="0.3">
      <c r="A56" s="12"/>
      <c r="B56" s="65" t="s">
        <v>7</v>
      </c>
      <c r="C56" s="65" t="s">
        <v>5</v>
      </c>
      <c r="D56" s="68">
        <v>2</v>
      </c>
      <c r="E56" s="76">
        <v>2</v>
      </c>
    </row>
    <row r="57" spans="1:5" x14ac:dyDescent="0.3">
      <c r="A57" s="12"/>
      <c r="B57" s="69"/>
      <c r="C57" s="70" t="s">
        <v>6</v>
      </c>
      <c r="D57" s="71">
        <v>7</v>
      </c>
      <c r="E57" s="13">
        <v>7</v>
      </c>
    </row>
    <row r="58" spans="1:5" x14ac:dyDescent="0.3">
      <c r="A58" s="12"/>
      <c r="B58" s="65" t="s">
        <v>8</v>
      </c>
      <c r="C58" s="65" t="s">
        <v>5</v>
      </c>
      <c r="D58" s="68">
        <v>6</v>
      </c>
      <c r="E58" s="76">
        <v>6</v>
      </c>
    </row>
    <row r="59" spans="1:5" x14ac:dyDescent="0.3">
      <c r="A59" s="12"/>
      <c r="B59" s="69"/>
      <c r="C59" s="70" t="s">
        <v>6</v>
      </c>
      <c r="D59" s="71">
        <v>8</v>
      </c>
      <c r="E59" s="13">
        <v>10</v>
      </c>
    </row>
    <row r="60" spans="1:5" x14ac:dyDescent="0.3">
      <c r="A60" s="12"/>
      <c r="B60" s="65" t="s">
        <v>9</v>
      </c>
      <c r="C60" s="65" t="s">
        <v>5</v>
      </c>
      <c r="D60" s="68">
        <v>121</v>
      </c>
      <c r="E60" s="76">
        <v>142</v>
      </c>
    </row>
    <row r="61" spans="1:5" x14ac:dyDescent="0.3">
      <c r="A61" s="12"/>
      <c r="B61" s="69"/>
      <c r="C61" s="70" t="s">
        <v>6</v>
      </c>
      <c r="D61" s="71">
        <v>112</v>
      </c>
      <c r="E61" s="13">
        <v>145</v>
      </c>
    </row>
    <row r="62" spans="1:5" x14ac:dyDescent="0.3">
      <c r="A62" s="12"/>
      <c r="B62" s="65" t="s">
        <v>10</v>
      </c>
      <c r="C62" s="65" t="s">
        <v>5</v>
      </c>
      <c r="D62" s="68">
        <v>438</v>
      </c>
      <c r="E62" s="76">
        <v>588</v>
      </c>
    </row>
    <row r="63" spans="1:5" x14ac:dyDescent="0.3">
      <c r="A63" s="12"/>
      <c r="B63" s="69"/>
      <c r="C63" s="70" t="s">
        <v>6</v>
      </c>
      <c r="D63" s="71">
        <v>680</v>
      </c>
      <c r="E63" s="13">
        <v>889</v>
      </c>
    </row>
    <row r="64" spans="1:5" x14ac:dyDescent="0.3">
      <c r="A64" s="12"/>
      <c r="B64" s="65" t="s">
        <v>11</v>
      </c>
      <c r="C64" s="65" t="s">
        <v>5</v>
      </c>
      <c r="D64" s="68">
        <v>434</v>
      </c>
      <c r="E64" s="76">
        <v>644</v>
      </c>
    </row>
    <row r="65" spans="1:5" x14ac:dyDescent="0.3">
      <c r="A65" s="12"/>
      <c r="B65" s="69"/>
      <c r="C65" s="70" t="s">
        <v>6</v>
      </c>
      <c r="D65" s="71">
        <v>550</v>
      </c>
      <c r="E65" s="13">
        <v>873</v>
      </c>
    </row>
    <row r="66" spans="1:5" x14ac:dyDescent="0.3">
      <c r="A66" s="12"/>
      <c r="B66" s="65" t="s">
        <v>12</v>
      </c>
      <c r="C66" s="65" t="s">
        <v>5</v>
      </c>
      <c r="D66" s="68">
        <v>780</v>
      </c>
      <c r="E66" s="76">
        <v>1153</v>
      </c>
    </row>
    <row r="67" spans="1:5" x14ac:dyDescent="0.3">
      <c r="A67" s="12"/>
      <c r="B67" s="69"/>
      <c r="C67" s="70" t="s">
        <v>6</v>
      </c>
      <c r="D67" s="71">
        <v>896</v>
      </c>
      <c r="E67" s="13">
        <v>1353</v>
      </c>
    </row>
    <row r="68" spans="1:5" x14ac:dyDescent="0.3">
      <c r="A68" s="73">
        <v>2009</v>
      </c>
      <c r="B68" s="65" t="s">
        <v>4</v>
      </c>
      <c r="C68" s="65" t="s">
        <v>5</v>
      </c>
      <c r="D68" s="68">
        <v>33</v>
      </c>
      <c r="E68" s="76">
        <v>41</v>
      </c>
    </row>
    <row r="69" spans="1:5" x14ac:dyDescent="0.3">
      <c r="A69" s="12"/>
      <c r="B69" s="69"/>
      <c r="C69" s="70" t="s">
        <v>6</v>
      </c>
      <c r="D69" s="71">
        <v>46</v>
      </c>
      <c r="E69" s="13">
        <v>64</v>
      </c>
    </row>
    <row r="70" spans="1:5" x14ac:dyDescent="0.3">
      <c r="A70" s="12"/>
      <c r="B70" s="65" t="s">
        <v>14</v>
      </c>
      <c r="C70" s="65" t="s">
        <v>5</v>
      </c>
      <c r="D70" s="68">
        <v>3</v>
      </c>
      <c r="E70" s="76">
        <v>3</v>
      </c>
    </row>
    <row r="71" spans="1:5" x14ac:dyDescent="0.3">
      <c r="A71" s="12"/>
      <c r="B71" s="69"/>
      <c r="C71" s="70" t="s">
        <v>6</v>
      </c>
      <c r="D71" s="71">
        <v>5</v>
      </c>
      <c r="E71" s="13">
        <v>7</v>
      </c>
    </row>
    <row r="72" spans="1:5" x14ac:dyDescent="0.3">
      <c r="A72" s="12"/>
      <c r="B72" s="65" t="s">
        <v>15</v>
      </c>
      <c r="C72" s="65" t="s">
        <v>5</v>
      </c>
      <c r="D72" s="68">
        <v>1</v>
      </c>
      <c r="E72" s="76">
        <v>1</v>
      </c>
    </row>
    <row r="73" spans="1:5" x14ac:dyDescent="0.3">
      <c r="A73" s="12"/>
      <c r="B73" s="69"/>
      <c r="C73" s="70" t="s">
        <v>6</v>
      </c>
      <c r="D73" s="71">
        <v>3</v>
      </c>
      <c r="E73" s="13">
        <v>3</v>
      </c>
    </row>
    <row r="74" spans="1:5" x14ac:dyDescent="0.3">
      <c r="A74" s="12"/>
      <c r="B74" s="65" t="s">
        <v>13</v>
      </c>
      <c r="C74" s="65" t="s">
        <v>5</v>
      </c>
      <c r="D74" s="68">
        <v>1</v>
      </c>
      <c r="E74" s="76">
        <v>1</v>
      </c>
    </row>
    <row r="75" spans="1:5" x14ac:dyDescent="0.3">
      <c r="A75" s="12"/>
      <c r="B75" s="69"/>
      <c r="C75" s="70" t="s">
        <v>6</v>
      </c>
      <c r="D75" s="71">
        <v>4</v>
      </c>
      <c r="E75" s="13">
        <v>8</v>
      </c>
    </row>
    <row r="76" spans="1:5" x14ac:dyDescent="0.3">
      <c r="A76" s="12"/>
      <c r="B76" s="65" t="s">
        <v>7</v>
      </c>
      <c r="C76" s="65" t="s">
        <v>5</v>
      </c>
      <c r="D76" s="68">
        <v>5</v>
      </c>
      <c r="E76" s="76">
        <v>5</v>
      </c>
    </row>
    <row r="77" spans="1:5" x14ac:dyDescent="0.3">
      <c r="A77" s="12"/>
      <c r="B77" s="69"/>
      <c r="C77" s="70" t="s">
        <v>6</v>
      </c>
      <c r="D77" s="71">
        <v>6</v>
      </c>
      <c r="E77" s="13">
        <v>9</v>
      </c>
    </row>
    <row r="78" spans="1:5" x14ac:dyDescent="0.3">
      <c r="A78" s="12"/>
      <c r="B78" s="65" t="s">
        <v>8</v>
      </c>
      <c r="C78" s="65" t="s">
        <v>5</v>
      </c>
      <c r="D78" s="68">
        <v>6</v>
      </c>
      <c r="E78" s="76">
        <v>9</v>
      </c>
    </row>
    <row r="79" spans="1:5" x14ac:dyDescent="0.3">
      <c r="A79" s="12"/>
      <c r="B79" s="69"/>
      <c r="C79" s="70" t="s">
        <v>6</v>
      </c>
      <c r="D79" s="71">
        <v>8</v>
      </c>
      <c r="E79" s="13">
        <v>10</v>
      </c>
    </row>
    <row r="80" spans="1:5" x14ac:dyDescent="0.3">
      <c r="A80" s="12"/>
      <c r="B80" s="65" t="s">
        <v>9</v>
      </c>
      <c r="C80" s="65" t="s">
        <v>5</v>
      </c>
      <c r="D80" s="68">
        <v>113</v>
      </c>
      <c r="E80" s="76">
        <v>148</v>
      </c>
    </row>
    <row r="81" spans="1:5" x14ac:dyDescent="0.3">
      <c r="A81" s="12"/>
      <c r="B81" s="69"/>
      <c r="C81" s="70" t="s">
        <v>6</v>
      </c>
      <c r="D81" s="71">
        <v>98</v>
      </c>
      <c r="E81" s="13">
        <v>126</v>
      </c>
    </row>
    <row r="82" spans="1:5" x14ac:dyDescent="0.3">
      <c r="A82" s="12"/>
      <c r="B82" s="65" t="s">
        <v>10</v>
      </c>
      <c r="C82" s="65" t="s">
        <v>5</v>
      </c>
      <c r="D82" s="68">
        <v>474</v>
      </c>
      <c r="E82" s="76">
        <v>689</v>
      </c>
    </row>
    <row r="83" spans="1:5" x14ac:dyDescent="0.3">
      <c r="A83" s="12"/>
      <c r="B83" s="69"/>
      <c r="C83" s="70" t="s">
        <v>6</v>
      </c>
      <c r="D83" s="71">
        <v>636</v>
      </c>
      <c r="E83" s="13">
        <v>873</v>
      </c>
    </row>
    <row r="84" spans="1:5" x14ac:dyDescent="0.3">
      <c r="A84" s="12"/>
      <c r="B84" s="65" t="s">
        <v>11</v>
      </c>
      <c r="C84" s="65" t="s">
        <v>5</v>
      </c>
      <c r="D84" s="68">
        <v>467</v>
      </c>
      <c r="E84" s="76">
        <v>791</v>
      </c>
    </row>
    <row r="85" spans="1:5" x14ac:dyDescent="0.3">
      <c r="A85" s="12"/>
      <c r="B85" s="69"/>
      <c r="C85" s="70" t="s">
        <v>6</v>
      </c>
      <c r="D85" s="71">
        <v>625</v>
      </c>
      <c r="E85" s="13">
        <v>1029</v>
      </c>
    </row>
    <row r="86" spans="1:5" x14ac:dyDescent="0.3">
      <c r="A86" s="12"/>
      <c r="B86" s="65" t="s">
        <v>12</v>
      </c>
      <c r="C86" s="65" t="s">
        <v>5</v>
      </c>
      <c r="D86" s="68">
        <v>801</v>
      </c>
      <c r="E86" s="76">
        <v>1198</v>
      </c>
    </row>
    <row r="87" spans="1:5" x14ac:dyDescent="0.3">
      <c r="A87" s="12"/>
      <c r="B87" s="69"/>
      <c r="C87" s="70" t="s">
        <v>6</v>
      </c>
      <c r="D87" s="71">
        <v>879</v>
      </c>
      <c r="E87" s="13">
        <v>1353</v>
      </c>
    </row>
    <row r="88" spans="1:5" x14ac:dyDescent="0.3">
      <c r="A88" s="73">
        <v>2010</v>
      </c>
      <c r="B88" s="65" t="s">
        <v>4</v>
      </c>
      <c r="C88" s="65" t="s">
        <v>5</v>
      </c>
      <c r="D88" s="68">
        <v>23</v>
      </c>
      <c r="E88" s="76">
        <v>24</v>
      </c>
    </row>
    <row r="89" spans="1:5" x14ac:dyDescent="0.3">
      <c r="A89" s="12"/>
      <c r="B89" s="69"/>
      <c r="C89" s="70" t="s">
        <v>6</v>
      </c>
      <c r="D89" s="71">
        <v>35</v>
      </c>
      <c r="E89" s="13">
        <v>44</v>
      </c>
    </row>
    <row r="90" spans="1:5" x14ac:dyDescent="0.3">
      <c r="A90" s="12"/>
      <c r="B90" s="65" t="s">
        <v>14</v>
      </c>
      <c r="C90" s="65" t="s">
        <v>5</v>
      </c>
      <c r="D90" s="68">
        <v>1</v>
      </c>
      <c r="E90" s="76">
        <v>1</v>
      </c>
    </row>
    <row r="91" spans="1:5" x14ac:dyDescent="0.3">
      <c r="A91" s="12"/>
      <c r="B91" s="69"/>
      <c r="C91" s="70" t="s">
        <v>6</v>
      </c>
      <c r="D91" s="71">
        <v>5</v>
      </c>
      <c r="E91" s="13">
        <v>6</v>
      </c>
    </row>
    <row r="92" spans="1:5" x14ac:dyDescent="0.3">
      <c r="A92" s="12"/>
      <c r="B92" s="65" t="s">
        <v>15</v>
      </c>
      <c r="C92" s="65" t="s">
        <v>6</v>
      </c>
      <c r="D92" s="68">
        <v>2</v>
      </c>
      <c r="E92" s="76">
        <v>2</v>
      </c>
    </row>
    <row r="93" spans="1:5" x14ac:dyDescent="0.3">
      <c r="A93" s="12"/>
      <c r="B93" s="65" t="s">
        <v>13</v>
      </c>
      <c r="C93" s="65" t="s">
        <v>5</v>
      </c>
      <c r="D93" s="68">
        <v>2</v>
      </c>
      <c r="E93" s="76">
        <v>2</v>
      </c>
    </row>
    <row r="94" spans="1:5" x14ac:dyDescent="0.3">
      <c r="A94" s="12"/>
      <c r="B94" s="69"/>
      <c r="C94" s="70" t="s">
        <v>6</v>
      </c>
      <c r="D94" s="71">
        <v>5</v>
      </c>
      <c r="E94" s="13">
        <v>8</v>
      </c>
    </row>
    <row r="95" spans="1:5" x14ac:dyDescent="0.3">
      <c r="A95" s="12"/>
      <c r="B95" s="65" t="s">
        <v>7</v>
      </c>
      <c r="C95" s="65" t="s">
        <v>5</v>
      </c>
      <c r="D95" s="68">
        <v>5</v>
      </c>
      <c r="E95" s="76">
        <v>7</v>
      </c>
    </row>
    <row r="96" spans="1:5" x14ac:dyDescent="0.3">
      <c r="A96" s="12"/>
      <c r="B96" s="69"/>
      <c r="C96" s="70" t="s">
        <v>6</v>
      </c>
      <c r="D96" s="71">
        <v>4</v>
      </c>
      <c r="E96" s="13">
        <v>4</v>
      </c>
    </row>
    <row r="97" spans="1:5" x14ac:dyDescent="0.3">
      <c r="A97" s="12"/>
      <c r="B97" s="65" t="s">
        <v>8</v>
      </c>
      <c r="C97" s="65" t="s">
        <v>5</v>
      </c>
      <c r="D97" s="68">
        <v>5</v>
      </c>
      <c r="E97" s="76">
        <v>7</v>
      </c>
    </row>
    <row r="98" spans="1:5" x14ac:dyDescent="0.3">
      <c r="A98" s="12"/>
      <c r="B98" s="69"/>
      <c r="C98" s="70" t="s">
        <v>6</v>
      </c>
      <c r="D98" s="71">
        <v>6</v>
      </c>
      <c r="E98" s="13">
        <v>6</v>
      </c>
    </row>
    <row r="99" spans="1:5" x14ac:dyDescent="0.3">
      <c r="A99" s="12"/>
      <c r="B99" s="65" t="s">
        <v>9</v>
      </c>
      <c r="C99" s="65" t="s">
        <v>5</v>
      </c>
      <c r="D99" s="68">
        <v>88</v>
      </c>
      <c r="E99" s="76">
        <v>118</v>
      </c>
    </row>
    <row r="100" spans="1:5" x14ac:dyDescent="0.3">
      <c r="A100" s="12"/>
      <c r="B100" s="69"/>
      <c r="C100" s="70" t="s">
        <v>6</v>
      </c>
      <c r="D100" s="71">
        <v>77</v>
      </c>
      <c r="E100" s="13">
        <v>107</v>
      </c>
    </row>
    <row r="101" spans="1:5" x14ac:dyDescent="0.3">
      <c r="A101" s="12"/>
      <c r="B101" s="65" t="s">
        <v>10</v>
      </c>
      <c r="C101" s="65" t="s">
        <v>5</v>
      </c>
      <c r="D101" s="68">
        <v>279</v>
      </c>
      <c r="E101" s="76">
        <v>393</v>
      </c>
    </row>
    <row r="102" spans="1:5" x14ac:dyDescent="0.3">
      <c r="A102" s="12"/>
      <c r="B102" s="69"/>
      <c r="C102" s="70" t="s">
        <v>6</v>
      </c>
      <c r="D102" s="71">
        <v>494</v>
      </c>
      <c r="E102" s="13">
        <v>718</v>
      </c>
    </row>
    <row r="103" spans="1:5" x14ac:dyDescent="0.3">
      <c r="A103" s="12"/>
      <c r="B103" s="65" t="s">
        <v>11</v>
      </c>
      <c r="C103" s="65" t="s">
        <v>5</v>
      </c>
      <c r="D103" s="68">
        <v>376</v>
      </c>
      <c r="E103" s="76">
        <v>606</v>
      </c>
    </row>
    <row r="104" spans="1:5" x14ac:dyDescent="0.3">
      <c r="A104" s="12"/>
      <c r="B104" s="69"/>
      <c r="C104" s="70" t="s">
        <v>6</v>
      </c>
      <c r="D104" s="71">
        <v>501</v>
      </c>
      <c r="E104" s="13">
        <v>839</v>
      </c>
    </row>
    <row r="105" spans="1:5" x14ac:dyDescent="0.3">
      <c r="A105" s="12"/>
      <c r="B105" s="65" t="s">
        <v>12</v>
      </c>
      <c r="C105" s="65" t="s">
        <v>5</v>
      </c>
      <c r="D105" s="68">
        <v>648</v>
      </c>
      <c r="E105" s="76">
        <v>1029</v>
      </c>
    </row>
    <row r="106" spans="1:5" x14ac:dyDescent="0.3">
      <c r="A106" s="30"/>
      <c r="B106" s="77"/>
      <c r="C106" s="78" t="s">
        <v>6</v>
      </c>
      <c r="D106" s="79">
        <v>764</v>
      </c>
      <c r="E106" s="43">
        <v>1189</v>
      </c>
    </row>
  </sheetData>
  <sheetProtection algorithmName="SHA-512" hashValue="S6HJsWyOBKTeu9DpMkcHuAyjl4fhAMbkLARbRWqF0cJ5aKxqT/Cj6gqoNGpdvPY89IyIaR5yexXve05tMV0VSA==" saltValue="DKATdYl/uzszyVZNkBZr0w==" spinCount="100000" sheet="1" objects="1" scenarios="1" pivotTables="0"/>
  <mergeCells count="2">
    <mergeCell ref="A2:E2"/>
    <mergeCell ref="C4:E4"/>
  </mergeCells>
  <pageMargins left="0.10416666666666667" right="0.14583333333333334" top="0.89583333333333337" bottom="0.75" header="0.3" footer="0.3"/>
  <pageSetup orientation="portrait"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showGridLines="0" view="pageLayout" zoomScaleNormal="100" workbookViewId="0">
      <selection activeCell="D13" sqref="D13"/>
    </sheetView>
  </sheetViews>
  <sheetFormatPr defaultRowHeight="14.4" x14ac:dyDescent="0.3"/>
  <cols>
    <col min="1" max="1" width="30.33203125" customWidth="1"/>
    <col min="2" max="2" width="11.6640625" customWidth="1"/>
    <col min="3" max="7" width="12" customWidth="1"/>
  </cols>
  <sheetData>
    <row r="1" spans="1:7" ht="15" thickBot="1" x14ac:dyDescent="0.35">
      <c r="A1" s="3"/>
      <c r="B1" s="3"/>
      <c r="C1" s="3"/>
    </row>
    <row r="2" spans="1:7" ht="29.25" customHeight="1" x14ac:dyDescent="0.3">
      <c r="A2" s="113" t="str">
        <f>CONCATENATE("Table 2: Number of Cardiopulmonary Resuscitation, Not Otherwise Specified Patients by Age Group, Sex and Year in the ",B4," Setting")</f>
        <v>Table 2: Number of Cardiopulmonary Resuscitation, Not Otherwise Specified Patients by Age Group, Sex and Year in the Inpatient Setting</v>
      </c>
      <c r="B2" s="114"/>
      <c r="C2" s="114"/>
      <c r="D2" s="114"/>
      <c r="E2" s="114"/>
      <c r="F2" s="114"/>
      <c r="G2" s="115"/>
    </row>
    <row r="3" spans="1:7" ht="4.5" customHeight="1" x14ac:dyDescent="0.3">
      <c r="A3" s="40"/>
      <c r="B3" s="41"/>
      <c r="C3" s="41"/>
      <c r="D3" s="41"/>
      <c r="E3" s="41"/>
      <c r="F3" s="41"/>
      <c r="G3" s="42"/>
    </row>
    <row r="4" spans="1:7" ht="30" customHeight="1" x14ac:dyDescent="0.3">
      <c r="A4" s="17" t="s">
        <v>3</v>
      </c>
      <c r="B4" s="83" t="s">
        <v>35</v>
      </c>
      <c r="C4" s="119" t="s">
        <v>34</v>
      </c>
      <c r="D4" s="120"/>
      <c r="E4" s="120"/>
      <c r="F4" s="120"/>
      <c r="G4" s="121"/>
    </row>
    <row r="5" spans="1:7" x14ac:dyDescent="0.3">
      <c r="A5" s="8"/>
      <c r="B5" s="25"/>
      <c r="C5" s="25"/>
      <c r="D5" s="25"/>
      <c r="E5" s="25"/>
      <c r="F5" s="25"/>
      <c r="G5" s="9"/>
    </row>
    <row r="6" spans="1:7" x14ac:dyDescent="0.3">
      <c r="A6" s="18" t="s">
        <v>18</v>
      </c>
      <c r="B6" s="19"/>
      <c r="C6" s="84" t="s">
        <v>2</v>
      </c>
      <c r="D6" s="19"/>
      <c r="E6" s="19"/>
      <c r="F6" s="19"/>
      <c r="G6" s="24"/>
    </row>
    <row r="7" spans="1:7" x14ac:dyDescent="0.3">
      <c r="A7" s="74" t="s">
        <v>0</v>
      </c>
      <c r="B7" s="67" t="s">
        <v>1</v>
      </c>
      <c r="C7" s="90">
        <v>2006</v>
      </c>
      <c r="D7" s="91">
        <v>2007</v>
      </c>
      <c r="E7" s="91">
        <v>2008</v>
      </c>
      <c r="F7" s="91">
        <v>2009</v>
      </c>
      <c r="G7" s="92">
        <v>2010</v>
      </c>
    </row>
    <row r="8" spans="1:7" x14ac:dyDescent="0.3">
      <c r="A8" s="73" t="s">
        <v>4</v>
      </c>
      <c r="B8" s="65" t="s">
        <v>5</v>
      </c>
      <c r="C8" s="85">
        <v>34</v>
      </c>
      <c r="D8" s="86">
        <v>38</v>
      </c>
      <c r="E8" s="86">
        <v>54</v>
      </c>
      <c r="F8" s="86">
        <v>33</v>
      </c>
      <c r="G8" s="87">
        <v>23</v>
      </c>
    </row>
    <row r="9" spans="1:7" x14ac:dyDescent="0.3">
      <c r="A9" s="12"/>
      <c r="B9" s="70" t="s">
        <v>6</v>
      </c>
      <c r="C9" s="88">
        <v>37</v>
      </c>
      <c r="D9" s="44">
        <v>45</v>
      </c>
      <c r="E9" s="44">
        <v>53</v>
      </c>
      <c r="F9" s="44">
        <v>46</v>
      </c>
      <c r="G9" s="45">
        <v>35</v>
      </c>
    </row>
    <row r="10" spans="1:7" x14ac:dyDescent="0.3">
      <c r="A10" s="73" t="s">
        <v>14</v>
      </c>
      <c r="B10" s="65" t="s">
        <v>5</v>
      </c>
      <c r="C10" s="85">
        <v>1</v>
      </c>
      <c r="D10" s="86">
        <v>1</v>
      </c>
      <c r="E10" s="86">
        <v>1</v>
      </c>
      <c r="F10" s="86">
        <v>3</v>
      </c>
      <c r="G10" s="87">
        <v>1</v>
      </c>
    </row>
    <row r="11" spans="1:7" x14ac:dyDescent="0.3">
      <c r="A11" s="12"/>
      <c r="B11" s="70" t="s">
        <v>6</v>
      </c>
      <c r="C11" s="88">
        <v>2</v>
      </c>
      <c r="D11" s="44">
        <v>0</v>
      </c>
      <c r="E11" s="44">
        <v>7</v>
      </c>
      <c r="F11" s="44">
        <v>5</v>
      </c>
      <c r="G11" s="45">
        <v>5</v>
      </c>
    </row>
    <row r="12" spans="1:7" x14ac:dyDescent="0.3">
      <c r="A12" s="73" t="s">
        <v>15</v>
      </c>
      <c r="B12" s="65" t="s">
        <v>5</v>
      </c>
      <c r="C12" s="85">
        <v>1</v>
      </c>
      <c r="D12" s="86">
        <v>7</v>
      </c>
      <c r="E12" s="86">
        <v>4</v>
      </c>
      <c r="F12" s="86">
        <v>1</v>
      </c>
      <c r="G12" s="87"/>
    </row>
    <row r="13" spans="1:7" x14ac:dyDescent="0.3">
      <c r="A13" s="12"/>
      <c r="B13" s="70" t="s">
        <v>6</v>
      </c>
      <c r="C13" s="88">
        <v>2</v>
      </c>
      <c r="D13" s="44">
        <v>5</v>
      </c>
      <c r="E13" s="44">
        <v>1</v>
      </c>
      <c r="F13" s="44">
        <v>3</v>
      </c>
      <c r="G13" s="45">
        <v>2</v>
      </c>
    </row>
    <row r="14" spans="1:7" x14ac:dyDescent="0.3">
      <c r="A14" s="73" t="s">
        <v>13</v>
      </c>
      <c r="B14" s="65" t="s">
        <v>5</v>
      </c>
      <c r="C14" s="85">
        <v>2</v>
      </c>
      <c r="D14" s="86">
        <v>2</v>
      </c>
      <c r="E14" s="86">
        <v>2</v>
      </c>
      <c r="F14" s="86">
        <v>1</v>
      </c>
      <c r="G14" s="87">
        <v>2</v>
      </c>
    </row>
    <row r="15" spans="1:7" x14ac:dyDescent="0.3">
      <c r="A15" s="12"/>
      <c r="B15" s="70" t="s">
        <v>6</v>
      </c>
      <c r="C15" s="88">
        <v>7</v>
      </c>
      <c r="D15" s="44">
        <v>1</v>
      </c>
      <c r="E15" s="44">
        <v>7</v>
      </c>
      <c r="F15" s="44">
        <v>4</v>
      </c>
      <c r="G15" s="45">
        <v>5</v>
      </c>
    </row>
    <row r="16" spans="1:7" x14ac:dyDescent="0.3">
      <c r="A16" s="73" t="s">
        <v>7</v>
      </c>
      <c r="B16" s="65" t="s">
        <v>5</v>
      </c>
      <c r="C16" s="85">
        <v>5</v>
      </c>
      <c r="D16" s="86">
        <v>7</v>
      </c>
      <c r="E16" s="86">
        <v>2</v>
      </c>
      <c r="F16" s="86">
        <v>5</v>
      </c>
      <c r="G16" s="87">
        <v>5</v>
      </c>
    </row>
    <row r="17" spans="1:7" x14ac:dyDescent="0.3">
      <c r="A17" s="12"/>
      <c r="B17" s="70" t="s">
        <v>6</v>
      </c>
      <c r="C17" s="88">
        <v>6</v>
      </c>
      <c r="D17" s="44">
        <v>11</v>
      </c>
      <c r="E17" s="44">
        <v>7</v>
      </c>
      <c r="F17" s="44">
        <v>6</v>
      </c>
      <c r="G17" s="45">
        <v>4</v>
      </c>
    </row>
    <row r="18" spans="1:7" x14ac:dyDescent="0.3">
      <c r="A18" s="73" t="s">
        <v>8</v>
      </c>
      <c r="B18" s="65" t="s">
        <v>5</v>
      </c>
      <c r="C18" s="85">
        <v>9</v>
      </c>
      <c r="D18" s="86">
        <v>6</v>
      </c>
      <c r="E18" s="86">
        <v>6</v>
      </c>
      <c r="F18" s="86">
        <v>6</v>
      </c>
      <c r="G18" s="87">
        <v>5</v>
      </c>
    </row>
    <row r="19" spans="1:7" x14ac:dyDescent="0.3">
      <c r="A19" s="12"/>
      <c r="B19" s="70" t="s">
        <v>6</v>
      </c>
      <c r="C19" s="88">
        <v>7</v>
      </c>
      <c r="D19" s="44">
        <v>12</v>
      </c>
      <c r="E19" s="44">
        <v>8</v>
      </c>
      <c r="F19" s="44">
        <v>8</v>
      </c>
      <c r="G19" s="45">
        <v>6</v>
      </c>
    </row>
    <row r="20" spans="1:7" x14ac:dyDescent="0.3">
      <c r="A20" s="73" t="s">
        <v>9</v>
      </c>
      <c r="B20" s="65" t="s">
        <v>5</v>
      </c>
      <c r="C20" s="85">
        <v>98</v>
      </c>
      <c r="D20" s="86">
        <v>98</v>
      </c>
      <c r="E20" s="86">
        <v>121</v>
      </c>
      <c r="F20" s="86">
        <v>113</v>
      </c>
      <c r="G20" s="87">
        <v>88</v>
      </c>
    </row>
    <row r="21" spans="1:7" x14ac:dyDescent="0.3">
      <c r="A21" s="12"/>
      <c r="B21" s="70" t="s">
        <v>6</v>
      </c>
      <c r="C21" s="88">
        <v>95</v>
      </c>
      <c r="D21" s="44">
        <v>114</v>
      </c>
      <c r="E21" s="44">
        <v>112</v>
      </c>
      <c r="F21" s="44">
        <v>98</v>
      </c>
      <c r="G21" s="45">
        <v>77</v>
      </c>
    </row>
    <row r="22" spans="1:7" x14ac:dyDescent="0.3">
      <c r="A22" s="73" t="s">
        <v>10</v>
      </c>
      <c r="B22" s="65" t="s">
        <v>5</v>
      </c>
      <c r="C22" s="85">
        <v>347</v>
      </c>
      <c r="D22" s="86">
        <v>422</v>
      </c>
      <c r="E22" s="86">
        <v>438</v>
      </c>
      <c r="F22" s="86">
        <v>474</v>
      </c>
      <c r="G22" s="87">
        <v>279</v>
      </c>
    </row>
    <row r="23" spans="1:7" x14ac:dyDescent="0.3">
      <c r="A23" s="12"/>
      <c r="B23" s="70" t="s">
        <v>6</v>
      </c>
      <c r="C23" s="88">
        <v>504</v>
      </c>
      <c r="D23" s="44">
        <v>537</v>
      </c>
      <c r="E23" s="44">
        <v>680</v>
      </c>
      <c r="F23" s="44">
        <v>636</v>
      </c>
      <c r="G23" s="45">
        <v>494</v>
      </c>
    </row>
    <row r="24" spans="1:7" x14ac:dyDescent="0.3">
      <c r="A24" s="73" t="s">
        <v>11</v>
      </c>
      <c r="B24" s="65" t="s">
        <v>5</v>
      </c>
      <c r="C24" s="85">
        <v>243</v>
      </c>
      <c r="D24" s="86">
        <v>308</v>
      </c>
      <c r="E24" s="86">
        <v>434</v>
      </c>
      <c r="F24" s="86">
        <v>467</v>
      </c>
      <c r="G24" s="87">
        <v>376</v>
      </c>
    </row>
    <row r="25" spans="1:7" x14ac:dyDescent="0.3">
      <c r="A25" s="12"/>
      <c r="B25" s="70" t="s">
        <v>6</v>
      </c>
      <c r="C25" s="88">
        <v>302</v>
      </c>
      <c r="D25" s="44">
        <v>464</v>
      </c>
      <c r="E25" s="44">
        <v>550</v>
      </c>
      <c r="F25" s="44">
        <v>625</v>
      </c>
      <c r="G25" s="45">
        <v>501</v>
      </c>
    </row>
    <row r="26" spans="1:7" x14ac:dyDescent="0.3">
      <c r="A26" s="73" t="s">
        <v>12</v>
      </c>
      <c r="B26" s="65" t="s">
        <v>5</v>
      </c>
      <c r="C26" s="85">
        <v>485</v>
      </c>
      <c r="D26" s="86">
        <v>676</v>
      </c>
      <c r="E26" s="86">
        <v>780</v>
      </c>
      <c r="F26" s="86">
        <v>801</v>
      </c>
      <c r="G26" s="87">
        <v>648</v>
      </c>
    </row>
    <row r="27" spans="1:7" x14ac:dyDescent="0.3">
      <c r="A27" s="30"/>
      <c r="B27" s="78" t="s">
        <v>6</v>
      </c>
      <c r="C27" s="89">
        <v>538</v>
      </c>
      <c r="D27" s="46">
        <v>769</v>
      </c>
      <c r="E27" s="46">
        <v>896</v>
      </c>
      <c r="F27" s="46">
        <v>879</v>
      </c>
      <c r="G27" s="47">
        <v>764</v>
      </c>
    </row>
  </sheetData>
  <sheetProtection algorithmName="SHA-512" hashValue="yIYQulp2f1P/gR2pAhrUaPUv2uC8/q6rbQtAclR8LdSJ0KTRFMes/8nmYl0rNVrqTEHRtqYyGesCnTbtozD4Zg==" saltValue="kRS0/17Xrw9KCSh6YSXXpQ==" spinCount="100000" sheet="1" objects="1" scenarios="1" pivotTables="0"/>
  <mergeCells count="2">
    <mergeCell ref="C4:G4"/>
    <mergeCell ref="A2:G2"/>
  </mergeCells>
  <pageMargins left="0.24" right="0.24" top="1.0729166666666667"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2"/>
  <sheetViews>
    <sheetView showGridLines="0" view="pageLayout" zoomScaleNormal="100" workbookViewId="0">
      <selection activeCell="B5" sqref="B5"/>
    </sheetView>
  </sheetViews>
  <sheetFormatPr defaultRowHeight="14.4" x14ac:dyDescent="0.3"/>
  <sheetData>
    <row r="1" spans="1:14" ht="15" thickBot="1" x14ac:dyDescent="0.35">
      <c r="A1" s="7"/>
      <c r="B1" s="7"/>
      <c r="C1" s="7"/>
      <c r="D1" s="7"/>
      <c r="E1" s="7"/>
      <c r="F1" s="7"/>
      <c r="G1" s="7"/>
      <c r="H1" s="7"/>
      <c r="I1" s="7"/>
      <c r="J1" s="7"/>
      <c r="K1" s="7"/>
      <c r="L1" s="7"/>
      <c r="M1" s="7"/>
      <c r="N1" s="7"/>
    </row>
    <row r="2" spans="1:14" x14ac:dyDescent="0.3">
      <c r="A2" s="122" t="str">
        <f>CONCATENATE("Figure 1: Number of Cardiopulmonary Resuscitation, Not Otherwise Specified Patients by Age Group, Sex, and Year in the ",'NMBR-YEAR-TABLE'!B4," Setting")</f>
        <v>Figure 1: Number of Cardiopulmonary Resuscitation, Not Otherwise Specified Patients by Age Group, Sex, and Year in the Inpatient Setting</v>
      </c>
      <c r="B2" s="123"/>
      <c r="C2" s="123"/>
      <c r="D2" s="123"/>
      <c r="E2" s="123"/>
      <c r="F2" s="123"/>
      <c r="G2" s="123"/>
      <c r="H2" s="123"/>
      <c r="I2" s="123"/>
      <c r="J2" s="123"/>
      <c r="K2" s="123"/>
      <c r="L2" s="123"/>
      <c r="M2" s="123"/>
      <c r="N2" s="124"/>
    </row>
    <row r="3" spans="1:14" x14ac:dyDescent="0.3">
      <c r="A3" s="2"/>
      <c r="B3" s="3"/>
      <c r="C3" s="3"/>
      <c r="D3" s="3"/>
      <c r="E3" s="3"/>
      <c r="F3" s="3"/>
      <c r="G3" s="3"/>
      <c r="H3" s="3"/>
      <c r="I3" s="3"/>
      <c r="J3" s="3"/>
      <c r="K3" s="3"/>
      <c r="L3" s="3"/>
      <c r="M3" s="3"/>
      <c r="N3" s="1"/>
    </row>
    <row r="4" spans="1:14" x14ac:dyDescent="0.3">
      <c r="A4" s="2"/>
      <c r="B4" s="3"/>
      <c r="C4" s="3"/>
      <c r="D4" s="3"/>
      <c r="E4" s="3"/>
      <c r="F4" s="3"/>
      <c r="G4" s="3"/>
      <c r="H4" s="3"/>
      <c r="I4" s="3"/>
      <c r="J4" s="3"/>
      <c r="K4" s="3"/>
      <c r="L4" s="3"/>
      <c r="M4" s="3"/>
      <c r="N4" s="4"/>
    </row>
    <row r="5" spans="1:14" x14ac:dyDescent="0.3">
      <c r="A5" s="2"/>
      <c r="B5" s="3"/>
      <c r="C5" s="3"/>
      <c r="D5" s="3"/>
      <c r="E5" s="3"/>
      <c r="F5" s="3"/>
      <c r="G5" s="3"/>
      <c r="H5" s="3"/>
      <c r="I5" s="3"/>
      <c r="J5" s="3"/>
      <c r="K5" s="3"/>
      <c r="L5" s="3"/>
      <c r="M5" s="3"/>
      <c r="N5" s="4"/>
    </row>
    <row r="6" spans="1:14" x14ac:dyDescent="0.3">
      <c r="A6" s="2"/>
      <c r="B6" s="3"/>
      <c r="C6" s="3"/>
      <c r="D6" s="3"/>
      <c r="E6" s="3"/>
      <c r="F6" s="3"/>
      <c r="G6" s="3"/>
      <c r="H6" s="3"/>
      <c r="I6" s="3"/>
      <c r="J6" s="3"/>
      <c r="K6" s="3"/>
      <c r="L6" s="3"/>
      <c r="M6" s="3"/>
      <c r="N6" s="4"/>
    </row>
    <row r="7" spans="1:14" x14ac:dyDescent="0.3">
      <c r="A7" s="2"/>
      <c r="B7" s="3"/>
      <c r="C7" s="3"/>
      <c r="D7" s="3"/>
      <c r="E7" s="3"/>
      <c r="F7" s="3"/>
      <c r="G7" s="3"/>
      <c r="H7" s="3"/>
      <c r="I7" s="3"/>
      <c r="J7" s="3"/>
      <c r="K7" s="3"/>
      <c r="L7" s="3"/>
      <c r="M7" s="3"/>
      <c r="N7" s="4"/>
    </row>
    <row r="8" spans="1:14" x14ac:dyDescent="0.3">
      <c r="A8" s="2"/>
      <c r="B8" s="3"/>
      <c r="C8" s="3"/>
      <c r="D8" s="3"/>
      <c r="E8" s="3"/>
      <c r="F8" s="3"/>
      <c r="G8" s="3"/>
      <c r="H8" s="3"/>
      <c r="I8" s="3"/>
      <c r="J8" s="3"/>
      <c r="K8" s="3"/>
      <c r="L8" s="3"/>
      <c r="M8" s="3"/>
      <c r="N8" s="4"/>
    </row>
    <row r="9" spans="1:14" x14ac:dyDescent="0.3">
      <c r="A9" s="2"/>
      <c r="B9" s="3"/>
      <c r="C9" s="3"/>
      <c r="D9" s="3"/>
      <c r="E9" s="3"/>
      <c r="F9" s="3"/>
      <c r="G9" s="3"/>
      <c r="H9" s="3"/>
      <c r="I9" s="3"/>
      <c r="J9" s="3"/>
      <c r="K9" s="3"/>
      <c r="L9" s="3"/>
      <c r="M9" s="3"/>
      <c r="N9" s="4"/>
    </row>
    <row r="10" spans="1:14" x14ac:dyDescent="0.3">
      <c r="A10" s="2"/>
      <c r="B10" s="3"/>
      <c r="C10" s="3"/>
      <c r="D10" s="3"/>
      <c r="E10" s="3"/>
      <c r="F10" s="3"/>
      <c r="G10" s="3"/>
      <c r="H10" s="3"/>
      <c r="I10" s="3"/>
      <c r="J10" s="3"/>
      <c r="K10" s="3"/>
      <c r="L10" s="3"/>
      <c r="M10" s="3"/>
      <c r="N10" s="4"/>
    </row>
    <row r="11" spans="1:14" x14ac:dyDescent="0.3">
      <c r="A11" s="2"/>
      <c r="B11" s="3"/>
      <c r="C11" s="3"/>
      <c r="D11" s="3"/>
      <c r="E11" s="3"/>
      <c r="F11" s="3"/>
      <c r="G11" s="3"/>
      <c r="H11" s="3"/>
      <c r="I11" s="3"/>
      <c r="J11" s="3"/>
      <c r="K11" s="3"/>
      <c r="L11" s="3"/>
      <c r="M11" s="3"/>
      <c r="N11" s="4"/>
    </row>
    <row r="12" spans="1:14" x14ac:dyDescent="0.3">
      <c r="A12" s="2"/>
      <c r="B12" s="3"/>
      <c r="C12" s="3"/>
      <c r="D12" s="3"/>
      <c r="E12" s="3"/>
      <c r="F12" s="3"/>
      <c r="G12" s="3"/>
      <c r="H12" s="3"/>
      <c r="I12" s="3"/>
      <c r="J12" s="3"/>
      <c r="K12" s="3"/>
      <c r="L12" s="3"/>
      <c r="M12" s="3"/>
      <c r="N12" s="4"/>
    </row>
    <row r="13" spans="1:14" x14ac:dyDescent="0.3">
      <c r="A13" s="2"/>
      <c r="B13" s="3"/>
      <c r="C13" s="3"/>
      <c r="D13" s="3"/>
      <c r="E13" s="3"/>
      <c r="F13" s="3"/>
      <c r="G13" s="3"/>
      <c r="H13" s="3"/>
      <c r="I13" s="3"/>
      <c r="J13" s="3"/>
      <c r="K13" s="3"/>
      <c r="L13" s="3"/>
      <c r="M13" s="3"/>
      <c r="N13" s="4"/>
    </row>
    <row r="14" spans="1:14" x14ac:dyDescent="0.3">
      <c r="A14" s="2"/>
      <c r="B14" s="3"/>
      <c r="C14" s="3"/>
      <c r="D14" s="3"/>
      <c r="E14" s="3"/>
      <c r="F14" s="3"/>
      <c r="G14" s="3"/>
      <c r="H14" s="3"/>
      <c r="I14" s="3"/>
      <c r="J14" s="3"/>
      <c r="K14" s="3"/>
      <c r="L14" s="3"/>
      <c r="M14" s="3"/>
      <c r="N14" s="4"/>
    </row>
    <row r="15" spans="1:14" x14ac:dyDescent="0.3">
      <c r="A15" s="2"/>
      <c r="B15" s="3"/>
      <c r="C15" s="3"/>
      <c r="D15" s="3"/>
      <c r="E15" s="3"/>
      <c r="F15" s="3"/>
      <c r="G15" s="3"/>
      <c r="H15" s="3"/>
      <c r="I15" s="3"/>
      <c r="J15" s="3"/>
      <c r="K15" s="3"/>
      <c r="L15" s="3"/>
      <c r="M15" s="3"/>
      <c r="N15" s="4"/>
    </row>
    <row r="16" spans="1:14" x14ac:dyDescent="0.3">
      <c r="A16" s="2"/>
      <c r="B16" s="3"/>
      <c r="C16" s="3"/>
      <c r="D16" s="3"/>
      <c r="E16" s="3"/>
      <c r="F16" s="3"/>
      <c r="G16" s="3"/>
      <c r="H16" s="3"/>
      <c r="I16" s="3"/>
      <c r="J16" s="3"/>
      <c r="K16" s="3"/>
      <c r="L16" s="3"/>
      <c r="M16" s="3"/>
      <c r="N16" s="4"/>
    </row>
    <row r="17" spans="1:14" x14ac:dyDescent="0.3">
      <c r="A17" s="2"/>
      <c r="B17" s="3"/>
      <c r="C17" s="3"/>
      <c r="D17" s="3"/>
      <c r="E17" s="3"/>
      <c r="F17" s="3"/>
      <c r="G17" s="3"/>
      <c r="H17" s="3"/>
      <c r="I17" s="3"/>
      <c r="J17" s="3"/>
      <c r="K17" s="3"/>
      <c r="L17" s="3"/>
      <c r="M17" s="3"/>
      <c r="N17" s="4"/>
    </row>
    <row r="18" spans="1:14" x14ac:dyDescent="0.3">
      <c r="A18" s="2"/>
      <c r="B18" s="3"/>
      <c r="C18" s="3"/>
      <c r="D18" s="3"/>
      <c r="E18" s="3"/>
      <c r="F18" s="3"/>
      <c r="G18" s="3"/>
      <c r="H18" s="3"/>
      <c r="I18" s="3"/>
      <c r="J18" s="3"/>
      <c r="K18" s="3"/>
      <c r="L18" s="3"/>
      <c r="M18" s="3"/>
      <c r="N18" s="4"/>
    </row>
    <row r="19" spans="1:14" x14ac:dyDescent="0.3">
      <c r="A19" s="2"/>
      <c r="B19" s="3"/>
      <c r="C19" s="3"/>
      <c r="D19" s="3"/>
      <c r="E19" s="3"/>
      <c r="F19" s="3"/>
      <c r="G19" s="3"/>
      <c r="H19" s="3"/>
      <c r="I19" s="3"/>
      <c r="J19" s="3"/>
      <c r="K19" s="3"/>
      <c r="L19" s="3"/>
      <c r="M19" s="3"/>
      <c r="N19" s="4"/>
    </row>
    <row r="20" spans="1:14" x14ac:dyDescent="0.3">
      <c r="A20" s="2"/>
      <c r="B20" s="3"/>
      <c r="C20" s="3"/>
      <c r="D20" s="3"/>
      <c r="E20" s="3"/>
      <c r="F20" s="3"/>
      <c r="G20" s="3"/>
      <c r="H20" s="3"/>
      <c r="I20" s="3"/>
      <c r="J20" s="3"/>
      <c r="K20" s="3"/>
      <c r="L20" s="3"/>
      <c r="M20" s="3"/>
      <c r="N20" s="4"/>
    </row>
    <row r="21" spans="1:14" x14ac:dyDescent="0.3">
      <c r="A21" s="2"/>
      <c r="B21" s="3"/>
      <c r="C21" s="3"/>
      <c r="D21" s="3"/>
      <c r="E21" s="3"/>
      <c r="F21" s="3"/>
      <c r="G21" s="3"/>
      <c r="H21" s="3"/>
      <c r="I21" s="3"/>
      <c r="J21" s="3"/>
      <c r="K21" s="3"/>
      <c r="L21" s="3"/>
      <c r="M21" s="3"/>
      <c r="N21" s="4"/>
    </row>
    <row r="22" spans="1:14" x14ac:dyDescent="0.3">
      <c r="A22" s="2"/>
      <c r="B22" s="3"/>
      <c r="C22" s="3"/>
      <c r="D22" s="3"/>
      <c r="E22" s="3"/>
      <c r="F22" s="3"/>
      <c r="G22" s="3"/>
      <c r="H22" s="3"/>
      <c r="I22" s="3"/>
      <c r="J22" s="3"/>
      <c r="K22" s="3"/>
      <c r="L22" s="3"/>
      <c r="M22" s="3"/>
      <c r="N22" s="4"/>
    </row>
    <row r="23" spans="1:14" x14ac:dyDescent="0.3">
      <c r="A23" s="2"/>
      <c r="B23" s="3"/>
      <c r="C23" s="3"/>
      <c r="D23" s="3"/>
      <c r="E23" s="3"/>
      <c r="F23" s="3"/>
      <c r="G23" s="3"/>
      <c r="H23" s="3"/>
      <c r="I23" s="3"/>
      <c r="J23" s="3"/>
      <c r="K23" s="3"/>
      <c r="L23" s="3"/>
      <c r="M23" s="3"/>
      <c r="N23" s="4"/>
    </row>
    <row r="24" spans="1:14" x14ac:dyDescent="0.3">
      <c r="A24" s="2"/>
      <c r="B24" s="3"/>
      <c r="C24" s="3"/>
      <c r="D24" s="3"/>
      <c r="E24" s="3"/>
      <c r="F24" s="3"/>
      <c r="G24" s="3"/>
      <c r="H24" s="3"/>
      <c r="I24" s="3"/>
      <c r="J24" s="3"/>
      <c r="K24" s="3"/>
      <c r="L24" s="3"/>
      <c r="M24" s="3"/>
      <c r="N24" s="4"/>
    </row>
    <row r="25" spans="1:14" x14ac:dyDescent="0.3">
      <c r="A25" s="2"/>
      <c r="B25" s="3"/>
      <c r="C25" s="3"/>
      <c r="D25" s="3"/>
      <c r="E25" s="3"/>
      <c r="F25" s="3"/>
      <c r="G25" s="3"/>
      <c r="H25" s="3"/>
      <c r="I25" s="3"/>
      <c r="J25" s="3"/>
      <c r="K25" s="3"/>
      <c r="L25" s="3"/>
      <c r="M25" s="3"/>
      <c r="N25" s="4"/>
    </row>
    <row r="26" spans="1:14" x14ac:dyDescent="0.3">
      <c r="A26" s="2"/>
      <c r="B26" s="3"/>
      <c r="C26" s="3"/>
      <c r="D26" s="3"/>
      <c r="E26" s="3"/>
      <c r="F26" s="3"/>
      <c r="G26" s="3"/>
      <c r="H26" s="3"/>
      <c r="I26" s="3"/>
      <c r="J26" s="3"/>
      <c r="K26" s="3"/>
      <c r="L26" s="3"/>
      <c r="M26" s="3"/>
      <c r="N26" s="4"/>
    </row>
    <row r="27" spans="1:14" x14ac:dyDescent="0.3">
      <c r="A27" s="2"/>
      <c r="B27" s="3"/>
      <c r="C27" s="3"/>
      <c r="D27" s="3"/>
      <c r="E27" s="3"/>
      <c r="F27" s="3"/>
      <c r="G27" s="3"/>
      <c r="H27" s="3"/>
      <c r="I27" s="3"/>
      <c r="J27" s="3"/>
      <c r="K27" s="3"/>
      <c r="L27" s="3"/>
      <c r="M27" s="3"/>
      <c r="N27" s="4"/>
    </row>
    <row r="28" spans="1:14" x14ac:dyDescent="0.3">
      <c r="A28" s="2"/>
      <c r="B28" s="3"/>
      <c r="C28" s="3"/>
      <c r="D28" s="3"/>
      <c r="E28" s="3"/>
      <c r="F28" s="3"/>
      <c r="G28" s="3"/>
      <c r="H28" s="3"/>
      <c r="I28" s="3"/>
      <c r="J28" s="3"/>
      <c r="K28" s="3"/>
      <c r="L28" s="3"/>
      <c r="M28" s="3"/>
      <c r="N28" s="4"/>
    </row>
    <row r="29" spans="1:14" x14ac:dyDescent="0.3">
      <c r="A29" s="2"/>
      <c r="B29" s="3"/>
      <c r="C29" s="3"/>
      <c r="D29" s="3"/>
      <c r="E29" s="3"/>
      <c r="F29" s="3"/>
      <c r="G29" s="3"/>
      <c r="H29" s="3"/>
      <c r="I29" s="3"/>
      <c r="J29" s="3"/>
      <c r="K29" s="3"/>
      <c r="L29" s="3"/>
      <c r="M29" s="3"/>
      <c r="N29" s="4"/>
    </row>
    <row r="30" spans="1:14" x14ac:dyDescent="0.3">
      <c r="A30" s="2"/>
      <c r="B30" s="3"/>
      <c r="C30" s="3"/>
      <c r="D30" s="3"/>
      <c r="E30" s="3"/>
      <c r="F30" s="3"/>
      <c r="G30" s="3"/>
      <c r="H30" s="3"/>
      <c r="I30" s="3"/>
      <c r="J30" s="3"/>
      <c r="K30" s="3"/>
      <c r="L30" s="3"/>
      <c r="M30" s="3"/>
      <c r="N30" s="4"/>
    </row>
    <row r="31" spans="1:14" x14ac:dyDescent="0.3">
      <c r="A31" s="2"/>
      <c r="B31" s="3"/>
      <c r="C31" s="3"/>
      <c r="D31" s="3"/>
      <c r="E31" s="3"/>
      <c r="F31" s="3"/>
      <c r="G31" s="3"/>
      <c r="H31" s="3"/>
      <c r="I31" s="3"/>
      <c r="J31" s="3"/>
      <c r="K31" s="3"/>
      <c r="L31" s="3"/>
      <c r="M31" s="3"/>
      <c r="N31" s="4"/>
    </row>
    <row r="32" spans="1:14" x14ac:dyDescent="0.3">
      <c r="A32" s="5"/>
      <c r="B32" s="6"/>
      <c r="C32" s="6"/>
      <c r="D32" s="6"/>
      <c r="E32" s="6"/>
      <c r="F32" s="6"/>
      <c r="G32" s="6"/>
      <c r="H32" s="6"/>
      <c r="I32" s="6"/>
      <c r="J32" s="6"/>
      <c r="K32" s="6"/>
      <c r="L32" s="6"/>
      <c r="M32" s="6"/>
      <c r="N32" s="15"/>
    </row>
  </sheetData>
  <sheetProtection algorithmName="SHA-512" hashValue="OmC6QUBBBzKFvEEkCiRy80/yFe1CtQ1dL/7YZQy5G+DJO3uDRNhsE7rePqAS2VfEwHgpbEGNfsw3GA2K6dRyvA==" saltValue="Os2azo/A8+qK25oZpibyOQ==" spinCount="100000" sheet="1" objects="1" scenarios="1" pivotTables="0"/>
  <mergeCells count="1">
    <mergeCell ref="A2:N2"/>
  </mergeCells>
  <pageMargins left="0.17" right="0.17" top="0.96875" bottom="0.75" header="0.3" footer="0.3"/>
  <pageSetup orientation="landscape" r:id="rId1"/>
  <headerFooter>
    <oddHeader>&amp;C&amp;"-,Bold"&amp;14Summary Table Report&amp;R&amp;G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7"/>
  <sheetViews>
    <sheetView showGridLines="0" view="pageLayout" topLeftCell="A3" zoomScaleNormal="100" workbookViewId="0">
      <selection activeCell="F23" sqref="F23"/>
    </sheetView>
  </sheetViews>
  <sheetFormatPr defaultRowHeight="14.4" x14ac:dyDescent="0.3"/>
  <cols>
    <col min="1" max="1" width="31" customWidth="1"/>
    <col min="2" max="2" width="11.5546875" customWidth="1"/>
    <col min="3" max="7" width="10.88671875" customWidth="1"/>
  </cols>
  <sheetData>
    <row r="1" spans="1:7" ht="15" thickBot="1" x14ac:dyDescent="0.35">
      <c r="A1" s="3"/>
      <c r="B1" s="3"/>
      <c r="C1" s="3"/>
    </row>
    <row r="2" spans="1:7" ht="28.5" customHeight="1" x14ac:dyDescent="0.3">
      <c r="A2" s="113" t="str">
        <f>CONCATENATE("Table 3: Prevalence Rate (Cardiopulmonary Resuscitation, Not Otherwise Specified Patients per 1,000 Enrollees) by Age Group, Sex, and Year in the ",B4," Setting")</f>
        <v>Table 3: Prevalence Rate (Cardiopulmonary Resuscitation, Not Otherwise Specified Patients per 1,000 Enrollees) by Age Group, Sex, and Year in the Emergency Department Setting</v>
      </c>
      <c r="B2" s="114"/>
      <c r="C2" s="114"/>
      <c r="D2" s="114"/>
      <c r="E2" s="114"/>
      <c r="F2" s="114"/>
      <c r="G2" s="115"/>
    </row>
    <row r="3" spans="1:7" ht="4.5" customHeight="1" x14ac:dyDescent="0.3">
      <c r="A3" s="35"/>
      <c r="B3" s="36"/>
      <c r="C3" s="36"/>
      <c r="D3" s="36"/>
      <c r="E3" s="36"/>
      <c r="F3" s="36"/>
      <c r="G3" s="37"/>
    </row>
    <row r="4" spans="1:7" ht="28.8" x14ac:dyDescent="0.3">
      <c r="A4" s="14" t="s">
        <v>3</v>
      </c>
      <c r="B4" s="95" t="s">
        <v>37</v>
      </c>
      <c r="C4" s="125" t="s">
        <v>34</v>
      </c>
      <c r="D4" s="126"/>
      <c r="E4" s="126"/>
      <c r="F4" s="126"/>
      <c r="G4" s="127"/>
    </row>
    <row r="5" spans="1:7" ht="15" customHeight="1" x14ac:dyDescent="0.3">
      <c r="A5" s="2"/>
      <c r="B5" s="25"/>
      <c r="C5" s="25"/>
      <c r="D5" s="25"/>
      <c r="E5" s="3"/>
      <c r="F5" s="3"/>
      <c r="G5" s="4"/>
    </row>
    <row r="6" spans="1:7" ht="28.8" x14ac:dyDescent="0.3">
      <c r="A6" s="20" t="s">
        <v>31</v>
      </c>
      <c r="B6" s="39"/>
      <c r="C6" s="14" t="s">
        <v>2</v>
      </c>
      <c r="D6" s="64"/>
      <c r="E6" s="26"/>
      <c r="F6" s="26"/>
      <c r="G6" s="27"/>
    </row>
    <row r="7" spans="1:7" x14ac:dyDescent="0.3">
      <c r="A7" s="98" t="s">
        <v>0</v>
      </c>
      <c r="B7" s="99" t="s">
        <v>1</v>
      </c>
      <c r="C7" s="105">
        <v>2006</v>
      </c>
      <c r="D7" s="106">
        <v>2007</v>
      </c>
      <c r="E7" s="106">
        <v>2008</v>
      </c>
      <c r="F7" s="106">
        <v>2009</v>
      </c>
      <c r="G7" s="107">
        <v>2010</v>
      </c>
    </row>
    <row r="8" spans="1:7" x14ac:dyDescent="0.3">
      <c r="A8" s="96" t="s">
        <v>4</v>
      </c>
      <c r="B8" s="93" t="s">
        <v>5</v>
      </c>
      <c r="C8" s="100">
        <v>5.1261223250513598E-2</v>
      </c>
      <c r="D8" s="101">
        <v>2.2605766731093102E-2</v>
      </c>
      <c r="E8" s="101">
        <v>1.41106913180444E-2</v>
      </c>
      <c r="F8" s="101">
        <v>7.4035137076056299E-3</v>
      </c>
      <c r="G8" s="102">
        <v>4.4653821250753532E-3</v>
      </c>
    </row>
    <row r="9" spans="1:7" x14ac:dyDescent="0.3">
      <c r="A9" s="28"/>
      <c r="B9" s="94" t="s">
        <v>6</v>
      </c>
      <c r="C9" s="103">
        <v>6.1349029061395943E-2</v>
      </c>
      <c r="D9" s="48">
        <v>4.2722110472257331E-2</v>
      </c>
      <c r="E9" s="48">
        <v>3.145821405427171E-2</v>
      </c>
      <c r="F9" s="48">
        <v>1.8565137641930476E-2</v>
      </c>
      <c r="G9" s="49">
        <v>5.2493438320209973E-2</v>
      </c>
    </row>
    <row r="10" spans="1:7" x14ac:dyDescent="0.3">
      <c r="A10" s="96" t="s">
        <v>14</v>
      </c>
      <c r="B10" s="93" t="s">
        <v>5</v>
      </c>
      <c r="C10" s="100">
        <v>1.8529498962348057E-2</v>
      </c>
      <c r="D10" s="101">
        <v>6.9618975347920829E-3</v>
      </c>
      <c r="E10" s="101" t="s">
        <v>19</v>
      </c>
      <c r="F10" s="101" t="s">
        <v>19</v>
      </c>
      <c r="G10" s="102">
        <v>2.5316840255801354E-3</v>
      </c>
    </row>
    <row r="11" spans="1:7" x14ac:dyDescent="0.3">
      <c r="A11" s="28"/>
      <c r="B11" s="94" t="s">
        <v>6</v>
      </c>
      <c r="C11" s="103">
        <v>1.3442395972658167E-2</v>
      </c>
      <c r="D11" s="48">
        <v>5.1106977124517035E-3</v>
      </c>
      <c r="E11" s="48">
        <v>1.0495954858997342E-2</v>
      </c>
      <c r="F11" s="48">
        <v>0.12740476493820868</v>
      </c>
      <c r="G11" s="49" t="s">
        <v>19</v>
      </c>
    </row>
    <row r="12" spans="1:7" x14ac:dyDescent="0.3">
      <c r="A12" s="96" t="s">
        <v>15</v>
      </c>
      <c r="B12" s="93" t="s">
        <v>5</v>
      </c>
      <c r="C12" s="100">
        <v>2.9805459764119593E-3</v>
      </c>
      <c r="D12" s="101">
        <v>3.8413718307081825E-3</v>
      </c>
      <c r="E12" s="101">
        <v>2.4659088106921807E-2</v>
      </c>
      <c r="F12" s="101" t="s">
        <v>19</v>
      </c>
      <c r="G12" s="102">
        <v>1.3975732538020981E-3</v>
      </c>
    </row>
    <row r="13" spans="1:7" x14ac:dyDescent="0.3">
      <c r="A13" s="28"/>
      <c r="B13" s="94" t="s">
        <v>6</v>
      </c>
      <c r="C13" s="103">
        <v>3.8037807044348278E-3</v>
      </c>
      <c r="D13" s="48">
        <v>2.4431867462005393E-3</v>
      </c>
      <c r="E13" s="48">
        <v>1.3893635881148281E-3</v>
      </c>
      <c r="F13" s="48">
        <v>4.1301606357143248E-3</v>
      </c>
      <c r="G13" s="49">
        <v>3.4838309598767187E-3</v>
      </c>
    </row>
    <row r="14" spans="1:7" x14ac:dyDescent="0.3">
      <c r="A14" s="96" t="s">
        <v>13</v>
      </c>
      <c r="B14" s="93" t="s">
        <v>5</v>
      </c>
      <c r="C14" s="100">
        <v>7.080606808003446E-3</v>
      </c>
      <c r="D14" s="101">
        <v>2.6956866318204242E-3</v>
      </c>
      <c r="E14" s="101">
        <v>3.8999379909859435E-3</v>
      </c>
      <c r="F14" s="101" t="s">
        <v>19</v>
      </c>
      <c r="G14" s="102">
        <v>1.2836360789025426E-3</v>
      </c>
    </row>
    <row r="15" spans="1:7" x14ac:dyDescent="0.3">
      <c r="A15" s="28"/>
      <c r="B15" s="94" t="s">
        <v>6</v>
      </c>
      <c r="C15" s="103">
        <v>4.5138779176578389E-3</v>
      </c>
      <c r="D15" s="48">
        <v>4.399752733896355E-3</v>
      </c>
      <c r="E15" s="48">
        <v>1.5179343948754535E-2</v>
      </c>
      <c r="F15" s="48">
        <v>1.2584900887613059E-3</v>
      </c>
      <c r="G15" s="49" t="s">
        <v>19</v>
      </c>
    </row>
    <row r="16" spans="1:7" x14ac:dyDescent="0.3">
      <c r="A16" s="96" t="s">
        <v>7</v>
      </c>
      <c r="B16" s="93" t="s">
        <v>5</v>
      </c>
      <c r="C16" s="100">
        <v>8.1204533919810515E-3</v>
      </c>
      <c r="D16" s="101">
        <v>5.266990323222029E-3</v>
      </c>
      <c r="E16" s="101">
        <v>6.3999426565137978E-3</v>
      </c>
      <c r="F16" s="101">
        <v>1.4843776672411209E-3</v>
      </c>
      <c r="G16" s="102" t="s">
        <v>19</v>
      </c>
    </row>
    <row r="17" spans="1:7" x14ac:dyDescent="0.3">
      <c r="A17" s="28"/>
      <c r="B17" s="94" t="s">
        <v>6</v>
      </c>
      <c r="C17" s="103">
        <v>1.5237766295838694E-2</v>
      </c>
      <c r="D17" s="48">
        <v>1.2321704929667708E-2</v>
      </c>
      <c r="E17" s="48">
        <v>2.4493564928154249E-3</v>
      </c>
      <c r="F17" s="48">
        <v>3.8829924928811807E-2</v>
      </c>
      <c r="G17" s="49">
        <v>1.3063869256796479E-2</v>
      </c>
    </row>
    <row r="18" spans="1:7" x14ac:dyDescent="0.3">
      <c r="A18" s="96" t="s">
        <v>8</v>
      </c>
      <c r="B18" s="93" t="s">
        <v>5</v>
      </c>
      <c r="C18" s="100">
        <v>1.5616668786071717E-2</v>
      </c>
      <c r="D18" s="101">
        <v>1.0558658628007898E-2</v>
      </c>
      <c r="E18" s="101">
        <v>3.2288269671628296E-2</v>
      </c>
      <c r="F18" s="101">
        <v>5.9978167946867344E-3</v>
      </c>
      <c r="G18" s="102">
        <v>3.1824836102094071E-2</v>
      </c>
    </row>
    <row r="19" spans="1:7" x14ac:dyDescent="0.3">
      <c r="A19" s="28"/>
      <c r="B19" s="94" t="s">
        <v>6</v>
      </c>
      <c r="C19" s="103">
        <v>1.556537903921586E-2</v>
      </c>
      <c r="D19" s="48">
        <v>2.9446345603345105E-2</v>
      </c>
      <c r="E19" s="48">
        <v>1.1700855917610373E-2</v>
      </c>
      <c r="F19" s="48">
        <v>4.1864651581437214E-2</v>
      </c>
      <c r="G19" s="49">
        <v>2.1552653131600499E-3</v>
      </c>
    </row>
    <row r="20" spans="1:7" x14ac:dyDescent="0.3">
      <c r="A20" s="96" t="s">
        <v>9</v>
      </c>
      <c r="B20" s="93" t="s">
        <v>5</v>
      </c>
      <c r="C20" s="100">
        <v>1.0768697736700658E-2</v>
      </c>
      <c r="D20" s="101">
        <v>1.1377208856656497E-2</v>
      </c>
      <c r="E20" s="101">
        <v>5.8033190686317708E-3</v>
      </c>
      <c r="F20" s="101">
        <v>6.8124633164817119E-3</v>
      </c>
      <c r="G20" s="102">
        <v>4.0667296106038616E-3</v>
      </c>
    </row>
    <row r="21" spans="1:7" x14ac:dyDescent="0.3">
      <c r="A21" s="28"/>
      <c r="B21" s="94" t="s">
        <v>6</v>
      </c>
      <c r="C21" s="103">
        <v>2.5894784212226612E-2</v>
      </c>
      <c r="D21" s="48">
        <v>1.9651568111256634E-2</v>
      </c>
      <c r="E21" s="48">
        <v>1.2952264538807179E-2</v>
      </c>
      <c r="F21" s="48">
        <v>1.1930763893322226E-2</v>
      </c>
      <c r="G21" s="49">
        <v>8.1607509383114854E-3</v>
      </c>
    </row>
    <row r="22" spans="1:7" x14ac:dyDescent="0.3">
      <c r="A22" s="96" t="s">
        <v>10</v>
      </c>
      <c r="B22" s="93" t="s">
        <v>5</v>
      </c>
      <c r="C22" s="100">
        <v>5.3128868290556318E-2</v>
      </c>
      <c r="D22" s="101">
        <v>3.6607880708379024E-2</v>
      </c>
      <c r="E22" s="101">
        <v>2.7327269426706421E-2</v>
      </c>
      <c r="F22" s="101">
        <v>2.4452593903757543E-2</v>
      </c>
      <c r="G22" s="102">
        <v>1.1996426719517131E-2</v>
      </c>
    </row>
    <row r="23" spans="1:7" x14ac:dyDescent="0.3">
      <c r="A23" s="28"/>
      <c r="B23" s="94" t="s">
        <v>6</v>
      </c>
      <c r="C23" s="103">
        <v>0.11992024107425137</v>
      </c>
      <c r="D23" s="48">
        <v>7.0125329832185473E-2</v>
      </c>
      <c r="E23" s="48">
        <v>6.1073973427638158E-2</v>
      </c>
      <c r="F23" s="48">
        <v>4.4202965282254349E-2</v>
      </c>
      <c r="G23" s="49">
        <v>2.8587566314490952E-2</v>
      </c>
    </row>
    <row r="24" spans="1:7" x14ac:dyDescent="0.3">
      <c r="A24" s="96" t="s">
        <v>11</v>
      </c>
      <c r="B24" s="93" t="s">
        <v>5</v>
      </c>
      <c r="C24" s="100">
        <v>0.15213511715065478</v>
      </c>
      <c r="D24" s="101">
        <v>0.13524742968961323</v>
      </c>
      <c r="E24" s="101">
        <v>7.7114791109156811E-2</v>
      </c>
      <c r="F24" s="101">
        <v>5.9974218874743454E-2</v>
      </c>
      <c r="G24" s="102">
        <v>4.1437036423155015E-2</v>
      </c>
    </row>
    <row r="25" spans="1:7" x14ac:dyDescent="0.3">
      <c r="A25" s="28"/>
      <c r="B25" s="94" t="s">
        <v>6</v>
      </c>
      <c r="C25" s="103">
        <v>0.25762715640892808</v>
      </c>
      <c r="D25" s="48">
        <v>0.23240582282225181</v>
      </c>
      <c r="E25" s="48">
        <v>0.14158685328807522</v>
      </c>
      <c r="F25" s="48">
        <v>0.12498491935434873</v>
      </c>
      <c r="G25" s="49">
        <v>8.0039753077361761E-2</v>
      </c>
    </row>
    <row r="26" spans="1:7" x14ac:dyDescent="0.3">
      <c r="A26" s="96" t="s">
        <v>12</v>
      </c>
      <c r="B26" s="93" t="s">
        <v>5</v>
      </c>
      <c r="C26" s="100">
        <v>0.26883568370192873</v>
      </c>
      <c r="D26" s="101">
        <v>0.23768288893648049</v>
      </c>
      <c r="E26" s="101">
        <v>0.13969684858711903</v>
      </c>
      <c r="F26" s="101">
        <v>0.1078284333776232</v>
      </c>
      <c r="G26" s="102">
        <v>0.10616563392535779</v>
      </c>
    </row>
    <row r="27" spans="1:7" x14ac:dyDescent="0.3">
      <c r="A27" s="38"/>
      <c r="B27" s="97" t="s">
        <v>6</v>
      </c>
      <c r="C27" s="104">
        <v>0.5441420329861284</v>
      </c>
      <c r="D27" s="50">
        <v>0.38858719410901815</v>
      </c>
      <c r="E27" s="50">
        <v>0.26505624074918843</v>
      </c>
      <c r="F27" s="50">
        <v>0.1893631640025743</v>
      </c>
      <c r="G27" s="51">
        <v>0.16007131792872639</v>
      </c>
    </row>
  </sheetData>
  <sheetProtection algorithmName="SHA-512" hashValue="0d9gha1in+sivpIaaQsbzSnSzolvq4JxRyrK564SiG6+NZjm52Y9kB9O6Lu0lruqZgU1zipPP2XYDj0XIRlVuw==" saltValue="MaHRIMEsX7Zrg8PYNiglEQ==" spinCount="100000" sheet="1" objects="1" scenarios="1" pivotTables="0"/>
  <mergeCells count="2">
    <mergeCell ref="A2:G2"/>
    <mergeCell ref="C4:G4"/>
  </mergeCells>
  <pageMargins left="0.24" right="0.24" top="1.0729166666666667" bottom="0.75" header="0.3" footer="0.3"/>
  <pageSetup orientation="portrait"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1"/>
  <sheetViews>
    <sheetView showGridLines="0" view="pageLayout" zoomScaleNormal="100" workbookViewId="0">
      <selection activeCell="B5" sqref="B5"/>
    </sheetView>
  </sheetViews>
  <sheetFormatPr defaultRowHeight="14.4" x14ac:dyDescent="0.3"/>
  <sheetData>
    <row r="1" spans="1:14" ht="15" thickBot="1" x14ac:dyDescent="0.35">
      <c r="A1" s="7"/>
      <c r="B1" s="7"/>
      <c r="C1" s="7"/>
      <c r="D1" s="7"/>
      <c r="E1" s="7"/>
      <c r="F1" s="7"/>
      <c r="G1" s="7"/>
      <c r="H1" s="7"/>
      <c r="I1" s="7"/>
      <c r="J1" s="7"/>
      <c r="K1" s="7"/>
      <c r="L1" s="7"/>
      <c r="M1" s="7"/>
      <c r="N1" s="7"/>
    </row>
    <row r="2" spans="1:14" ht="30.75" customHeight="1" x14ac:dyDescent="0.3">
      <c r="A2" s="128" t="str">
        <f>CONCATENATE("Figure 2: Prevalence Rate (Cardiopulmonary Resuscitation, Not Otherwise Specified Patients per 1,000 Enrollees) by Age Group, Sex, and Year in the ",'PR-YEAR-TABLE'!B4," Setting")</f>
        <v>Figure 2: Prevalence Rate (Cardiopulmonary Resuscitation, Not Otherwise Specified Patients per 1,000 Enrollees) by Age Group, Sex, and Year in the Emergency Department Setting</v>
      </c>
      <c r="B2" s="129"/>
      <c r="C2" s="129"/>
      <c r="D2" s="129"/>
      <c r="E2" s="129"/>
      <c r="F2" s="129"/>
      <c r="G2" s="129"/>
      <c r="H2" s="129"/>
      <c r="I2" s="129"/>
      <c r="J2" s="129"/>
      <c r="K2" s="129"/>
      <c r="L2" s="129"/>
      <c r="M2" s="129"/>
      <c r="N2" s="130"/>
    </row>
    <row r="3" spans="1:14" x14ac:dyDescent="0.3">
      <c r="A3" s="2"/>
      <c r="B3" s="3"/>
      <c r="C3" s="3"/>
      <c r="D3" s="3"/>
      <c r="E3" s="3"/>
      <c r="F3" s="3"/>
      <c r="G3" s="3"/>
      <c r="H3" s="3"/>
      <c r="I3" s="3"/>
      <c r="J3" s="3"/>
      <c r="K3" s="3"/>
      <c r="L3" s="3"/>
      <c r="M3" s="3"/>
      <c r="N3" s="4"/>
    </row>
    <row r="4" spans="1:14" x14ac:dyDescent="0.3">
      <c r="A4" s="2"/>
      <c r="B4" s="3"/>
      <c r="C4" s="3"/>
      <c r="D4" s="3"/>
      <c r="E4" s="3"/>
      <c r="F4" s="3"/>
      <c r="G4" s="3"/>
      <c r="H4" s="3"/>
      <c r="I4" s="3"/>
      <c r="J4" s="3"/>
      <c r="K4" s="3"/>
      <c r="L4" s="3"/>
      <c r="M4" s="3"/>
      <c r="N4" s="4"/>
    </row>
    <row r="5" spans="1:14" x14ac:dyDescent="0.3">
      <c r="A5" s="2"/>
      <c r="B5" s="3"/>
      <c r="C5" s="3"/>
      <c r="D5" s="3"/>
      <c r="E5" s="3"/>
      <c r="F5" s="3"/>
      <c r="G5" s="3"/>
      <c r="H5" s="3"/>
      <c r="I5" s="3"/>
      <c r="J5" s="3"/>
      <c r="K5" s="3"/>
      <c r="L5" s="3"/>
      <c r="M5" s="3"/>
      <c r="N5" s="4"/>
    </row>
    <row r="6" spans="1:14" x14ac:dyDescent="0.3">
      <c r="A6" s="2"/>
      <c r="B6" s="3"/>
      <c r="C6" s="3"/>
      <c r="D6" s="3"/>
      <c r="E6" s="3"/>
      <c r="F6" s="3"/>
      <c r="G6" s="3"/>
      <c r="H6" s="3"/>
      <c r="I6" s="3"/>
      <c r="J6" s="3"/>
      <c r="K6" s="3"/>
      <c r="L6" s="3"/>
      <c r="M6" s="3"/>
      <c r="N6" s="4"/>
    </row>
    <row r="7" spans="1:14" x14ac:dyDescent="0.3">
      <c r="A7" s="2"/>
      <c r="B7" s="3"/>
      <c r="C7" s="3"/>
      <c r="D7" s="3"/>
      <c r="E7" s="3"/>
      <c r="F7" s="3"/>
      <c r="G7" s="3"/>
      <c r="H7" s="3"/>
      <c r="I7" s="3"/>
      <c r="J7" s="3"/>
      <c r="K7" s="3"/>
      <c r="L7" s="3"/>
      <c r="M7" s="3"/>
      <c r="N7" s="4"/>
    </row>
    <row r="8" spans="1:14" x14ac:dyDescent="0.3">
      <c r="A8" s="2"/>
      <c r="B8" s="3"/>
      <c r="C8" s="3"/>
      <c r="D8" s="3"/>
      <c r="E8" s="3"/>
      <c r="F8" s="3"/>
      <c r="G8" s="3"/>
      <c r="H8" s="3"/>
      <c r="I8" s="3"/>
      <c r="J8" s="3"/>
      <c r="K8" s="3"/>
      <c r="L8" s="3"/>
      <c r="M8" s="3"/>
      <c r="N8" s="4"/>
    </row>
    <row r="9" spans="1:14" x14ac:dyDescent="0.3">
      <c r="A9" s="2"/>
      <c r="B9" s="3"/>
      <c r="C9" s="3"/>
      <c r="D9" s="3"/>
      <c r="E9" s="3"/>
      <c r="F9" s="3"/>
      <c r="G9" s="3"/>
      <c r="H9" s="3"/>
      <c r="I9" s="3"/>
      <c r="J9" s="3"/>
      <c r="K9" s="3"/>
      <c r="L9" s="3"/>
      <c r="M9" s="3"/>
      <c r="N9" s="4"/>
    </row>
    <row r="10" spans="1:14" x14ac:dyDescent="0.3">
      <c r="A10" s="2"/>
      <c r="B10" s="3"/>
      <c r="C10" s="3"/>
      <c r="D10" s="3"/>
      <c r="E10" s="3"/>
      <c r="F10" s="3"/>
      <c r="G10" s="3"/>
      <c r="H10" s="3"/>
      <c r="I10" s="3"/>
      <c r="J10" s="3"/>
      <c r="K10" s="3"/>
      <c r="L10" s="3"/>
      <c r="M10" s="3"/>
      <c r="N10" s="4"/>
    </row>
    <row r="11" spans="1:14" x14ac:dyDescent="0.3">
      <c r="A11" s="2"/>
      <c r="B11" s="3"/>
      <c r="C11" s="3"/>
      <c r="D11" s="3"/>
      <c r="E11" s="3"/>
      <c r="F11" s="3"/>
      <c r="G11" s="3"/>
      <c r="H11" s="3"/>
      <c r="I11" s="3"/>
      <c r="J11" s="3"/>
      <c r="K11" s="3"/>
      <c r="L11" s="3"/>
      <c r="M11" s="3"/>
      <c r="N11" s="4"/>
    </row>
    <row r="12" spans="1:14" x14ac:dyDescent="0.3">
      <c r="A12" s="2"/>
      <c r="B12" s="3"/>
      <c r="C12" s="3"/>
      <c r="D12" s="3"/>
      <c r="E12" s="3"/>
      <c r="F12" s="3"/>
      <c r="G12" s="3"/>
      <c r="H12" s="3"/>
      <c r="I12" s="3"/>
      <c r="J12" s="3"/>
      <c r="K12" s="3"/>
      <c r="L12" s="3"/>
      <c r="M12" s="3"/>
      <c r="N12" s="4"/>
    </row>
    <row r="13" spans="1:14" x14ac:dyDescent="0.3">
      <c r="A13" s="2"/>
      <c r="B13" s="3"/>
      <c r="C13" s="3"/>
      <c r="D13" s="3"/>
      <c r="E13" s="3"/>
      <c r="F13" s="3"/>
      <c r="G13" s="3"/>
      <c r="H13" s="3"/>
      <c r="I13" s="3"/>
      <c r="J13" s="3"/>
      <c r="K13" s="3"/>
      <c r="L13" s="3"/>
      <c r="M13" s="3"/>
      <c r="N13" s="4"/>
    </row>
    <row r="14" spans="1:14" x14ac:dyDescent="0.3">
      <c r="A14" s="2"/>
      <c r="B14" s="3"/>
      <c r="C14" s="3"/>
      <c r="D14" s="3"/>
      <c r="E14" s="3"/>
      <c r="F14" s="3"/>
      <c r="G14" s="3"/>
      <c r="H14" s="3"/>
      <c r="I14" s="3"/>
      <c r="J14" s="3"/>
      <c r="K14" s="3"/>
      <c r="L14" s="3"/>
      <c r="M14" s="3"/>
      <c r="N14" s="4"/>
    </row>
    <row r="15" spans="1:14" x14ac:dyDescent="0.3">
      <c r="A15" s="2"/>
      <c r="B15" s="3"/>
      <c r="C15" s="3"/>
      <c r="D15" s="3"/>
      <c r="E15" s="3"/>
      <c r="F15" s="3"/>
      <c r="G15" s="3"/>
      <c r="H15" s="3"/>
      <c r="I15" s="3"/>
      <c r="J15" s="3"/>
      <c r="K15" s="3"/>
      <c r="L15" s="3"/>
      <c r="M15" s="3"/>
      <c r="N15" s="4"/>
    </row>
    <row r="16" spans="1:14" x14ac:dyDescent="0.3">
      <c r="A16" s="2"/>
      <c r="B16" s="3"/>
      <c r="C16" s="3"/>
      <c r="D16" s="3"/>
      <c r="E16" s="3"/>
      <c r="F16" s="3"/>
      <c r="G16" s="3"/>
      <c r="H16" s="3"/>
      <c r="I16" s="3"/>
      <c r="J16" s="3"/>
      <c r="K16" s="3"/>
      <c r="L16" s="3"/>
      <c r="M16" s="3"/>
      <c r="N16" s="4"/>
    </row>
    <row r="17" spans="1:14" x14ac:dyDescent="0.3">
      <c r="A17" s="2"/>
      <c r="B17" s="3"/>
      <c r="C17" s="3"/>
      <c r="D17" s="3"/>
      <c r="E17" s="3"/>
      <c r="F17" s="3"/>
      <c r="G17" s="3"/>
      <c r="H17" s="3"/>
      <c r="I17" s="3"/>
      <c r="J17" s="3"/>
      <c r="K17" s="3"/>
      <c r="L17" s="3"/>
      <c r="M17" s="3"/>
      <c r="N17" s="4"/>
    </row>
    <row r="18" spans="1:14" x14ac:dyDescent="0.3">
      <c r="A18" s="2"/>
      <c r="B18" s="3"/>
      <c r="C18" s="3"/>
      <c r="D18" s="3"/>
      <c r="E18" s="3"/>
      <c r="F18" s="3"/>
      <c r="G18" s="3"/>
      <c r="H18" s="3"/>
      <c r="I18" s="3"/>
      <c r="J18" s="3"/>
      <c r="K18" s="3"/>
      <c r="L18" s="3"/>
      <c r="M18" s="3"/>
      <c r="N18" s="4"/>
    </row>
    <row r="19" spans="1:14" x14ac:dyDescent="0.3">
      <c r="A19" s="2"/>
      <c r="B19" s="3"/>
      <c r="C19" s="3"/>
      <c r="D19" s="3"/>
      <c r="E19" s="3"/>
      <c r="F19" s="3"/>
      <c r="G19" s="3"/>
      <c r="H19" s="3"/>
      <c r="I19" s="3"/>
      <c r="J19" s="3"/>
      <c r="K19" s="3"/>
      <c r="L19" s="3"/>
      <c r="M19" s="3"/>
      <c r="N19" s="4"/>
    </row>
    <row r="20" spans="1:14" x14ac:dyDescent="0.3">
      <c r="A20" s="2"/>
      <c r="B20" s="3"/>
      <c r="C20" s="3"/>
      <c r="D20" s="3"/>
      <c r="E20" s="3"/>
      <c r="F20" s="3"/>
      <c r="G20" s="3"/>
      <c r="H20" s="3"/>
      <c r="I20" s="3"/>
      <c r="J20" s="3"/>
      <c r="K20" s="3"/>
      <c r="L20" s="3"/>
      <c r="M20" s="3"/>
      <c r="N20" s="4"/>
    </row>
    <row r="21" spans="1:14" x14ac:dyDescent="0.3">
      <c r="A21" s="2"/>
      <c r="B21" s="3"/>
      <c r="C21" s="3"/>
      <c r="D21" s="3"/>
      <c r="E21" s="3"/>
      <c r="F21" s="3"/>
      <c r="G21" s="3"/>
      <c r="H21" s="3"/>
      <c r="I21" s="3"/>
      <c r="J21" s="3"/>
      <c r="K21" s="3"/>
      <c r="L21" s="3"/>
      <c r="M21" s="3"/>
      <c r="N21" s="4"/>
    </row>
    <row r="22" spans="1:14" x14ac:dyDescent="0.3">
      <c r="A22" s="2"/>
      <c r="B22" s="3"/>
      <c r="C22" s="3"/>
      <c r="D22" s="3"/>
      <c r="E22" s="3"/>
      <c r="F22" s="3"/>
      <c r="G22" s="3"/>
      <c r="H22" s="3"/>
      <c r="I22" s="3"/>
      <c r="J22" s="3"/>
      <c r="K22" s="3"/>
      <c r="L22" s="3"/>
      <c r="M22" s="3"/>
      <c r="N22" s="4"/>
    </row>
    <row r="23" spans="1:14" x14ac:dyDescent="0.3">
      <c r="A23" s="2"/>
      <c r="B23" s="3"/>
      <c r="C23" s="3"/>
      <c r="D23" s="3"/>
      <c r="E23" s="3"/>
      <c r="F23" s="3"/>
      <c r="G23" s="3"/>
      <c r="H23" s="3"/>
      <c r="I23" s="3"/>
      <c r="J23" s="3"/>
      <c r="K23" s="3"/>
      <c r="L23" s="3"/>
      <c r="M23" s="3"/>
      <c r="N23" s="4"/>
    </row>
    <row r="24" spans="1:14" x14ac:dyDescent="0.3">
      <c r="A24" s="2"/>
      <c r="B24" s="3"/>
      <c r="C24" s="3"/>
      <c r="D24" s="3"/>
      <c r="E24" s="3"/>
      <c r="F24" s="3"/>
      <c r="G24" s="3"/>
      <c r="H24" s="3"/>
      <c r="I24" s="3"/>
      <c r="J24" s="3"/>
      <c r="K24" s="3"/>
      <c r="L24" s="3"/>
      <c r="M24" s="3"/>
      <c r="N24" s="4"/>
    </row>
    <row r="25" spans="1:14" x14ac:dyDescent="0.3">
      <c r="A25" s="2"/>
      <c r="B25" s="3"/>
      <c r="C25" s="3"/>
      <c r="D25" s="3"/>
      <c r="E25" s="3"/>
      <c r="F25" s="3"/>
      <c r="G25" s="3"/>
      <c r="H25" s="3"/>
      <c r="I25" s="3"/>
      <c r="J25" s="3"/>
      <c r="K25" s="3"/>
      <c r="L25" s="3"/>
      <c r="M25" s="3"/>
      <c r="N25" s="4"/>
    </row>
    <row r="26" spans="1:14" x14ac:dyDescent="0.3">
      <c r="A26" s="2"/>
      <c r="B26" s="3"/>
      <c r="C26" s="3"/>
      <c r="D26" s="3"/>
      <c r="E26" s="3"/>
      <c r="F26" s="3"/>
      <c r="G26" s="3"/>
      <c r="H26" s="3"/>
      <c r="I26" s="3"/>
      <c r="J26" s="3"/>
      <c r="K26" s="3"/>
      <c r="L26" s="3"/>
      <c r="M26" s="3"/>
      <c r="N26" s="4"/>
    </row>
    <row r="27" spans="1:14" x14ac:dyDescent="0.3">
      <c r="A27" s="2"/>
      <c r="B27" s="3"/>
      <c r="C27" s="3"/>
      <c r="D27" s="3"/>
      <c r="E27" s="3"/>
      <c r="F27" s="3"/>
      <c r="G27" s="3"/>
      <c r="H27" s="3"/>
      <c r="I27" s="3"/>
      <c r="J27" s="3"/>
      <c r="K27" s="3"/>
      <c r="L27" s="3"/>
      <c r="M27" s="3"/>
      <c r="N27" s="4"/>
    </row>
    <row r="28" spans="1:14" x14ac:dyDescent="0.3">
      <c r="A28" s="2"/>
      <c r="B28" s="3"/>
      <c r="C28" s="3"/>
      <c r="D28" s="3"/>
      <c r="E28" s="3"/>
      <c r="F28" s="3"/>
      <c r="G28" s="3"/>
      <c r="H28" s="3"/>
      <c r="I28" s="3"/>
      <c r="J28" s="3"/>
      <c r="K28" s="3"/>
      <c r="L28" s="3"/>
      <c r="M28" s="3"/>
      <c r="N28" s="4"/>
    </row>
    <row r="29" spans="1:14" x14ac:dyDescent="0.3">
      <c r="A29" s="2"/>
      <c r="B29" s="3"/>
      <c r="C29" s="3"/>
      <c r="D29" s="3"/>
      <c r="E29" s="3"/>
      <c r="F29" s="3"/>
      <c r="G29" s="3"/>
      <c r="H29" s="3"/>
      <c r="I29" s="3"/>
      <c r="J29" s="3"/>
      <c r="K29" s="3"/>
      <c r="L29" s="3"/>
      <c r="M29" s="3"/>
      <c r="N29" s="4"/>
    </row>
    <row r="30" spans="1:14" x14ac:dyDescent="0.3">
      <c r="A30" s="2"/>
      <c r="B30" s="3"/>
      <c r="C30" s="3"/>
      <c r="D30" s="3"/>
      <c r="E30" s="3"/>
      <c r="F30" s="3"/>
      <c r="G30" s="3"/>
      <c r="H30" s="3"/>
      <c r="I30" s="3"/>
      <c r="J30" s="3"/>
      <c r="K30" s="3"/>
      <c r="L30" s="3"/>
      <c r="M30" s="3"/>
      <c r="N30" s="4"/>
    </row>
    <row r="31" spans="1:14" x14ac:dyDescent="0.3">
      <c r="A31" s="5"/>
      <c r="B31" s="6"/>
      <c r="C31" s="6"/>
      <c r="D31" s="6"/>
      <c r="E31" s="6"/>
      <c r="F31" s="6"/>
      <c r="G31" s="6"/>
      <c r="H31" s="6"/>
      <c r="I31" s="6"/>
      <c r="J31" s="6"/>
      <c r="K31" s="6"/>
      <c r="L31" s="6"/>
      <c r="M31" s="6"/>
      <c r="N31" s="15"/>
    </row>
  </sheetData>
  <sheetProtection algorithmName="SHA-512" hashValue="dWvSDfPsB80rx3lD9lvy5zIQcdaOfkLXignwB1M/EmGJuIlx0XUPHx3RXvjjGLB+mT9+5nULxdS05fMTwKcDgA==" saltValue="Zxfxz8Mv0gd8oTSLwC3LQQ==" spinCount="100000" sheet="1" objects="1" scenarios="1" pivotTables="0"/>
  <mergeCells count="1">
    <mergeCell ref="A2:N2"/>
  </mergeCells>
  <pageMargins left="0.24" right="0.24" top="1.0729166666666667" bottom="0.75" header="0.3" footer="0.3"/>
  <pageSetup orientation="landscape" r:id="rId1"/>
  <headerFooter>
    <oddHeader>&amp;C&amp;"-,Bold"&amp;14Summary Table Report&amp;R&amp;G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7"/>
  <sheetViews>
    <sheetView showGridLines="0" view="pageLayout" zoomScaleNormal="100" workbookViewId="0">
      <selection activeCell="F25" sqref="F25"/>
    </sheetView>
  </sheetViews>
  <sheetFormatPr defaultRowHeight="14.4" x14ac:dyDescent="0.3"/>
  <cols>
    <col min="1" max="1" width="25.6640625" customWidth="1"/>
    <col min="2" max="2" width="12.6640625" customWidth="1"/>
    <col min="3" max="7" width="11.6640625" customWidth="1"/>
  </cols>
  <sheetData>
    <row r="1" spans="1:7" ht="15" thickBot="1" x14ac:dyDescent="0.35">
      <c r="A1" s="3"/>
      <c r="B1" s="3"/>
      <c r="C1" s="3"/>
    </row>
    <row r="2" spans="1:7" ht="32.25" customHeight="1" x14ac:dyDescent="0.3">
      <c r="A2" s="113" t="str">
        <f>CONCATENATE("Table 4: Cardiopulmonary Resuscitation, Not Otherwise Specified Events per Patient by Age Group, Sex, and Year in the ",B4," Setting")</f>
        <v>Table 4: Cardiopulmonary Resuscitation, Not Otherwise Specified Events per Patient by Age Group, Sex, and Year in the Outpatient Setting</v>
      </c>
      <c r="B2" s="114"/>
      <c r="C2" s="114"/>
      <c r="D2" s="114"/>
      <c r="E2" s="114"/>
      <c r="F2" s="114"/>
      <c r="G2" s="115"/>
    </row>
    <row r="3" spans="1:7" ht="4.5" customHeight="1" x14ac:dyDescent="0.3">
      <c r="A3" s="21"/>
      <c r="B3" s="22"/>
      <c r="C3" s="22"/>
      <c r="D3" s="22"/>
      <c r="E3" s="22"/>
      <c r="F3" s="22"/>
      <c r="G3" s="23"/>
    </row>
    <row r="4" spans="1:7" ht="31.5" customHeight="1" x14ac:dyDescent="0.3">
      <c r="A4" s="17" t="s">
        <v>3</v>
      </c>
      <c r="B4" s="83" t="s">
        <v>36</v>
      </c>
      <c r="C4" s="125" t="s">
        <v>34</v>
      </c>
      <c r="D4" s="126"/>
      <c r="E4" s="126"/>
      <c r="F4" s="126"/>
      <c r="G4" s="127"/>
    </row>
    <row r="5" spans="1:7" ht="16.5" customHeight="1" x14ac:dyDescent="0.3">
      <c r="A5" s="11"/>
      <c r="B5" s="10"/>
      <c r="C5" s="25"/>
      <c r="D5" s="25"/>
      <c r="G5" s="9"/>
    </row>
    <row r="6" spans="1:7" x14ac:dyDescent="0.3">
      <c r="A6" s="18" t="s">
        <v>33</v>
      </c>
      <c r="B6" s="19"/>
      <c r="C6" s="84" t="s">
        <v>2</v>
      </c>
      <c r="D6" s="19"/>
      <c r="E6" s="19"/>
      <c r="F6" s="19"/>
      <c r="G6" s="24"/>
    </row>
    <row r="7" spans="1:7" x14ac:dyDescent="0.3">
      <c r="A7" s="74" t="s">
        <v>0</v>
      </c>
      <c r="B7" s="67" t="s">
        <v>1</v>
      </c>
      <c r="C7" s="90">
        <v>2006</v>
      </c>
      <c r="D7" s="91">
        <v>2007</v>
      </c>
      <c r="E7" s="91">
        <v>2008</v>
      </c>
      <c r="F7" s="91">
        <v>2009</v>
      </c>
      <c r="G7" s="92">
        <v>2010</v>
      </c>
    </row>
    <row r="8" spans="1:7" x14ac:dyDescent="0.3">
      <c r="A8" s="73" t="s">
        <v>4</v>
      </c>
      <c r="B8" s="65" t="s">
        <v>5</v>
      </c>
      <c r="C8" s="108">
        <v>1</v>
      </c>
      <c r="D8" s="109">
        <v>1.5</v>
      </c>
      <c r="E8" s="109">
        <v>1</v>
      </c>
      <c r="F8" s="109" t="s">
        <v>19</v>
      </c>
      <c r="G8" s="110">
        <v>1</v>
      </c>
    </row>
    <row r="9" spans="1:7" x14ac:dyDescent="0.3">
      <c r="A9" s="12"/>
      <c r="B9" s="70" t="s">
        <v>6</v>
      </c>
      <c r="C9" s="111">
        <v>1.3333333333333333</v>
      </c>
      <c r="D9" s="31">
        <v>1.625</v>
      </c>
      <c r="E9" s="31">
        <v>1.25</v>
      </c>
      <c r="F9" s="31">
        <v>1</v>
      </c>
      <c r="G9" s="32" t="s">
        <v>19</v>
      </c>
    </row>
    <row r="10" spans="1:7" x14ac:dyDescent="0.3">
      <c r="A10" s="73" t="s">
        <v>14</v>
      </c>
      <c r="B10" s="65" t="s">
        <v>5</v>
      </c>
      <c r="C10" s="108">
        <v>1</v>
      </c>
      <c r="D10" s="109">
        <v>1</v>
      </c>
      <c r="E10" s="109" t="s">
        <v>19</v>
      </c>
      <c r="F10" s="109" t="s">
        <v>19</v>
      </c>
      <c r="G10" s="110" t="s">
        <v>19</v>
      </c>
    </row>
    <row r="11" spans="1:7" x14ac:dyDescent="0.3">
      <c r="A11" s="12"/>
      <c r="B11" s="70" t="s">
        <v>6</v>
      </c>
      <c r="C11" s="111">
        <v>2.5</v>
      </c>
      <c r="D11" s="31" t="s">
        <v>19</v>
      </c>
      <c r="E11" s="31">
        <v>1.5</v>
      </c>
      <c r="F11" s="31" t="s">
        <v>19</v>
      </c>
      <c r="G11" s="32" t="s">
        <v>19</v>
      </c>
    </row>
    <row r="12" spans="1:7" x14ac:dyDescent="0.3">
      <c r="A12" s="73" t="s">
        <v>15</v>
      </c>
      <c r="B12" s="65" t="s">
        <v>5</v>
      </c>
      <c r="C12" s="108">
        <v>1</v>
      </c>
      <c r="D12" s="109">
        <v>1</v>
      </c>
      <c r="E12" s="109">
        <v>1</v>
      </c>
      <c r="F12" s="109">
        <v>1</v>
      </c>
      <c r="G12" s="110" t="s">
        <v>19</v>
      </c>
    </row>
    <row r="13" spans="1:7" x14ac:dyDescent="0.3">
      <c r="A13" s="12"/>
      <c r="B13" s="70" t="s">
        <v>6</v>
      </c>
      <c r="C13" s="111">
        <v>1.5</v>
      </c>
      <c r="D13" s="31">
        <v>1</v>
      </c>
      <c r="E13" s="31" t="s">
        <v>19</v>
      </c>
      <c r="F13" s="31" t="s">
        <v>19</v>
      </c>
      <c r="G13" s="32">
        <v>1.5</v>
      </c>
    </row>
    <row r="14" spans="1:7" x14ac:dyDescent="0.3">
      <c r="A14" s="73" t="s">
        <v>13</v>
      </c>
      <c r="B14" s="65" t="s">
        <v>5</v>
      </c>
      <c r="C14" s="108">
        <v>1.5</v>
      </c>
      <c r="D14" s="109">
        <v>1</v>
      </c>
      <c r="E14" s="109" t="s">
        <v>19</v>
      </c>
      <c r="F14" s="109" t="s">
        <v>19</v>
      </c>
      <c r="G14" s="110">
        <v>1</v>
      </c>
    </row>
    <row r="15" spans="1:7" x14ac:dyDescent="0.3">
      <c r="A15" s="12"/>
      <c r="B15" s="70" t="s">
        <v>6</v>
      </c>
      <c r="C15" s="111">
        <v>3</v>
      </c>
      <c r="D15" s="31">
        <v>3</v>
      </c>
      <c r="E15" s="31">
        <v>1</v>
      </c>
      <c r="F15" s="31" t="s">
        <v>19</v>
      </c>
      <c r="G15" s="32" t="s">
        <v>19</v>
      </c>
    </row>
    <row r="16" spans="1:7" x14ac:dyDescent="0.3">
      <c r="A16" s="73" t="s">
        <v>7</v>
      </c>
      <c r="B16" s="65" t="s">
        <v>5</v>
      </c>
      <c r="C16" s="108" t="s">
        <v>19</v>
      </c>
      <c r="D16" s="109" t="s">
        <v>19</v>
      </c>
      <c r="E16" s="109">
        <v>2</v>
      </c>
      <c r="F16" s="109" t="s">
        <v>19</v>
      </c>
      <c r="G16" s="110" t="s">
        <v>19</v>
      </c>
    </row>
    <row r="17" spans="1:7" x14ac:dyDescent="0.3">
      <c r="A17" s="12"/>
      <c r="B17" s="70" t="s">
        <v>6</v>
      </c>
      <c r="C17" s="111">
        <v>1</v>
      </c>
      <c r="D17" s="31">
        <v>2</v>
      </c>
      <c r="E17" s="31">
        <v>1</v>
      </c>
      <c r="F17" s="31" t="s">
        <v>19</v>
      </c>
      <c r="G17" s="32">
        <v>1</v>
      </c>
    </row>
    <row r="18" spans="1:7" x14ac:dyDescent="0.3">
      <c r="A18" s="73" t="s">
        <v>8</v>
      </c>
      <c r="B18" s="65" t="s">
        <v>5</v>
      </c>
      <c r="C18" s="108">
        <v>1</v>
      </c>
      <c r="D18" s="109">
        <v>1</v>
      </c>
      <c r="E18" s="109" t="s">
        <v>19</v>
      </c>
      <c r="F18" s="109" t="s">
        <v>19</v>
      </c>
      <c r="G18" s="110" t="s">
        <v>19</v>
      </c>
    </row>
    <row r="19" spans="1:7" x14ac:dyDescent="0.3">
      <c r="A19" s="12"/>
      <c r="B19" s="70" t="s">
        <v>6</v>
      </c>
      <c r="C19" s="111">
        <v>1</v>
      </c>
      <c r="D19" s="31">
        <v>1</v>
      </c>
      <c r="E19" s="31">
        <v>1.5</v>
      </c>
      <c r="F19" s="31">
        <v>1.5</v>
      </c>
      <c r="G19" s="32" t="s">
        <v>19</v>
      </c>
    </row>
    <row r="20" spans="1:7" x14ac:dyDescent="0.3">
      <c r="A20" s="73" t="s">
        <v>9</v>
      </c>
      <c r="B20" s="65" t="s">
        <v>5</v>
      </c>
      <c r="C20" s="108">
        <v>1.1176470588235294</v>
      </c>
      <c r="D20" s="109">
        <v>1.5</v>
      </c>
      <c r="E20" s="109">
        <v>1.2</v>
      </c>
      <c r="F20" s="109">
        <v>1.25</v>
      </c>
      <c r="G20" s="110">
        <v>1</v>
      </c>
    </row>
    <row r="21" spans="1:7" x14ac:dyDescent="0.3">
      <c r="A21" s="12"/>
      <c r="B21" s="70" t="s">
        <v>6</v>
      </c>
      <c r="C21" s="111">
        <v>1.2692307692307692</v>
      </c>
      <c r="D21" s="31">
        <v>1.24</v>
      </c>
      <c r="E21" s="31">
        <v>1</v>
      </c>
      <c r="F21" s="31">
        <v>1.3333333333333333</v>
      </c>
      <c r="G21" s="32">
        <v>1</v>
      </c>
    </row>
    <row r="22" spans="1:7" x14ac:dyDescent="0.3">
      <c r="A22" s="73" t="s">
        <v>10</v>
      </c>
      <c r="B22" s="65" t="s">
        <v>5</v>
      </c>
      <c r="C22" s="108">
        <v>1.2448979591836735</v>
      </c>
      <c r="D22" s="109">
        <v>1.1136363636363635</v>
      </c>
      <c r="E22" s="109">
        <v>1.3</v>
      </c>
      <c r="F22" s="109">
        <v>1.2142857142857142</v>
      </c>
      <c r="G22" s="110">
        <v>1.5</v>
      </c>
    </row>
    <row r="23" spans="1:7" x14ac:dyDescent="0.3">
      <c r="A23" s="12"/>
      <c r="B23" s="70" t="s">
        <v>6</v>
      </c>
      <c r="C23" s="111">
        <v>1.2473118279569892</v>
      </c>
      <c r="D23" s="31">
        <v>1.1971830985915493</v>
      </c>
      <c r="E23" s="31">
        <v>1.2903225806451613</v>
      </c>
      <c r="F23" s="31">
        <v>1.25</v>
      </c>
      <c r="G23" s="32">
        <v>1.0344827586206897</v>
      </c>
    </row>
    <row r="24" spans="1:7" x14ac:dyDescent="0.3">
      <c r="A24" s="73" t="s">
        <v>11</v>
      </c>
      <c r="B24" s="65" t="s">
        <v>5</v>
      </c>
      <c r="C24" s="108">
        <v>1.3928571428571428</v>
      </c>
      <c r="D24" s="109">
        <v>1.3043478260869565</v>
      </c>
      <c r="E24" s="109">
        <v>1.1818181818181819</v>
      </c>
      <c r="F24" s="109">
        <v>1.9</v>
      </c>
      <c r="G24" s="110">
        <v>1.4</v>
      </c>
    </row>
    <row r="25" spans="1:7" x14ac:dyDescent="0.3">
      <c r="A25" s="12"/>
      <c r="B25" s="70" t="s">
        <v>6</v>
      </c>
      <c r="C25" s="111">
        <v>1.4</v>
      </c>
      <c r="D25" s="31">
        <v>1.2272727272727273</v>
      </c>
      <c r="E25" s="31">
        <v>1.4102564102564104</v>
      </c>
      <c r="F25" s="31">
        <v>1.5945945945945945</v>
      </c>
      <c r="G25" s="32">
        <v>1.4482758620689655</v>
      </c>
    </row>
    <row r="26" spans="1:7" x14ac:dyDescent="0.3">
      <c r="A26" s="73" t="s">
        <v>12</v>
      </c>
      <c r="B26" s="65" t="s">
        <v>5</v>
      </c>
      <c r="C26" s="108">
        <v>1.2580645161290323</v>
      </c>
      <c r="D26" s="109">
        <v>1.2571428571428571</v>
      </c>
      <c r="E26" s="109">
        <v>1.1923076923076923</v>
      </c>
      <c r="F26" s="109">
        <v>1.6666666666666667</v>
      </c>
      <c r="G26" s="110">
        <v>1.3703703703703705</v>
      </c>
    </row>
    <row r="27" spans="1:7" x14ac:dyDescent="0.3">
      <c r="A27" s="30"/>
      <c r="B27" s="78" t="s">
        <v>6</v>
      </c>
      <c r="C27" s="112">
        <v>1.2696629213483146</v>
      </c>
      <c r="D27" s="33">
        <v>1.2978723404255319</v>
      </c>
      <c r="E27" s="33">
        <v>1.4090909090909092</v>
      </c>
      <c r="F27" s="33">
        <v>1.6666666666666667</v>
      </c>
      <c r="G27" s="34">
        <v>1.85</v>
      </c>
    </row>
  </sheetData>
  <sheetProtection algorithmName="SHA-512" hashValue="A10Y2poUdfTOom3RaNAiHvvZVyl9SE/mFysl9Xbc9JRs/tzThX0ea9q8mGzvUf0iDqmnaDGlfm+6YSNhpg1Y+A==" saltValue="v/ynkQSNjdpT3D/04w+laA==" spinCount="100000" sheet="1" objects="1" scenarios="1" pivotTables="0"/>
  <mergeCells count="2">
    <mergeCell ref="C4:G4"/>
    <mergeCell ref="A2:G2"/>
  </mergeCells>
  <pageMargins left="0.24" right="0.24" top="1.0729166666666667" bottom="0.75" header="0.3" footer="0.3"/>
  <pageSetup orientation="portrait"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2"/>
  <sheetViews>
    <sheetView showGridLines="0" view="pageLayout" zoomScaleNormal="100" workbookViewId="0">
      <selection activeCell="B5" sqref="B5"/>
    </sheetView>
  </sheetViews>
  <sheetFormatPr defaultRowHeight="14.4" x14ac:dyDescent="0.3"/>
  <sheetData>
    <row r="1" spans="1:14" ht="15" thickBot="1" x14ac:dyDescent="0.35">
      <c r="A1" s="7"/>
      <c r="B1" s="7"/>
      <c r="C1" s="7"/>
      <c r="D1" s="7"/>
      <c r="E1" s="7"/>
      <c r="F1" s="7"/>
      <c r="G1" s="7"/>
      <c r="H1" s="7"/>
      <c r="I1" s="7"/>
      <c r="J1" s="7"/>
      <c r="K1" s="7"/>
      <c r="L1" s="7"/>
      <c r="M1" s="7"/>
      <c r="N1" s="7"/>
    </row>
    <row r="2" spans="1:14" x14ac:dyDescent="0.3">
      <c r="A2" s="122" t="str">
        <f>CONCATENATE("Figure 3: Cardiopulmonary Resuscitation, Not Otherwise Specified Events per Patient by Age Group, Sex  and Year in the ",'EvntsPerPat-Table'!B4," Setting")</f>
        <v>Figure 3: Cardiopulmonary Resuscitation, Not Otherwise Specified Events per Patient by Age Group, Sex  and Year in the Outpatient Setting</v>
      </c>
      <c r="B2" s="123"/>
      <c r="C2" s="123"/>
      <c r="D2" s="123"/>
      <c r="E2" s="123"/>
      <c r="F2" s="123"/>
      <c r="G2" s="123"/>
      <c r="H2" s="123"/>
      <c r="I2" s="123"/>
      <c r="J2" s="123"/>
      <c r="K2" s="123"/>
      <c r="L2" s="123"/>
      <c r="M2" s="123"/>
      <c r="N2" s="124"/>
    </row>
    <row r="3" spans="1:14" x14ac:dyDescent="0.3">
      <c r="A3" s="2"/>
      <c r="B3" s="3"/>
      <c r="C3" s="3"/>
      <c r="D3" s="3"/>
      <c r="E3" s="3"/>
      <c r="F3" s="3"/>
      <c r="G3" s="3"/>
      <c r="H3" s="3"/>
      <c r="I3" s="3"/>
      <c r="J3" s="3"/>
      <c r="K3" s="3"/>
      <c r="L3" s="3"/>
      <c r="M3" s="3"/>
      <c r="N3" s="4"/>
    </row>
    <row r="4" spans="1:14" x14ac:dyDescent="0.3">
      <c r="A4" s="2"/>
      <c r="B4" s="3"/>
      <c r="C4" s="3"/>
      <c r="D4" s="3"/>
      <c r="E4" s="3"/>
      <c r="F4" s="3"/>
      <c r="G4" s="3"/>
      <c r="H4" s="3"/>
      <c r="I4" s="3"/>
      <c r="J4" s="3"/>
      <c r="K4" s="3"/>
      <c r="L4" s="3"/>
      <c r="M4" s="3"/>
      <c r="N4" s="4"/>
    </row>
    <row r="5" spans="1:14" x14ac:dyDescent="0.3">
      <c r="A5" s="2"/>
      <c r="B5" s="3"/>
      <c r="C5" s="3"/>
      <c r="D5" s="3"/>
      <c r="E5" s="3"/>
      <c r="F5" s="3"/>
      <c r="G5" s="3"/>
      <c r="H5" s="3"/>
      <c r="I5" s="3"/>
      <c r="J5" s="3"/>
      <c r="K5" s="3"/>
      <c r="L5" s="3"/>
      <c r="M5" s="3"/>
      <c r="N5" s="4"/>
    </row>
    <row r="6" spans="1:14" x14ac:dyDescent="0.3">
      <c r="A6" s="2"/>
      <c r="B6" s="3"/>
      <c r="C6" s="3"/>
      <c r="D6" s="3"/>
      <c r="E6" s="3"/>
      <c r="F6" s="3"/>
      <c r="G6" s="3"/>
      <c r="H6" s="3"/>
      <c r="I6" s="3"/>
      <c r="J6" s="3"/>
      <c r="K6" s="3"/>
      <c r="L6" s="3"/>
      <c r="M6" s="3"/>
      <c r="N6" s="4"/>
    </row>
    <row r="7" spans="1:14" x14ac:dyDescent="0.3">
      <c r="A7" s="2"/>
      <c r="B7" s="3"/>
      <c r="C7" s="3"/>
      <c r="D7" s="3"/>
      <c r="E7" s="3"/>
      <c r="F7" s="3"/>
      <c r="G7" s="3"/>
      <c r="H7" s="3"/>
      <c r="I7" s="3"/>
      <c r="J7" s="3"/>
      <c r="K7" s="3"/>
      <c r="L7" s="3"/>
      <c r="M7" s="3"/>
      <c r="N7" s="4"/>
    </row>
    <row r="8" spans="1:14" x14ac:dyDescent="0.3">
      <c r="A8" s="2"/>
      <c r="B8" s="3"/>
      <c r="C8" s="3"/>
      <c r="D8" s="3"/>
      <c r="E8" s="3"/>
      <c r="F8" s="3"/>
      <c r="G8" s="3"/>
      <c r="H8" s="3"/>
      <c r="I8" s="3"/>
      <c r="J8" s="3"/>
      <c r="K8" s="3"/>
      <c r="L8" s="3"/>
      <c r="M8" s="3"/>
      <c r="N8" s="4"/>
    </row>
    <row r="9" spans="1:14" x14ac:dyDescent="0.3">
      <c r="A9" s="2"/>
      <c r="B9" s="3"/>
      <c r="C9" s="3"/>
      <c r="D9" s="3"/>
      <c r="E9" s="3"/>
      <c r="F9" s="3"/>
      <c r="G9" s="3"/>
      <c r="H9" s="3"/>
      <c r="I9" s="3"/>
      <c r="J9" s="3"/>
      <c r="K9" s="3"/>
      <c r="L9" s="3"/>
      <c r="M9" s="3"/>
      <c r="N9" s="4"/>
    </row>
    <row r="10" spans="1:14" x14ac:dyDescent="0.3">
      <c r="A10" s="2"/>
      <c r="B10" s="3"/>
      <c r="C10" s="3"/>
      <c r="D10" s="3"/>
      <c r="E10" s="3"/>
      <c r="F10" s="3"/>
      <c r="G10" s="3"/>
      <c r="H10" s="3"/>
      <c r="I10" s="3"/>
      <c r="J10" s="3"/>
      <c r="K10" s="3"/>
      <c r="L10" s="3"/>
      <c r="M10" s="3"/>
      <c r="N10" s="4"/>
    </row>
    <row r="11" spans="1:14" x14ac:dyDescent="0.3">
      <c r="A11" s="2"/>
      <c r="B11" s="3"/>
      <c r="C11" s="3"/>
      <c r="D11" s="3"/>
      <c r="E11" s="3"/>
      <c r="F11" s="3"/>
      <c r="G11" s="3"/>
      <c r="H11" s="3"/>
      <c r="I11" s="3"/>
      <c r="J11" s="3"/>
      <c r="K11" s="3"/>
      <c r="L11" s="3"/>
      <c r="M11" s="3"/>
      <c r="N11" s="4"/>
    </row>
    <row r="12" spans="1:14" x14ac:dyDescent="0.3">
      <c r="A12" s="2"/>
      <c r="B12" s="3"/>
      <c r="C12" s="3"/>
      <c r="D12" s="3"/>
      <c r="E12" s="3"/>
      <c r="F12" s="3"/>
      <c r="G12" s="3"/>
      <c r="H12" s="3"/>
      <c r="I12" s="3"/>
      <c r="J12" s="3"/>
      <c r="K12" s="3"/>
      <c r="L12" s="3"/>
      <c r="M12" s="3"/>
      <c r="N12" s="4"/>
    </row>
    <row r="13" spans="1:14" x14ac:dyDescent="0.3">
      <c r="A13" s="2"/>
      <c r="B13" s="3"/>
      <c r="C13" s="3"/>
      <c r="D13" s="3"/>
      <c r="E13" s="3"/>
      <c r="F13" s="3"/>
      <c r="G13" s="3"/>
      <c r="H13" s="3"/>
      <c r="I13" s="3"/>
      <c r="J13" s="3"/>
      <c r="K13" s="3"/>
      <c r="L13" s="3"/>
      <c r="M13" s="3"/>
      <c r="N13" s="4"/>
    </row>
    <row r="14" spans="1:14" x14ac:dyDescent="0.3">
      <c r="A14" s="2"/>
      <c r="B14" s="3"/>
      <c r="C14" s="3"/>
      <c r="D14" s="3"/>
      <c r="E14" s="3"/>
      <c r="F14" s="3"/>
      <c r="G14" s="3"/>
      <c r="H14" s="3"/>
      <c r="I14" s="3"/>
      <c r="J14" s="3"/>
      <c r="K14" s="3"/>
      <c r="L14" s="3"/>
      <c r="M14" s="3"/>
      <c r="N14" s="4"/>
    </row>
    <row r="15" spans="1:14" x14ac:dyDescent="0.3">
      <c r="A15" s="2"/>
      <c r="B15" s="3"/>
      <c r="C15" s="3"/>
      <c r="D15" s="3"/>
      <c r="E15" s="3"/>
      <c r="F15" s="3"/>
      <c r="G15" s="3"/>
      <c r="H15" s="3"/>
      <c r="I15" s="3"/>
      <c r="J15" s="3"/>
      <c r="K15" s="3"/>
      <c r="L15" s="3"/>
      <c r="M15" s="3"/>
      <c r="N15" s="4"/>
    </row>
    <row r="16" spans="1:14" x14ac:dyDescent="0.3">
      <c r="A16" s="2"/>
      <c r="B16" s="3"/>
      <c r="C16" s="3"/>
      <c r="D16" s="3"/>
      <c r="E16" s="3"/>
      <c r="F16" s="3"/>
      <c r="G16" s="3"/>
      <c r="H16" s="3"/>
      <c r="I16" s="3"/>
      <c r="J16" s="3"/>
      <c r="K16" s="3"/>
      <c r="L16" s="3"/>
      <c r="M16" s="3"/>
      <c r="N16" s="4"/>
    </row>
    <row r="17" spans="1:14" x14ac:dyDescent="0.3">
      <c r="A17" s="2"/>
      <c r="B17" s="3"/>
      <c r="C17" s="3"/>
      <c r="D17" s="3"/>
      <c r="E17" s="3"/>
      <c r="F17" s="3"/>
      <c r="G17" s="3"/>
      <c r="H17" s="3"/>
      <c r="I17" s="3"/>
      <c r="J17" s="3"/>
      <c r="K17" s="3"/>
      <c r="L17" s="3"/>
      <c r="M17" s="3"/>
      <c r="N17" s="4"/>
    </row>
    <row r="18" spans="1:14" x14ac:dyDescent="0.3">
      <c r="A18" s="2"/>
      <c r="B18" s="3"/>
      <c r="C18" s="3"/>
      <c r="D18" s="3"/>
      <c r="E18" s="3"/>
      <c r="F18" s="3"/>
      <c r="G18" s="3"/>
      <c r="H18" s="3"/>
      <c r="I18" s="3"/>
      <c r="J18" s="3"/>
      <c r="K18" s="3"/>
      <c r="L18" s="3"/>
      <c r="M18" s="3"/>
      <c r="N18" s="4"/>
    </row>
    <row r="19" spans="1:14" x14ac:dyDescent="0.3">
      <c r="A19" s="2"/>
      <c r="B19" s="3"/>
      <c r="C19" s="3"/>
      <c r="D19" s="3"/>
      <c r="E19" s="3"/>
      <c r="F19" s="3"/>
      <c r="G19" s="3"/>
      <c r="H19" s="3"/>
      <c r="I19" s="3"/>
      <c r="J19" s="3"/>
      <c r="K19" s="3"/>
      <c r="L19" s="3"/>
      <c r="M19" s="3"/>
      <c r="N19" s="4"/>
    </row>
    <row r="20" spans="1:14" x14ac:dyDescent="0.3">
      <c r="A20" s="2"/>
      <c r="B20" s="3"/>
      <c r="C20" s="3"/>
      <c r="D20" s="3"/>
      <c r="E20" s="3"/>
      <c r="F20" s="3"/>
      <c r="G20" s="3"/>
      <c r="H20" s="3"/>
      <c r="I20" s="3"/>
      <c r="J20" s="3"/>
      <c r="K20" s="3"/>
      <c r="L20" s="3"/>
      <c r="M20" s="3"/>
      <c r="N20" s="4"/>
    </row>
    <row r="21" spans="1:14" x14ac:dyDescent="0.3">
      <c r="A21" s="2"/>
      <c r="B21" s="3"/>
      <c r="C21" s="3"/>
      <c r="D21" s="3"/>
      <c r="E21" s="3"/>
      <c r="F21" s="3"/>
      <c r="G21" s="3"/>
      <c r="H21" s="3"/>
      <c r="I21" s="3"/>
      <c r="J21" s="3"/>
      <c r="K21" s="3"/>
      <c r="L21" s="3"/>
      <c r="M21" s="3"/>
      <c r="N21" s="4"/>
    </row>
    <row r="22" spans="1:14" x14ac:dyDescent="0.3">
      <c r="A22" s="2"/>
      <c r="B22" s="3"/>
      <c r="C22" s="3"/>
      <c r="D22" s="3"/>
      <c r="E22" s="3"/>
      <c r="F22" s="3"/>
      <c r="G22" s="3"/>
      <c r="H22" s="3"/>
      <c r="I22" s="3"/>
      <c r="J22" s="3"/>
      <c r="K22" s="3"/>
      <c r="L22" s="3"/>
      <c r="M22" s="3"/>
      <c r="N22" s="4"/>
    </row>
    <row r="23" spans="1:14" x14ac:dyDescent="0.3">
      <c r="A23" s="2"/>
      <c r="B23" s="3"/>
      <c r="C23" s="3"/>
      <c r="D23" s="3"/>
      <c r="E23" s="3"/>
      <c r="F23" s="3"/>
      <c r="G23" s="3"/>
      <c r="H23" s="3"/>
      <c r="I23" s="3"/>
      <c r="J23" s="3"/>
      <c r="K23" s="3"/>
      <c r="L23" s="3"/>
      <c r="M23" s="3"/>
      <c r="N23" s="4"/>
    </row>
    <row r="24" spans="1:14" x14ac:dyDescent="0.3">
      <c r="A24" s="2"/>
      <c r="B24" s="3"/>
      <c r="C24" s="3"/>
      <c r="D24" s="3"/>
      <c r="E24" s="3"/>
      <c r="F24" s="3"/>
      <c r="G24" s="3"/>
      <c r="H24" s="3"/>
      <c r="I24" s="3"/>
      <c r="J24" s="3"/>
      <c r="K24" s="3"/>
      <c r="L24" s="3"/>
      <c r="M24" s="3"/>
      <c r="N24" s="4"/>
    </row>
    <row r="25" spans="1:14" x14ac:dyDescent="0.3">
      <c r="A25" s="2"/>
      <c r="B25" s="3"/>
      <c r="C25" s="3"/>
      <c r="D25" s="3"/>
      <c r="E25" s="3"/>
      <c r="F25" s="3"/>
      <c r="G25" s="3"/>
      <c r="H25" s="3"/>
      <c r="I25" s="3"/>
      <c r="J25" s="3"/>
      <c r="K25" s="3"/>
      <c r="L25" s="3"/>
      <c r="M25" s="3"/>
      <c r="N25" s="4"/>
    </row>
    <row r="26" spans="1:14" x14ac:dyDescent="0.3">
      <c r="A26" s="2"/>
      <c r="B26" s="3"/>
      <c r="C26" s="3"/>
      <c r="D26" s="3"/>
      <c r="E26" s="3"/>
      <c r="F26" s="3"/>
      <c r="G26" s="3"/>
      <c r="H26" s="3"/>
      <c r="I26" s="3"/>
      <c r="J26" s="3"/>
      <c r="K26" s="3"/>
      <c r="L26" s="3"/>
      <c r="M26" s="3"/>
      <c r="N26" s="4"/>
    </row>
    <row r="27" spans="1:14" x14ac:dyDescent="0.3">
      <c r="A27" s="2"/>
      <c r="B27" s="3"/>
      <c r="C27" s="3"/>
      <c r="D27" s="3"/>
      <c r="E27" s="3"/>
      <c r="F27" s="3"/>
      <c r="G27" s="3"/>
      <c r="H27" s="3"/>
      <c r="I27" s="3"/>
      <c r="J27" s="3"/>
      <c r="K27" s="3"/>
      <c r="L27" s="3"/>
      <c r="M27" s="3"/>
      <c r="N27" s="4"/>
    </row>
    <row r="28" spans="1:14" x14ac:dyDescent="0.3">
      <c r="A28" s="2"/>
      <c r="B28" s="3"/>
      <c r="C28" s="3"/>
      <c r="D28" s="3"/>
      <c r="E28" s="3"/>
      <c r="F28" s="3"/>
      <c r="G28" s="3"/>
      <c r="H28" s="3"/>
      <c r="I28" s="3"/>
      <c r="J28" s="3"/>
      <c r="K28" s="3"/>
      <c r="L28" s="3"/>
      <c r="M28" s="3"/>
      <c r="N28" s="4"/>
    </row>
    <row r="29" spans="1:14" x14ac:dyDescent="0.3">
      <c r="A29" s="2"/>
      <c r="B29" s="3"/>
      <c r="C29" s="3"/>
      <c r="D29" s="3"/>
      <c r="E29" s="3"/>
      <c r="F29" s="3"/>
      <c r="G29" s="3"/>
      <c r="H29" s="3"/>
      <c r="I29" s="3"/>
      <c r="J29" s="3"/>
      <c r="K29" s="3"/>
      <c r="L29" s="3"/>
      <c r="M29" s="3"/>
      <c r="N29" s="4"/>
    </row>
    <row r="30" spans="1:14" x14ac:dyDescent="0.3">
      <c r="A30" s="2"/>
      <c r="B30" s="3"/>
      <c r="C30" s="3"/>
      <c r="D30" s="3"/>
      <c r="E30" s="3"/>
      <c r="F30" s="3"/>
      <c r="G30" s="3"/>
      <c r="H30" s="3"/>
      <c r="I30" s="3"/>
      <c r="J30" s="3"/>
      <c r="K30" s="3"/>
      <c r="L30" s="3"/>
      <c r="M30" s="3"/>
      <c r="N30" s="4"/>
    </row>
    <row r="31" spans="1:14" x14ac:dyDescent="0.3">
      <c r="A31" s="2"/>
      <c r="B31" s="3"/>
      <c r="C31" s="3"/>
      <c r="D31" s="3"/>
      <c r="E31" s="3"/>
      <c r="F31" s="3"/>
      <c r="G31" s="3"/>
      <c r="H31" s="3"/>
      <c r="I31" s="3"/>
      <c r="J31" s="3"/>
      <c r="K31" s="3"/>
      <c r="L31" s="3"/>
      <c r="M31" s="3"/>
      <c r="N31" s="4"/>
    </row>
    <row r="32" spans="1:14" x14ac:dyDescent="0.3">
      <c r="A32" s="5"/>
      <c r="B32" s="6"/>
      <c r="C32" s="6"/>
      <c r="D32" s="6"/>
      <c r="E32" s="6"/>
      <c r="F32" s="6"/>
      <c r="G32" s="6"/>
      <c r="H32" s="6"/>
      <c r="I32" s="6"/>
      <c r="J32" s="6"/>
      <c r="K32" s="6"/>
      <c r="L32" s="6"/>
      <c r="M32" s="6"/>
      <c r="N32" s="15"/>
    </row>
  </sheetData>
  <sheetProtection algorithmName="SHA-512" hashValue="XO59bv8ZolcudsA9oYk69nr8OEu8MwuD1ibDb6Xw7OPU8yVeRGIi+4eC5ldO2crIGQFBXcvbjH6E5a4obKogxA==" saltValue="OfS3/igawgX7Hi3EobvB1w==" spinCount="100000" sheet="1" objects="1" scenarios="1" pivotTables="0"/>
  <mergeCells count="1">
    <mergeCell ref="A2:N2"/>
  </mergeCells>
  <pageMargins left="0.24" right="0.24" top="1.0729166666666667" bottom="0.75" header="0.3" footer="0.3"/>
  <pageSetup orientation="landscape"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Overview </vt:lpstr>
      <vt:lpstr>Summary Counts</vt:lpstr>
      <vt:lpstr>NMBR-YEAR-TABLE</vt:lpstr>
      <vt:lpstr>NMBR-YEAR-CHART</vt:lpstr>
      <vt:lpstr>PR-YEAR-TABLE</vt:lpstr>
      <vt:lpstr>PR-YEAR-CHART</vt:lpstr>
      <vt:lpstr>EvntsPerPat-Table</vt:lpstr>
      <vt:lpstr>EvntsPerPat-Chart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93 94 95 Diagnosis codes</dc:title>
  <dc:creator/>
  <cp:keywords>ICD9, D4</cp:keywords>
  <cp:lastModifiedBy/>
  <dcterms:created xsi:type="dcterms:W3CDTF">2006-09-16T00:00:00Z</dcterms:created>
  <dcterms:modified xsi:type="dcterms:W3CDTF">2017-11-20T21:02:23Z</dcterms:modified>
</cp:coreProperties>
</file>