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 yWindow="405" windowWidth="15660" windowHeight="10485" tabRatio="956"/>
  </bookViews>
  <sheets>
    <sheet name="Disclaimer" sheetId="25" r:id="rId1"/>
    <sheet name="Overview" sheetId="22" r:id="rId2"/>
    <sheet name="Specifications" sheetId="1" r:id="rId3"/>
    <sheet name="Glossary " sheetId="3" r:id="rId4"/>
    <sheet name="Table1a" sheetId="4" r:id="rId5"/>
    <sheet name="Table1b" sheetId="11" r:id="rId6"/>
    <sheet name="Table1c" sheetId="15" r:id="rId7"/>
    <sheet name="Table2a" sheetId="5" r:id="rId8"/>
    <sheet name="Table2b" sheetId="12" r:id="rId9"/>
    <sheet name="Table2c" sheetId="16" r:id="rId10"/>
    <sheet name="Table3a" sheetId="6" r:id="rId11"/>
    <sheet name="Table3b" sheetId="13" r:id="rId12"/>
    <sheet name="Table3c" sheetId="17" r:id="rId13"/>
    <sheet name="Table4a" sheetId="7" r:id="rId14"/>
    <sheet name="Table4b" sheetId="14" r:id="rId15"/>
    <sheet name="Table4c" sheetId="18" r:id="rId16"/>
    <sheet name="Table5" sheetId="8" r:id="rId17"/>
    <sheet name="Appendix A" sheetId="21" r:id="rId18"/>
    <sheet name="Appendix B" sheetId="19" r:id="rId19"/>
    <sheet name="Appendix C" sheetId="20" r:id="rId20"/>
  </sheets>
  <externalReferences>
    <externalReference r:id="rId21"/>
    <externalReference r:id="rId22"/>
    <externalReference r:id="rId23"/>
    <externalReference r:id="rId24"/>
  </externalReferences>
  <definedNames>
    <definedName name="_xlnm._FilterDatabase" localSheetId="18" hidden="1">'Appendix B'!$A$3:$B$44</definedName>
    <definedName name="APPENDIXDATA" localSheetId="17">#REF!</definedName>
    <definedName name="APPENDIXDATA" localSheetId="1">#REF!</definedName>
    <definedName name="APPENDIXDATA">#REF!</definedName>
    <definedName name="Attrit_Level" localSheetId="3">[1]Attrit_Tmplate!#REF!</definedName>
    <definedName name="Attrit_Level" localSheetId="1">[2]Attrit_Tmplate!#REF!</definedName>
    <definedName name="Attrit_Level" localSheetId="4">[3]Attrit_Tmplate!#REF!</definedName>
    <definedName name="Attrit_Level" localSheetId="5">[3]Attrit_Tmplate!#REF!</definedName>
    <definedName name="Attrit_Level" localSheetId="6">[3]Attrit_Tmplate!#REF!</definedName>
    <definedName name="Attrit_Level" localSheetId="7">[3]Attrit_Tmplate!#REF!</definedName>
    <definedName name="Attrit_Level" localSheetId="8">[3]Attrit_Tmplate!#REF!</definedName>
    <definedName name="Attrit_Level" localSheetId="9">[3]Attrit_Tmplate!#REF!</definedName>
    <definedName name="Attrit_Level" localSheetId="10">[3]Attrit_Tmplate!#REF!</definedName>
    <definedName name="Attrit_Level" localSheetId="11">[3]Attrit_Tmplate!#REF!</definedName>
    <definedName name="Attrit_Level" localSheetId="12">[3]Attrit_Tmplate!#REF!</definedName>
    <definedName name="Attrit_Level" localSheetId="13">[3]Attrit_Tmplate!#REF!</definedName>
    <definedName name="Attrit_Level" localSheetId="14">[3]Attrit_Tmplate!#REF!</definedName>
    <definedName name="Attrit_Level" localSheetId="15">[3]Attrit_Tmplate!#REF!</definedName>
    <definedName name="Attrit_Level" localSheetId="16">Table5!#REF!</definedName>
    <definedName name="Attrit_Level">[4]Attrit_Tmplate!#REF!</definedName>
    <definedName name="dabigatran" localSheetId="17">#REF!</definedName>
    <definedName name="dabigatran">#REF!</definedName>
    <definedName name="dddd" localSheetId="17">#REF!</definedName>
    <definedName name="dddd" localSheetId="3">#REF!</definedName>
    <definedName name="dddd" localSheetId="1">#REF!</definedName>
    <definedName name="dddd">#REF!</definedName>
    <definedName name="mirabegron" localSheetId="1">#REF!</definedName>
    <definedName name="mirabegron">#REF!</definedName>
    <definedName name="oxybutinin" localSheetId="1">#REF!</definedName>
    <definedName name="oxybutinin">#REF!</definedName>
    <definedName name="_xlnm.Print_Area" localSheetId="1">Overview!$A$1:$C$25</definedName>
    <definedName name="_xlnm.Print_Area" localSheetId="2">Specifications!$A$2:$V$39</definedName>
    <definedName name="_xlnm.Print_Area" localSheetId="16">Table5!$A$1:$F$492</definedName>
    <definedName name="_xlnm.Print_Titles" localSheetId="10">Table3a!$A$1:$IV$3</definedName>
    <definedName name="_xlnm.Print_Titles" localSheetId="11">Table3b!$A$1:$IV$3</definedName>
    <definedName name="_xlnm.Print_Titles" localSheetId="12">Table3c!$A$1:$IV$3</definedName>
    <definedName name="_xlnm.Print_Titles" localSheetId="14">Table4b!$A$1:$IV$3</definedName>
    <definedName name="_xlnm.Print_Titles" localSheetId="15">Table4c!$A$1:$IV$3</definedName>
    <definedName name="_xlnm.Print_Titles" localSheetId="16">Table5!$A$1:$IV$3</definedName>
    <definedName name="rosuvastatin" localSheetId="17">#REF!</definedName>
    <definedName name="rosuvastatin">#REF!</definedName>
    <definedName name="simvastatin" localSheetId="17">#REF!</definedName>
    <definedName name="simvastatin">#REF!</definedName>
    <definedName name="SUMMARYDATA" localSheetId="17">#REF!</definedName>
    <definedName name="SUMMARYDATA" localSheetId="1">#REF!</definedName>
    <definedName name="SUMMARYDATA">#REF!</definedName>
    <definedName name="SUMMARYSPECIF" localSheetId="17">#REF!</definedName>
    <definedName name="SUMMARYSPECIF" localSheetId="3">#REF!</definedName>
    <definedName name="SUMMARYSPECIF" localSheetId="1">#REF!</definedName>
    <definedName name="SUMMARYSPECIF">#REF!</definedName>
    <definedName name="TableHeader" localSheetId="4">Table1a!$C$3:$R$3</definedName>
    <definedName name="TableHeader" localSheetId="5">Table1b!$C$3:$R$3</definedName>
    <definedName name="TableHeader" localSheetId="6">Table1c!$C$3:$R$3</definedName>
    <definedName name="TableHeader" localSheetId="7">Table2a!$C$3:$R$3</definedName>
    <definedName name="TableHeader" localSheetId="8">Table2b!$C$3:$R$3</definedName>
    <definedName name="TableHeader" localSheetId="9">Table2c!$C$3:$R$3</definedName>
    <definedName name="TableHeader" localSheetId="10">Table3a!$C$3:$R$3</definedName>
    <definedName name="TableHeader" localSheetId="11">Table3b!$C$3:$R$3</definedName>
    <definedName name="TableHeader" localSheetId="12">Table3c!$C$3:$R$3</definedName>
    <definedName name="TableHeader" localSheetId="13">Table4a!$C$3:$R$3</definedName>
    <definedName name="TableHeader" localSheetId="14">Table4b!$C$3:$R$3</definedName>
    <definedName name="TableHeader" localSheetId="15">Table4c!$C$3:$R$3</definedName>
    <definedName name="TableHeader" localSheetId="16">Table5!$C$3:$R$3</definedName>
    <definedName name="warfarin">'Appendix B'!$A$3:$B$44</definedName>
  </definedNames>
  <calcPr calcId="152511"/>
</workbook>
</file>

<file path=xl/calcChain.xml><?xml version="1.0" encoding="utf-8"?>
<calcChain xmlns="http://schemas.openxmlformats.org/spreadsheetml/2006/main">
  <c r="A30" i="1"/>
  <c r="A31" s="1"/>
  <c r="A32" s="1"/>
  <c r="A33" s="1"/>
  <c r="A34" s="1"/>
  <c r="A35" s="1"/>
  <c r="A17"/>
  <c r="A18" s="1"/>
  <c r="A19" s="1"/>
  <c r="A20" s="1"/>
  <c r="A21" s="1"/>
  <c r="A22" s="1"/>
  <c r="A23" s="1"/>
  <c r="A24" s="1"/>
  <c r="A25" s="1"/>
  <c r="A26" s="1"/>
  <c r="A27" s="1"/>
  <c r="A28" s="1"/>
</calcChain>
</file>

<file path=xl/sharedStrings.xml><?xml version="1.0" encoding="utf-8"?>
<sst xmlns="http://schemas.openxmlformats.org/spreadsheetml/2006/main" count="1580" uniqueCount="302">
  <si>
    <t xml:space="preserve">to09y05_mpr_wp49_v01 Specifications </t>
  </si>
  <si>
    <t>Coverage Requirement</t>
  </si>
  <si>
    <t>Drug and Medical Coverage</t>
  </si>
  <si>
    <t>Query Period</t>
  </si>
  <si>
    <t>January 1, 2006 to March 31, 2014</t>
  </si>
  <si>
    <t>Enrollment Gap</t>
  </si>
  <si>
    <t>45 Days</t>
  </si>
  <si>
    <t>Enrollment Days</t>
  </si>
  <si>
    <t>0-17, 18 - 44, 45-64, 65+</t>
  </si>
  <si>
    <t>Minimum Days Supplied and 
Minimum Episode Duration</t>
  </si>
  <si>
    <t>0 Days</t>
  </si>
  <si>
    <t>Scenario</t>
  </si>
  <si>
    <t>Pre-Existing Condition</t>
  </si>
  <si>
    <t>Drug/Exposure</t>
  </si>
  <si>
    <t>Event/Outcome</t>
  </si>
  <si>
    <t>Inclusion/ Exclusion</t>
  </si>
  <si>
    <t>Lookback Start</t>
  </si>
  <si>
    <t>Lookback End</t>
  </si>
  <si>
    <t xml:space="preserve">Care Setting </t>
  </si>
  <si>
    <t>Incident exposure</t>
  </si>
  <si>
    <t>Incident w/ respect to:</t>
  </si>
  <si>
    <t>Episode Gap</t>
  </si>
  <si>
    <t>Episode Extension Period</t>
  </si>
  <si>
    <t>Washout (days)</t>
  </si>
  <si>
    <t>Cohort Definition</t>
  </si>
  <si>
    <t>Event/ Outcome</t>
  </si>
  <si>
    <t>De-Duplication</t>
  </si>
  <si>
    <t>Blackout Period</t>
  </si>
  <si>
    <t>Primary immune deficiency</t>
  </si>
  <si>
    <t>Include</t>
  </si>
  <si>
    <t>-90</t>
  </si>
  <si>
    <t>7</t>
  </si>
  <si>
    <t>IP*, ED*, OA*, AV*</t>
  </si>
  <si>
    <t>All Specified IVIg</t>
  </si>
  <si>
    <t>2</t>
  </si>
  <si>
    <t>20</t>
  </si>
  <si>
    <t>02</t>
  </si>
  <si>
    <t>Hemolysis</t>
  </si>
  <si>
    <t>90</t>
  </si>
  <si>
    <t>CIDP</t>
  </si>
  <si>
    <t>Kawasaki's</t>
  </si>
  <si>
    <t>-14</t>
  </si>
  <si>
    <t>ITP</t>
  </si>
  <si>
    <t>Myasthenia gravis</t>
  </si>
  <si>
    <t>GBS</t>
  </si>
  <si>
    <t>None</t>
  </si>
  <si>
    <t>NA</t>
  </si>
  <si>
    <t>14</t>
  </si>
  <si>
    <t>All exposure, event, and pre-existing condition codes provided by FDA requester.</t>
  </si>
  <si>
    <t>Overview</t>
  </si>
  <si>
    <t>Request Description</t>
  </si>
  <si>
    <t>Results provide counts of new immunoglobulin users, dispensings, total days supplied, eligible members (patients with the pre-existing condition of interest), member-years for patients, and number of hemolysis events. 21 scenarios were examined in total (7 pre-existing condition groups and 3 exposure extension periods). Please see the Specifications tab for more details on each scenario.</t>
  </si>
  <si>
    <t>Request ID</t>
  </si>
  <si>
    <t>to09y05_mpr_wp49_v01, Report 1 of 2</t>
  </si>
  <si>
    <t>Specifications</t>
  </si>
  <si>
    <t>Program parameter inputs and scenarios</t>
  </si>
  <si>
    <t>Glossary</t>
  </si>
  <si>
    <t>List of Terms found in this Report and their Definitions</t>
  </si>
  <si>
    <t>Table 1a</t>
  </si>
  <si>
    <t>Table 1b</t>
  </si>
  <si>
    <t>Table 1c</t>
  </si>
  <si>
    <t>Table 2a</t>
  </si>
  <si>
    <t>Table 2b</t>
  </si>
  <si>
    <t>Table 2c</t>
  </si>
  <si>
    <t>Table 3a</t>
  </si>
  <si>
    <t>Table 3b</t>
  </si>
  <si>
    <t>Table 3c</t>
  </si>
  <si>
    <t>Table 4a</t>
  </si>
  <si>
    <t>Table 4b</t>
  </si>
  <si>
    <t>Table 4c</t>
  </si>
  <si>
    <t>Appendix A</t>
  </si>
  <si>
    <t>Appendix B</t>
  </si>
  <si>
    <t>Appendix C</t>
  </si>
  <si>
    <t>Table of ICD-9-CM Diagnosis Codes for Hemolysis Events</t>
  </si>
  <si>
    <t>Table of ICD-9 Diagnosis Codes for Pre-Existing Conditions</t>
  </si>
  <si>
    <t>Notes:</t>
  </si>
  <si>
    <t>Please contact the Mini-Sentinel Operations Center (MSOC_Requests@harvardpilgrim.org) for questions and to provide comments/suggestions for future enhancements to this document.</t>
  </si>
  <si>
    <t>Glossary of Terms in CIDA*</t>
  </si>
  <si>
    <r>
      <rPr>
        <b/>
        <sz val="10"/>
        <color indexed="8"/>
        <rFont val="Calibri"/>
        <family val="2"/>
      </rPr>
      <t xml:space="preserve">Amount Supplied </t>
    </r>
    <r>
      <rPr>
        <sz val="10"/>
        <color indexed="8"/>
        <rFont val="Calibri"/>
        <family val="2"/>
      </rPr>
      <t>- number of units (pills, tablets, vials) dispensed. Net amount per NDC per dispensing. This is equivalent to the "RxAmt" value in the MSCDM.</t>
    </r>
  </si>
  <si>
    <r>
      <rPr>
        <b/>
        <sz val="10"/>
        <color indexed="8"/>
        <rFont val="Calibri"/>
        <family val="2"/>
      </rPr>
      <t xml:space="preserve">Blackout Period </t>
    </r>
    <r>
      <rPr>
        <sz val="10"/>
        <color indexed="8"/>
        <rFont val="Calibri"/>
        <family val="2"/>
      </rPr>
      <t>- number of days at the beginning of a treatment episode that events are to be ignored.  If an event occurs during the blackout period, the episode is excluded.</t>
    </r>
  </si>
  <si>
    <r>
      <rPr>
        <b/>
        <sz val="10"/>
        <color indexed="8"/>
        <rFont val="Calibri"/>
        <family val="2"/>
      </rPr>
      <t xml:space="preserve">Care Setting </t>
    </r>
    <r>
      <rPr>
        <sz val="10"/>
        <color indexed="8"/>
        <rFont val="Calibri"/>
        <family val="2"/>
      </rPr>
      <t>- type of medical encounter or facility where the exposure, event, or condition code was recorded.  Possible care settings include: Inpatient Hospital Stay (IP), Non-Acute Institutional Stay (IS), Emergency Department (ED), Ambulatory Visit (AV), and Other Ambulatory Visit (OA).  For laboratory results, possible care settings include: Emergency department (E), Home (H), Inpatient (I), Outpatient (O), or Unknown or missing (U)</t>
    </r>
  </si>
  <si>
    <r>
      <t xml:space="preserve">Cohort Definition (drug/exposure)- </t>
    </r>
    <r>
      <rPr>
        <sz val="10"/>
        <color indexed="8"/>
        <rFont val="Calibri"/>
        <family val="2"/>
      </rPr>
      <t xml:space="preserve">Indicates how the cohort will be defined: (1) 01: Cohort includes only the first valid incident treatment episode during the query period; (2) 02: Cohort includes all valid incident treatment episodes during the query period; (3) 03: Cohort includes all valid incident treatment episodes during the query period until an event occurs
</t>
    </r>
  </si>
  <si>
    <r>
      <t xml:space="preserve">Days Supplied - </t>
    </r>
    <r>
      <rPr>
        <sz val="10"/>
        <color indexed="8"/>
        <rFont val="Calibri"/>
        <family val="2"/>
      </rPr>
      <t>number of days supplied for all dispensings in qualifying treatment episodes.</t>
    </r>
  </si>
  <si>
    <r>
      <rPr>
        <b/>
        <sz val="10"/>
        <color indexed="8"/>
        <rFont val="Calibri"/>
        <family val="2"/>
      </rPr>
      <t>Years at Risk</t>
    </r>
    <r>
      <rPr>
        <sz val="10"/>
        <color indexed="8"/>
        <rFont val="Calibri"/>
        <family val="2"/>
      </rPr>
      <t xml:space="preserve"> - number of days supplied plus any episode gaps and exposure extension periods all divided by 365.23.</t>
    </r>
  </si>
  <si>
    <r>
      <t>Enrollment Gap -</t>
    </r>
    <r>
      <rPr>
        <sz val="10"/>
        <color indexed="8"/>
        <rFont val="Calibri"/>
        <family val="2"/>
      </rPr>
      <t xml:space="preserve"> number of days allowed between two consecutive enrollment periods without breaking a “continuously enrolled” sequence.</t>
    </r>
  </si>
  <si>
    <r>
      <t xml:space="preserve">Episode Gap - </t>
    </r>
    <r>
      <rPr>
        <sz val="10"/>
        <color indexed="8"/>
        <rFont val="Calibri"/>
        <family val="2"/>
      </rPr>
      <t>number of days allowed between two (or more) consecutive exposures (dispensings/procedures) to be considered the same treatment episode.</t>
    </r>
  </si>
  <si>
    <r>
      <t xml:space="preserve">Exposure Extension Period - </t>
    </r>
    <r>
      <rPr>
        <sz val="10"/>
        <color indexed="8"/>
        <rFont val="Calibri"/>
        <family val="2"/>
      </rPr>
      <t>number of days post treatment period in which the outcomes/events are counted for a treatment episode.</t>
    </r>
  </si>
  <si>
    <r>
      <t>Exposure Episode Length -</t>
    </r>
    <r>
      <rPr>
        <sz val="10"/>
        <color indexed="8"/>
        <rFont val="Calibri"/>
        <family val="2"/>
      </rPr>
      <t xml:space="preserve"> number of days after exposure initiation that is considered "exposed time".</t>
    </r>
  </si>
  <si>
    <r>
      <t xml:space="preserve">Lookback Period (pre-existing condition) - </t>
    </r>
    <r>
      <rPr>
        <sz val="10"/>
        <color indexed="8"/>
        <rFont val="Calibri"/>
        <family val="2"/>
      </rPr>
      <t>number of days wherein a member is required to have evidence of pre-existing condition (diagnosis/procedure/drug dispensing).</t>
    </r>
  </si>
  <si>
    <r>
      <t xml:space="preserve">Minimum Days Supplied - </t>
    </r>
    <r>
      <rPr>
        <sz val="10"/>
        <color indexed="8"/>
        <rFont val="Calibri"/>
        <family val="2"/>
      </rPr>
      <t>specifies a minimum number of days in length of the days supplied for the episode to be considered</t>
    </r>
  </si>
  <si>
    <r>
      <t xml:space="preserve">Minimum Episode Duration - </t>
    </r>
    <r>
      <rPr>
        <sz val="10"/>
        <color indexed="8"/>
        <rFont val="Calibri"/>
        <family val="2"/>
      </rPr>
      <t>specifies a minimum number of days in length of the episode for it to be considered</t>
    </r>
  </si>
  <si>
    <r>
      <t xml:space="preserve">New Episodes - </t>
    </r>
    <r>
      <rPr>
        <sz val="10"/>
        <color indexed="8"/>
        <rFont val="Calibri"/>
        <family val="2"/>
      </rPr>
      <t>new treatment episodes; length of episode is determined by days supplied in one dispensing (or consecutive dispensings bridged by the episode gap.</t>
    </r>
  </si>
  <si>
    <r>
      <t xml:space="preserve">New Users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</si>
  <si>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 xml:space="preserve">Query Period - </t>
    </r>
    <r>
      <rPr>
        <sz val="10"/>
        <color indexed="8"/>
        <rFont val="Calibri"/>
        <family val="2"/>
      </rPr>
      <t>period in which the modular program looks for exposures and outcomes of interest.</t>
    </r>
  </si>
  <si>
    <r>
      <t xml:space="preserve">Treatment Episode Truncation Indicator - </t>
    </r>
    <r>
      <rPr>
        <sz val="10"/>
        <color indexed="8"/>
        <rFont val="Calibri"/>
        <family val="2"/>
      </rPr>
      <t xml:space="preserve"> indicates whether observation of the incident query code during follow-up requires truncation of valid treatment episodes. A value of Y indicates that the treatment episodes should be truncated at the first occurrence of an incident query code. A value of N indicates that the treatment episodes should not be truncated at the occurrence of the incident query code.</t>
    </r>
  </si>
  <si>
    <r>
      <t xml:space="preserve">Washout Period (drug/exposure)** - </t>
    </r>
    <r>
      <rPr>
        <sz val="10"/>
        <color indexed="8"/>
        <rFont val="Calibri"/>
        <family val="2"/>
      </rPr>
      <t xml:space="preserve">number of days a user is required to have no evidence of prior exposure (drug dispensing/procedure) and continuous drug and medical coverage prior to an incident treatment episode. </t>
    </r>
  </si>
  <si>
    <r>
      <t xml:space="preserve">Washout Period (event/outcome)** - </t>
    </r>
    <r>
      <rPr>
        <sz val="10"/>
        <color indexed="8"/>
        <rFont val="Calibri"/>
        <family val="2"/>
      </rPr>
      <t>number of days a user is required to have no evidence of a prior event (procedure/diagnosis) and continuous drug and medical coverage prior to an incident treatment episode.</t>
    </r>
  </si>
  <si>
    <t>*all terms may not be used in this report</t>
  </si>
  <si>
    <t>**incident treatment episodes must be incident to both the exposure and the event</t>
  </si>
  <si>
    <t>New Users</t>
  </si>
  <si>
    <t>New Episodes</t>
  </si>
  <si>
    <t>Dispensings</t>
  </si>
  <si>
    <t>Days Supplied</t>
  </si>
  <si>
    <t>Amount Supplied</t>
  </si>
  <si>
    <t>Years at Risk</t>
  </si>
  <si>
    <t>New Episodes w/ Events</t>
  </si>
  <si>
    <t>Number of Events</t>
  </si>
  <si>
    <t>Eligible Members</t>
  </si>
  <si>
    <t>Member- Years</t>
  </si>
  <si>
    <t>New Users / 1K Eligible Members</t>
  </si>
  <si>
    <t>Days Supplied/ User</t>
  </si>
  <si>
    <t>Dispensings / User</t>
  </si>
  <si>
    <t>Days Supplied/ Dispensing</t>
  </si>
  <si>
    <t>New Episodes w/ Events / 10K Years at Risk</t>
  </si>
  <si>
    <t>Total Number of Events / 10K Years at Risk</t>
  </si>
  <si>
    <t>Chronic Inflammatory Demyelinating Polyneuropathy</t>
  </si>
  <si>
    <t>Myasthenia Gravis</t>
  </si>
  <si>
    <t>00-17 Years</t>
  </si>
  <si>
    <t>18-44 Years</t>
  </si>
  <si>
    <t>45-64 Years</t>
  </si>
  <si>
    <t>65+ Years</t>
  </si>
  <si>
    <t>---</t>
  </si>
  <si>
    <t>Female</t>
  </si>
  <si>
    <t>Male</t>
  </si>
  <si>
    <t>Unknown</t>
  </si>
  <si>
    <t>Table 5: Attrition Table</t>
  </si>
  <si>
    <t>Criterion Number</t>
  </si>
  <si>
    <t>Criterion Description</t>
  </si>
  <si>
    <t>Cases Excluded</t>
  </si>
  <si>
    <t>Cases Remaining</t>
  </si>
  <si>
    <t>Chronic Inflammatory Demyelinating Polyneuropathy with a 2 Day Episode Extension Period</t>
  </si>
  <si>
    <t>Initial Member Count - Members with a non-missing birth date/sex at any enrollment episode overlapping the query period</t>
  </si>
  <si>
    <t>Exclusion – Members must be excluded if they only have episodes with DrugCov=N and MedCov=Y during the query period</t>
  </si>
  <si>
    <t>Exclusion – Members must be excluded if they only have episodes with DrugCov=Y and MedCov=N during the query period</t>
  </si>
  <si>
    <t>Exclusion – Members must be excluded if they only have episodes with DrugCov=Y and MedCov=N and DrugCov=N and MedCov=Y during the query period</t>
  </si>
  <si>
    <t>Exclusion - Members must satisfy the age range condition within the query period</t>
  </si>
  <si>
    <t>Exclusion - Members must meet chart availability criterion within the query period</t>
  </si>
  <si>
    <t>Exclusion - Members must have at least one GROUP claim within the query period</t>
  </si>
  <si>
    <t>Exclusion - Members must have at least one GROUP episode that meets Query incidence criterion [no GROUP claim in the prior Query 'WashPer' days]</t>
  </si>
  <si>
    <t>Exclusion - Members must have at least one GROUP episode beginning within the age range condition</t>
  </si>
  <si>
    <t>Exclusion - members must have at least one GROUP episode with at least minimum days supplied (based on MinDaysSupp criterion)</t>
  </si>
  <si>
    <t>Exclusion - members must have at least one GROUP episode with at least minimum days duration (based on MinEpisDur criterion)</t>
  </si>
  <si>
    <t>Exclusion - Members must have at least one GROUP episode with more than blackout days duration</t>
  </si>
  <si>
    <t>Exclusion - Members must have at least one GROUP episode satisfying the enrollment criterion specified by the 'EnrDays' parameter</t>
  </si>
  <si>
    <t>Exclusion - Members must have at least one GROUP episode satisfying the enrollment criterion specified by the Query 'WashPer' parameter</t>
  </si>
  <si>
    <t>Exclusion - Members must have at least one GROUP episode satisfying the enrollment criterion specified by the Event 'WashPer' parameter</t>
  </si>
  <si>
    <t>Exclusion - Members must have at least one GROUP episode that meets Event incidence criterion [no QUERYEVENTGROUP claim in the prior Event 'WashPer' days]</t>
  </si>
  <si>
    <t>Exclusion - Members must have at least one GROUP episode satisfying the Exclusion enrollment requirement</t>
  </si>
  <si>
    <t>Exclusion - Members must have at least one GROUP episode satisfying the Exclusion conditions</t>
  </si>
  <si>
    <t>Exclusion - Members must have at least one GROUP episode satisfying the Inclusion conditions</t>
  </si>
  <si>
    <t>Information - Members with at least one GROUP claim with supply and/or amount outside specified ranges</t>
  </si>
  <si>
    <t>Information - Members with at least one EVENT claim with supply and/or amount outside specified ranges</t>
  </si>
  <si>
    <t>Information - Members with at least one INCL/EXCL claim with supply and/or amount outside specified ranges</t>
  </si>
  <si>
    <t>Idiopathic Thrombocytopenic Purpura with a 2 Day Episode Extension Period</t>
  </si>
  <si>
    <t>Kawasaki's Disease with a 2 Day Episode Extension Period</t>
  </si>
  <si>
    <t>Myasthenia Gravis with a 2 Day Episode Extension Period</t>
  </si>
  <si>
    <t>Primary Immune Deficiency with a 2 Day Episode Extension Period</t>
  </si>
  <si>
    <t>No Preexisting Condition with a 2 Day Episode Extension Period</t>
  </si>
  <si>
    <t>Chronic Inflammatory Demyelinating Polyneuropathy with a 7 Day Episode Extension Period</t>
  </si>
  <si>
    <t>Idiopathic Thrombocytopenic Purpura with a 7 Day Episode Extension Period</t>
  </si>
  <si>
    <t>Kawasaki's Disease with a 7 Day Episode Extension Period</t>
  </si>
  <si>
    <t>Myasthenia Gravis with a 7 Day Episode Extension Period</t>
  </si>
  <si>
    <t>Table 1a: Summary of IvIG use and Hemolysis outcome in the MSDD between January 1, 2006 and March 31, 2014, by Preexisting Condition, with a 2 Day Episode Extension Period</t>
  </si>
  <si>
    <t>Table 1b: Summary of IvIG use and Hemolysis outcome in the MSDD between January 1, 2006 and March 31, 2014, by Preexisting Condition, with a 7 Day Episode Extension Period</t>
  </si>
  <si>
    <t>Table 1c: Summary of IvIG use and Hemolysis outcome in the MSDD between January 1, 2006 and March 31, 2014, by Preexisting Condition, with a 14 day Episode Extension Period</t>
  </si>
  <si>
    <t>Table 2a: Summary of IvIG use and Hemolysis outcome in the MSDD between January 1, 2006 and March 31, 2014, by Preexisting Condition and Age Group, with a 2 Day Episode Extension Period</t>
  </si>
  <si>
    <t>Table 2b: Summary of IvIG use and Hemolysis outcome in the MSDD between January 1, 2006 and March 31, 2014, by Preexisting Condition and Age Group, with a 7 Day Episode Extension Period</t>
  </si>
  <si>
    <t>Table 2c: Summary of IvIG use and Hemolysis outcome in the MSDD between January 1, 2006 and March 31, 2014, by Preexisting Condition and Age Group, with a 14 Day Episode Extension Period</t>
  </si>
  <si>
    <t>Table 3a: Summary of IvIG use and Hemolysis outcome in the MSDD between January 1, 2006 and March 31, 2014, by Preexisting Condition and Sex, with a 2 Day Episode Extension Period</t>
  </si>
  <si>
    <t>Table 3b: Summary of IvIG use and Hemolysis outcome in the MSDD between January 1, 2006 and March 31, 2014, by Preexisting Condition and Sex, with a 7 Day Episode Extension Period</t>
  </si>
  <si>
    <t>Table 3c: Summary of IvIG use and Hemolysis outcome in the MSDD between January 1, 2006 and March 31, 2014, by Preexisting Condition and Sex, with a 14 Day Episode Extension Period</t>
  </si>
  <si>
    <t>Table 4a: Summary of IvIG use and Hemolysis outcome in the MSDD between January 1, 2006 and March 31, 2014, by Preexisting Condition and Year, with a 2 Day Episode Extension Period</t>
  </si>
  <si>
    <t>Table 4b: Summary of IvIG use and Hemolysis outcome in the MSDD between January 1, 2006 and March 31, 2014, by Preexisting Condition and Year, with a 7 Day Episode Extension Period</t>
  </si>
  <si>
    <t>Table 4c: Summary of IvIG use and Hemolysis outcome in the MSDD between January 1, 2006 and March 31, 2014, by Preexisting Condition and Year, with a 14 Day Episode Extension Period</t>
  </si>
  <si>
    <t>Primary Immune Deficiency with a 7 Day Episode Extension Period</t>
  </si>
  <si>
    <t>No Preexisting Condition with a 7 Day Episode Extension Period</t>
  </si>
  <si>
    <t xml:space="preserve">Chronic Inflammatory Demyelinating Polyneuropathy with a 14 Day Episode Extension Period </t>
  </si>
  <si>
    <t>Idiopathic Thrombocytopenic Purpura with a 14 Day Episode Extension Period</t>
  </si>
  <si>
    <t>Kawasaki's Disease with a 14 Day Episode Extension Period</t>
  </si>
  <si>
    <t>Myasthenia Gravis with a 14 Day Episode Extension Period</t>
  </si>
  <si>
    <t>Primary Immune Deficiency with a 14 Day Episode Extension Period</t>
  </si>
  <si>
    <t>No Preexisting Condition with a 14 Day Episode Extension Period</t>
  </si>
  <si>
    <t>Diagnosis Group</t>
  </si>
  <si>
    <t>Code</t>
  </si>
  <si>
    <t>Description</t>
  </si>
  <si>
    <t>Primary Immunodeficiency</t>
  </si>
  <si>
    <t>279.0</t>
  </si>
  <si>
    <t>Deficiency of humoral immunity</t>
  </si>
  <si>
    <t>279.00</t>
  </si>
  <si>
    <t>Selective IgM immunodeficiency</t>
  </si>
  <si>
    <t>Other selective immunoglobulin deficiencies</t>
  </si>
  <si>
    <t>Congenital hypogammaglobulinemia (includes Bruton's)</t>
  </si>
  <si>
    <t>Immunodeficiency with increased IgM</t>
  </si>
  <si>
    <t>Common variable immunodeficiency</t>
  </si>
  <si>
    <t>Deficiency of humoral immunity, other</t>
  </si>
  <si>
    <t>279.1</t>
  </si>
  <si>
    <t>Deficiency of cell-mediated immunity</t>
  </si>
  <si>
    <t>279.10</t>
  </si>
  <si>
    <t>DiGeorge's syndrome</t>
  </si>
  <si>
    <t>Wiskott-Aldrich syndrome</t>
  </si>
  <si>
    <t>Nezelof's syndrome</t>
  </si>
  <si>
    <t>Deficiency of cell-mediated immunity, other</t>
  </si>
  <si>
    <t>Combined immunity deficiency</t>
  </si>
  <si>
    <t>Unspecified immunity deficiency</t>
  </si>
  <si>
    <t>Autoimune disease, not elsewhere classified</t>
  </si>
  <si>
    <t>Autoimmune lymphoproliferative syndrome</t>
  </si>
  <si>
    <t>279.49</t>
  </si>
  <si>
    <t>Autoimmune disease, not elsewhere classified</t>
  </si>
  <si>
    <t>Unspecified disorder of immune mechanism</t>
  </si>
  <si>
    <t>Chronic inflammatory demyelinating polyneuritis</t>
  </si>
  <si>
    <t>Kawasaki Disease</t>
  </si>
  <si>
    <t>Primary thrombocytopenia</t>
  </si>
  <si>
    <t>Congenital and hereditary thrombocytopenic purpura</t>
  </si>
  <si>
    <t>358.00</t>
  </si>
  <si>
    <t>Myasthenia gravis without (acute) exacerbation)</t>
  </si>
  <si>
    <t>MG with exacerbation</t>
  </si>
  <si>
    <t>358.1</t>
  </si>
  <si>
    <t xml:space="preserve">Myasthenic syndromes in diseases classified elsewhere </t>
  </si>
  <si>
    <t>358.30</t>
  </si>
  <si>
    <t>Lambert-Eaton Syndrome, Unspecified</t>
  </si>
  <si>
    <t>358.31</t>
  </si>
  <si>
    <t>Lambert-Eaton Syndrome in Neoplastic Disease</t>
  </si>
  <si>
    <t>358.39</t>
  </si>
  <si>
    <t xml:space="preserve">Lambert-Eaton Syndrome in Other Diseases Classified Elsewhere </t>
  </si>
  <si>
    <t>MG neonatal</t>
  </si>
  <si>
    <t>Guillain-Barre Syndrome</t>
  </si>
  <si>
    <t>357.0</t>
  </si>
  <si>
    <t>Code Type</t>
  </si>
  <si>
    <t>Non-autoimmune hemolytic anemia</t>
  </si>
  <si>
    <t>ICD-9</t>
  </si>
  <si>
    <t>Non-autoimmune hemolytic anemia, unspecified</t>
  </si>
  <si>
    <t>283.10</t>
  </si>
  <si>
    <t>Other non-autoimmune hemolytic anemias</t>
  </si>
  <si>
    <t>Acquired hemolytic anemia, unspecified</t>
  </si>
  <si>
    <t>283.9</t>
  </si>
  <si>
    <t>ABO incompatibility reaction due to transfusion of blood or blood product</t>
  </si>
  <si>
    <t>999.6*</t>
  </si>
  <si>
    <t>Hemolytic transfusion reaction, incompatibility unspecified</t>
  </si>
  <si>
    <t>999.83</t>
  </si>
  <si>
    <t>Acute hemolytic transfusion reaction, incompatibility unspecified</t>
  </si>
  <si>
    <t>999.84</t>
  </si>
  <si>
    <t>Delayed hemolytic transfusion reaction, incompatibility unspecified</t>
  </si>
  <si>
    <t>IVIg Product</t>
  </si>
  <si>
    <t>Bivigam</t>
  </si>
  <si>
    <t>J1556</t>
  </si>
  <si>
    <t>HCPCS</t>
  </si>
  <si>
    <t>Gammaplex</t>
  </si>
  <si>
    <t>J1557, C9270</t>
  </si>
  <si>
    <t>Privigen</t>
  </si>
  <si>
    <t>J1459, Q4097</t>
  </si>
  <si>
    <t>Gamunex</t>
  </si>
  <si>
    <t>J1561, Q4092</t>
  </si>
  <si>
    <t>Octagam</t>
  </si>
  <si>
    <t>J1568, Q4087</t>
  </si>
  <si>
    <t xml:space="preserve">Gammagard Liquid </t>
  </si>
  <si>
    <t>J1569, Q4088</t>
  </si>
  <si>
    <t>Flebogamma</t>
  </si>
  <si>
    <t>J1572, Q4091</t>
  </si>
  <si>
    <t xml:space="preserve">Lyophilized product IV </t>
  </si>
  <si>
    <t>J1566, Q9941, Q9942</t>
  </si>
  <si>
    <t>Non-lyophilized intramuscular route</t>
  </si>
  <si>
    <t>90281, J1460, J1470, J1480, J1490, J1500, J1510, J1520, J1530, J1540, J1550, J1560, P9014</t>
  </si>
  <si>
    <t>CPT and HCPCS</t>
  </si>
  <si>
    <t>Non-lyophilized unspecified route</t>
  </si>
  <si>
    <r>
      <t xml:space="preserve">90399, </t>
    </r>
    <r>
      <rPr>
        <sz val="11"/>
        <rFont val="Calibri"/>
        <family val="2"/>
        <scheme val="minor"/>
      </rPr>
      <t>99.14</t>
    </r>
  </si>
  <si>
    <t>CPT and ICD-9 Code</t>
  </si>
  <si>
    <t xml:space="preserve">Other IVIg, brand not specified  </t>
  </si>
  <si>
    <t>J1563, J1564, J1567, J1599, Q9943, Q9944, S9545, 90283</t>
  </si>
  <si>
    <t>HCPCS and CPT</t>
  </si>
  <si>
    <t>Hypogammaglobulinemia, unspecified (279.00)</t>
  </si>
  <si>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with a </t>
    </r>
    <r>
      <rPr>
        <b/>
        <sz val="10"/>
        <color theme="1"/>
        <rFont val="Calibri"/>
        <family val="2"/>
        <scheme val="minor"/>
      </rPr>
      <t>2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</si>
  <si>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with a </t>
    </r>
    <r>
      <rPr>
        <b/>
        <sz val="10"/>
        <color theme="1"/>
        <rFont val="Calibri"/>
        <family val="2"/>
        <scheme val="minor"/>
      </rPr>
      <t>7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</si>
  <si>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Age Group with a </t>
    </r>
    <r>
      <rPr>
        <b/>
        <sz val="10"/>
        <color theme="1"/>
        <rFont val="Calibri"/>
        <family val="2"/>
        <scheme val="minor"/>
      </rPr>
      <t>2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</si>
  <si>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with a </t>
    </r>
    <r>
      <rPr>
        <b/>
        <sz val="10"/>
        <color theme="1"/>
        <rFont val="Calibri"/>
        <family val="2"/>
        <scheme val="minor"/>
      </rPr>
      <t>14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</si>
  <si>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Age Group with a </t>
    </r>
    <r>
      <rPr>
        <b/>
        <sz val="10"/>
        <color theme="1"/>
        <rFont val="Calibri"/>
        <family val="2"/>
        <scheme val="minor"/>
      </rPr>
      <t>7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</si>
  <si>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Age Group with a </t>
    </r>
    <r>
      <rPr>
        <b/>
        <sz val="10"/>
        <color theme="1"/>
        <rFont val="Calibri"/>
        <family val="2"/>
        <scheme val="minor"/>
      </rPr>
      <t>14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</si>
  <si>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Sex with a </t>
    </r>
    <r>
      <rPr>
        <b/>
        <sz val="10"/>
        <color theme="1"/>
        <rFont val="Calibri"/>
        <family val="2"/>
        <scheme val="minor"/>
      </rPr>
      <t>2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</si>
  <si>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Sex with a </t>
    </r>
    <r>
      <rPr>
        <b/>
        <sz val="10"/>
        <color theme="1"/>
        <rFont val="Calibri"/>
        <family val="2"/>
        <scheme val="minor"/>
      </rPr>
      <t>7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</si>
  <si>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Sex with a </t>
    </r>
    <r>
      <rPr>
        <b/>
        <sz val="10"/>
        <color theme="1"/>
        <rFont val="Calibri"/>
        <family val="2"/>
        <scheme val="minor"/>
      </rPr>
      <t>14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</si>
  <si>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Year with a </t>
    </r>
    <r>
      <rPr>
        <b/>
        <sz val="10"/>
        <color theme="1"/>
        <rFont val="Calibri"/>
        <family val="2"/>
        <scheme val="minor"/>
      </rPr>
      <t>2 day Exposure Extension Period</t>
    </r>
    <r>
      <rPr>
        <sz val="10"/>
        <color theme="1"/>
        <rFont val="Calibri"/>
        <family val="2"/>
        <scheme val="minor"/>
      </rPr>
      <t xml:space="preserve"> between January 1, 2006 and March 31, 2014</t>
    </r>
  </si>
  <si>
    <r>
      <t xml:space="preserve">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Year with a </t>
    </r>
    <r>
      <rPr>
        <b/>
        <sz val="10"/>
        <color theme="1"/>
        <rFont val="Calibri"/>
        <family val="2"/>
        <scheme val="minor"/>
      </rPr>
      <t>7 day Exposure Extension Period</t>
    </r>
    <r>
      <rPr>
        <sz val="10"/>
        <color theme="1"/>
        <rFont val="Calibri"/>
        <family val="2"/>
        <scheme val="minor"/>
      </rPr>
      <t xml:space="preserve"> between January 1, 2006 and March 31, 2014</t>
    </r>
  </si>
  <si>
    <r>
      <t>Table displaying the Number of New Users, New Episodes, Dispensings, Total Days Supplied, Years at Risk, Eligible Members, Member-Years, New Users per 1,000 Eligible Members, Days Supplied per User, Dispensings per User, Days Supplied per Dispensing, and events per 1,000 Years at Risk by Pre-Existing Condition, and Year with a</t>
    </r>
    <r>
      <rPr>
        <b/>
        <sz val="10"/>
        <color theme="1"/>
        <rFont val="Calibri"/>
        <family val="2"/>
        <scheme val="minor"/>
      </rPr>
      <t xml:space="preserve"> 14 day Exposure Extension Period</t>
    </r>
    <r>
      <rPr>
        <sz val="10"/>
        <color theme="1"/>
        <rFont val="Calibri"/>
        <family val="2"/>
        <scheme val="minor"/>
      </rPr>
      <t xml:space="preserve"> between January 1, 2006 and March 31, 2014</t>
    </r>
  </si>
  <si>
    <t>Table of Procedure Codes for Immunoglobulin Products</t>
  </si>
  <si>
    <t>Age Stratifications</t>
  </si>
  <si>
    <t>Immunodeficiency with predominant T-cell defect, unspecified</t>
  </si>
  <si>
    <t>Kawasaki Disease/Acute febrile mucocutaneous lymph node syndrome</t>
  </si>
  <si>
    <r>
      <t xml:space="preserve">Event Deduplication - </t>
    </r>
    <r>
      <rPr>
        <sz val="10"/>
        <color indexed="8"/>
        <rFont val="Calibri"/>
        <family val="2"/>
      </rPr>
      <t>specifies how events are counted by the MP algorithm: (0): 0: Counts all occurrences of and HOI during an exposure episode; (1) 1: de-duplicates occurrences of  the same HOI code and code type on the same day; (2) 2: de-duplicates occurrences of the same HOI group on the same day (eg. de-duplicates at the group level)</t>
    </r>
  </si>
  <si>
    <t>Guillain-Barre syndrome with a 7 Day Episode Extension Period</t>
  </si>
  <si>
    <t>Guillain-Barre syndrome with a 2 Day Episode Extension Period</t>
  </si>
  <si>
    <t>Guillain-Barre syndrome with a 2 DayEpisode Extension Period</t>
  </si>
  <si>
    <t>Guillain-Barre syndrome with a 14 Day Episode Extension Period</t>
  </si>
  <si>
    <t>The CIDA tool will be used to investigate Hemolysis events (see Appendix C) following new use of several IVIg products (see Appendix A ) among patients with several pre-existing conditions including Primary Immune Deficiency, Chronic Inflammatory Demyelinating Polyneuropathy (CIDP), Kawasaki's Disease, Idiopathic Thrombocytopenic Purpura (ITP), Guillain-Barre Syndrome (GBS), and Myasthenia Gravis (see Appendix B). An additional scenario will not restrict the cohort to a pre-existing condition.  In total, 21 different scenarios will be examined in this run with differing pre-existing condition cohorts and episode extension periods. See below for a description of each of these scenarios.</t>
  </si>
  <si>
    <t>Disclaimer</t>
  </si>
  <si>
    <t xml:space="preserve">FDA has requested execution of the Cohort Identification and Descriptive Analysis tool (CIDA) to investigate use of intravenous immunoglobulin products (see Appendix A for products and codes) and subsequent diagnosis of hemolysis (see Appendix C for codes) among patients with certain pre-existing conditions (see Appendix B for pre-existing conditions and codes). This involved three runs of CIDA. The time window for the request was January 1, 2006 to March 31, 2014. The package was distributed to 17 Data Partners on August 21, 2014. This report includes results from 15 data partners. </t>
  </si>
  <si>
    <t>Appendix A. Code List for IVIg Products</t>
  </si>
  <si>
    <t>Appendix B. Code list for indications cohorts</t>
  </si>
  <si>
    <t>Appendix C.  Hemolysis Events</t>
  </si>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</sst>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3">
    <numFmt numFmtId="43" formatCode="_(* #,##0.00_);_(* \(#,##0.00\);_(* &quot;-&quot;??_);_(@_)"/>
    <numFmt numFmtId="164" formatCode="###,###,##0"/>
    <numFmt numFmtId="165" formatCode="#,##0.0"/>
  </numFmts>
  <fonts count="25">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sz val="10"/>
      <name val="MS Sans Serif"/>
      <family val="2"/>
    </font>
    <font>
      <b/>
      <sz val="10"/>
      <color indexed="8"/>
      <name val="Calibri"/>
      <family val="2"/>
    </font>
    <font>
      <sz val="10"/>
      <color theme="1"/>
      <name val="Calibri"/>
      <family val="2"/>
      <scheme val="minor"/>
    </font>
    <font>
      <b/>
      <u/>
      <sz val="10"/>
      <color indexed="8"/>
      <name val="Calibri"/>
      <family val="2"/>
    </font>
    <font>
      <sz val="10"/>
      <color indexed="8"/>
      <name val="Calibri"/>
      <family val="2"/>
    </font>
    <font>
      <b/>
      <u/>
      <sz val="10"/>
      <name val="Calibri"/>
      <family val="2"/>
    </font>
    <font>
      <sz val="10"/>
      <name val="Calibri"/>
      <family val="2"/>
      <scheme val="minor"/>
    </font>
    <font>
      <sz val="11"/>
      <color indexed="8"/>
      <name val="Calibri"/>
      <family val="2"/>
    </font>
    <font>
      <b/>
      <u/>
      <sz val="12"/>
      <color theme="1"/>
      <name val="Calibri"/>
      <family val="2"/>
      <scheme val="minor"/>
    </font>
    <font>
      <b/>
      <u/>
      <sz val="10"/>
      <color theme="1"/>
      <name val="Calibri"/>
      <family val="2"/>
      <scheme val="minor"/>
    </font>
    <font>
      <b/>
      <sz val="9"/>
      <color indexed="8"/>
      <name val="Calibri"/>
      <family val="2"/>
    </font>
    <font>
      <sz val="9"/>
      <color indexed="8"/>
      <name val="Calibri"/>
      <family val="2"/>
    </font>
    <font>
      <sz val="8"/>
      <color indexed="8"/>
      <name val="Calibri"/>
      <family val="2"/>
    </font>
    <font>
      <b/>
      <sz val="8"/>
      <color indexed="8"/>
      <name val="Calibri"/>
      <family val="2"/>
    </font>
    <font>
      <sz val="10"/>
      <name val="MS Sans Serif"/>
      <family val="2"/>
    </font>
    <font>
      <sz val="11"/>
      <color rgb="FF000000"/>
      <name val="Calibri"/>
      <family val="2"/>
      <scheme val="minor"/>
    </font>
    <font>
      <sz val="11"/>
      <name val="Calibri"/>
      <family val="2"/>
      <scheme val="minor"/>
    </font>
    <font>
      <b/>
      <sz val="14"/>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indexed="65"/>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s>
  <cellStyleXfs count="5">
    <xf numFmtId="0" fontId="0" fillId="0" borderId="0"/>
    <xf numFmtId="0" fontId="1" fillId="0" borderId="0"/>
    <xf numFmtId="0" fontId="6" fillId="0" borderId="0"/>
    <xf numFmtId="43" fontId="13" fillId="0" borderId="0" applyFont="0" applyFill="0" applyBorder="0" applyAlignment="0" applyProtection="0"/>
    <xf numFmtId="43" fontId="13" fillId="0" borderId="0" applyFont="0" applyFill="0" applyBorder="0" applyAlignment="0" applyProtection="0"/>
  </cellStyleXfs>
  <cellXfs count="191">
    <xf numFmtId="0" fontId="0" fillId="0" borderId="0" xfId="0"/>
    <xf numFmtId="0" fontId="3" fillId="2" borderId="1" xfId="0" applyFont="1" applyFill="1" applyBorder="1" applyAlignment="1">
      <alignment horizontal="center"/>
    </xf>
    <xf numFmtId="0" fontId="3" fillId="2" borderId="2" xfId="0" applyFont="1" applyFill="1" applyBorder="1"/>
    <xf numFmtId="0" fontId="3" fillId="2" borderId="2" xfId="0" applyFont="1" applyFill="1" applyBorder="1" applyAlignment="1">
      <alignment horizontal="center"/>
    </xf>
    <xf numFmtId="0" fontId="3" fillId="0" borderId="2" xfId="0" applyFont="1" applyFill="1" applyBorder="1"/>
    <xf numFmtId="0" fontId="3" fillId="0" borderId="0" xfId="0" applyFont="1"/>
    <xf numFmtId="0" fontId="4" fillId="0" borderId="1" xfId="0" applyFont="1" applyBorder="1" applyAlignment="1">
      <alignment horizontal="left"/>
    </xf>
    <xf numFmtId="0" fontId="3" fillId="0" borderId="2" xfId="0" applyFont="1" applyBorder="1"/>
    <xf numFmtId="0" fontId="3" fillId="0" borderId="2" xfId="0" applyFont="1" applyBorder="1" applyAlignment="1">
      <alignment horizontal="center"/>
    </xf>
    <xf numFmtId="0" fontId="3" fillId="0" borderId="3" xfId="0" applyFont="1" applyBorder="1"/>
    <xf numFmtId="0" fontId="3" fillId="0" borderId="4"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5" xfId="0" applyFont="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indent="2"/>
    </xf>
    <xf numFmtId="0" fontId="3" fillId="0" borderId="0" xfId="0" applyFont="1" applyAlignment="1">
      <alignment horizontal="center"/>
    </xf>
    <xf numFmtId="0" fontId="3" fillId="0" borderId="0" xfId="0" applyFont="1" applyBorder="1" applyAlignment="1">
      <alignment vertical="top" wrapText="1"/>
    </xf>
    <xf numFmtId="0" fontId="3" fillId="0" borderId="0" xfId="0" applyFont="1" applyFill="1" applyAlignment="1">
      <alignment horizontal="left" vertical="top" indent="2"/>
    </xf>
    <xf numFmtId="0" fontId="0" fillId="0" borderId="0" xfId="0" applyFill="1" applyAlignment="1">
      <alignment vertical="top" wrapText="1"/>
    </xf>
    <xf numFmtId="0" fontId="3" fillId="0" borderId="0" xfId="0" applyFont="1" applyFill="1"/>
    <xf numFmtId="0" fontId="3" fillId="0" borderId="0" xfId="0" applyFont="1" applyFill="1" applyBorder="1" applyAlignment="1">
      <alignment horizontal="left" vertical="top" indent="2"/>
    </xf>
    <xf numFmtId="0" fontId="3" fillId="0" borderId="0" xfId="0" applyFont="1" applyFill="1" applyBorder="1" applyAlignment="1">
      <alignmen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Border="1"/>
    <xf numFmtId="0" fontId="5" fillId="0" borderId="0" xfId="0" applyFont="1" applyBorder="1" applyAlignment="1">
      <alignment horizontal="center"/>
    </xf>
    <xf numFmtId="0" fontId="5" fillId="0" borderId="0" xfId="0" applyFont="1" applyBorder="1" applyAlignment="1"/>
    <xf numFmtId="0" fontId="5" fillId="0" borderId="10"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11" xfId="0" applyFont="1" applyBorder="1" applyAlignment="1">
      <alignment horizontal="center"/>
    </xf>
    <xf numFmtId="0" fontId="5" fillId="0" borderId="0" xfId="0" applyFont="1" applyFill="1" applyBorder="1" applyAlignment="1">
      <alignment horizontal="center"/>
    </xf>
    <xf numFmtId="0" fontId="5" fillId="0" borderId="7" xfId="0" applyFont="1" applyBorder="1" applyAlignment="1">
      <alignment horizontal="center"/>
    </xf>
    <xf numFmtId="0" fontId="5" fillId="0" borderId="7" xfId="0" applyFont="1" applyBorder="1" applyAlignment="1">
      <alignment horizontal="center" wrapText="1"/>
    </xf>
    <xf numFmtId="0" fontId="5" fillId="0" borderId="7" xfId="0" applyFont="1" applyFill="1" applyBorder="1" applyAlignment="1">
      <alignment horizontal="center" wrapText="1"/>
    </xf>
    <xf numFmtId="0" fontId="5" fillId="0" borderId="4" xfId="0" applyFont="1" applyBorder="1" applyAlignment="1">
      <alignment horizontal="center" vertical="top"/>
    </xf>
    <xf numFmtId="0" fontId="5" fillId="0" borderId="0" xfId="0" applyFont="1" applyBorder="1" applyAlignment="1">
      <alignment vertical="top"/>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1" fontId="3" fillId="0" borderId="0" xfId="0" applyNumberFormat="1" applyFont="1" applyBorder="1" applyAlignment="1">
      <alignment horizontal="center" vertical="top" wrapText="1"/>
    </xf>
    <xf numFmtId="0" fontId="3" fillId="0" borderId="12" xfId="0" applyFont="1" applyBorder="1" applyAlignment="1">
      <alignment horizontal="center"/>
    </xf>
    <xf numFmtId="0" fontId="3" fillId="0" borderId="13" xfId="0" applyFont="1" applyBorder="1"/>
    <xf numFmtId="0" fontId="3" fillId="0" borderId="13" xfId="0" applyFont="1" applyBorder="1" applyAlignment="1">
      <alignment horizontal="center"/>
    </xf>
    <xf numFmtId="0" fontId="3" fillId="0" borderId="13" xfId="0" applyFont="1" applyFill="1" applyBorder="1"/>
    <xf numFmtId="0" fontId="3" fillId="0" borderId="14" xfId="0" applyFont="1" applyBorder="1"/>
    <xf numFmtId="0" fontId="3" fillId="0" borderId="4" xfId="0" applyFont="1" applyBorder="1" applyAlignment="1">
      <alignment vertical="top"/>
    </xf>
    <xf numFmtId="0" fontId="3" fillId="0" borderId="0" xfId="0" applyFont="1" applyBorder="1"/>
    <xf numFmtId="0" fontId="3" fillId="0" borderId="0" xfId="0" applyFont="1" applyFill="1" applyBorder="1"/>
    <xf numFmtId="0" fontId="3" fillId="0" borderId="6" xfId="0" applyFont="1" applyBorder="1" applyAlignment="1">
      <alignment horizontal="center"/>
    </xf>
    <xf numFmtId="0" fontId="3" fillId="0" borderId="7" xfId="0" applyFont="1" applyBorder="1"/>
    <xf numFmtId="0" fontId="3" fillId="0" borderId="7" xfId="0" applyFont="1" applyBorder="1" applyAlignment="1">
      <alignment horizontal="center"/>
    </xf>
    <xf numFmtId="0" fontId="3" fillId="0" borderId="7" xfId="0" applyFont="1" applyFill="1" applyBorder="1"/>
    <xf numFmtId="0" fontId="3" fillId="0" borderId="0" xfId="0" applyFont="1" applyAlignment="1">
      <alignment vertical="top" wrapText="1"/>
    </xf>
    <xf numFmtId="0" fontId="8" fillId="0" borderId="0" xfId="1" applyFont="1"/>
    <xf numFmtId="0" fontId="8" fillId="0" borderId="12" xfId="1" applyFont="1" applyBorder="1" applyAlignment="1">
      <alignment horizontal="center"/>
    </xf>
    <xf numFmtId="0" fontId="8" fillId="0" borderId="0" xfId="1" applyFont="1" applyBorder="1"/>
    <xf numFmtId="0" fontId="8" fillId="0" borderId="5" xfId="1" applyFont="1" applyBorder="1"/>
    <xf numFmtId="0" fontId="9" fillId="0" borderId="4" xfId="1" applyFont="1" applyFill="1" applyBorder="1" applyAlignment="1">
      <alignment horizontal="center" vertical="top" wrapText="1"/>
    </xf>
    <xf numFmtId="0" fontId="8" fillId="0" borderId="0" xfId="1" applyFont="1" applyFill="1"/>
    <xf numFmtId="0" fontId="8" fillId="0" borderId="5" xfId="1" applyFont="1" applyFill="1" applyBorder="1" applyAlignment="1">
      <alignment vertical="top" wrapText="1"/>
    </xf>
    <xf numFmtId="0" fontId="10" fillId="3" borderId="0" xfId="1" applyNumberFormat="1" applyFont="1" applyFill="1" applyBorder="1" applyAlignment="1" applyProtection="1">
      <alignment horizontal="left"/>
    </xf>
    <xf numFmtId="0" fontId="10" fillId="3" borderId="0" xfId="1" applyNumberFormat="1" applyFont="1" applyFill="1" applyBorder="1" applyAlignment="1" applyProtection="1">
      <alignment horizontal="left" wrapText="1"/>
    </xf>
    <xf numFmtId="0" fontId="11" fillId="0" borderId="4" xfId="1" applyFont="1" applyFill="1" applyBorder="1" applyAlignment="1">
      <alignment horizontal="center" vertical="top" wrapText="1"/>
    </xf>
    <xf numFmtId="0" fontId="12" fillId="0" borderId="0" xfId="1" applyFont="1" applyFill="1"/>
    <xf numFmtId="0" fontId="12" fillId="0" borderId="5" xfId="1" applyFont="1" applyFill="1" applyBorder="1"/>
    <xf numFmtId="0" fontId="11" fillId="0" borderId="0" xfId="1" applyFont="1" applyFill="1" applyBorder="1" applyAlignment="1">
      <alignment horizontal="left" vertical="top" wrapText="1"/>
    </xf>
    <xf numFmtId="0" fontId="12" fillId="0" borderId="5" xfId="1" applyFont="1" applyFill="1" applyBorder="1" applyAlignment="1">
      <alignment horizontal="left" vertical="top" wrapText="1"/>
    </xf>
    <xf numFmtId="0" fontId="8" fillId="0" borderId="5" xfId="1" applyFont="1" applyFill="1" applyBorder="1" applyAlignment="1">
      <alignment vertical="top"/>
    </xf>
    <xf numFmtId="0" fontId="9" fillId="0" borderId="0" xfId="1" applyFont="1" applyFill="1" applyBorder="1" applyAlignment="1">
      <alignment horizontal="right" vertical="top" wrapText="1"/>
    </xf>
    <xf numFmtId="0" fontId="8" fillId="0" borderId="5" xfId="1" applyFont="1" applyFill="1" applyBorder="1" applyAlignment="1">
      <alignment horizontal="left" vertical="top" wrapText="1"/>
    </xf>
    <xf numFmtId="0" fontId="9" fillId="0" borderId="0" xfId="1" applyFont="1" applyFill="1" applyBorder="1" applyAlignment="1">
      <alignment horizontal="left" vertical="top" wrapText="1"/>
    </xf>
    <xf numFmtId="0" fontId="7" fillId="0" borderId="6" xfId="1" applyFont="1" applyFill="1" applyBorder="1" applyAlignment="1">
      <alignment horizontal="center" vertical="top" wrapText="1"/>
    </xf>
    <xf numFmtId="0" fontId="9" fillId="0" borderId="7"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0" xfId="1" applyFont="1" applyFill="1" applyAlignment="1">
      <alignment horizontal="center"/>
    </xf>
    <xf numFmtId="0" fontId="8" fillId="0" borderId="0" xfId="1" applyFont="1" applyAlignment="1">
      <alignment horizontal="center"/>
    </xf>
    <xf numFmtId="0" fontId="14" fillId="0" borderId="0" xfId="0" applyFont="1" applyAlignment="1">
      <alignment horizontal="center" vertical="top"/>
    </xf>
    <xf numFmtId="0" fontId="0" fillId="0" borderId="0" xfId="0" applyFont="1"/>
    <xf numFmtId="0" fontId="15" fillId="0" borderId="0" xfId="0" applyFont="1" applyFill="1" applyAlignment="1">
      <alignment horizontal="center" vertical="top"/>
    </xf>
    <xf numFmtId="0" fontId="1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Font="1" applyFill="1" applyAlignment="1">
      <alignment wrapText="1"/>
    </xf>
    <xf numFmtId="0" fontId="8" fillId="0" borderId="0" xfId="0" applyFont="1" applyAlignment="1">
      <alignment horizontal="left" vertical="top" wrapText="1"/>
    </xf>
    <xf numFmtId="0" fontId="7" fillId="0" borderId="0" xfId="0" applyFont="1" applyFill="1" applyBorder="1" applyAlignment="1">
      <alignment horizontal="left" vertical="top" wrapText="1"/>
    </xf>
    <xf numFmtId="0" fontId="10" fillId="0" borderId="0" xfId="0" applyFont="1"/>
    <xf numFmtId="0" fontId="7" fillId="0" borderId="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wrapText="1"/>
    </xf>
    <xf numFmtId="0" fontId="8" fillId="0" borderId="0" xfId="0" applyFont="1"/>
    <xf numFmtId="0" fontId="10" fillId="0" borderId="0" xfId="0" applyFont="1" applyFill="1" applyBorder="1" applyAlignment="1">
      <alignment horizontal="left" vertical="top" wrapText="1"/>
    </xf>
    <xf numFmtId="0" fontId="17" fillId="0" borderId="0" xfId="0" applyNumberFormat="1" applyFont="1" applyFill="1" applyBorder="1" applyAlignment="1" applyProtection="1"/>
    <xf numFmtId="0" fontId="16" fillId="4" borderId="0" xfId="0" applyFont="1" applyFill="1" applyBorder="1" applyAlignment="1" applyProtection="1">
      <alignment horizontal="left" wrapText="1"/>
    </xf>
    <xf numFmtId="0" fontId="0" fillId="4" borderId="0" xfId="0" applyFill="1" applyBorder="1" applyAlignment="1">
      <alignment horizontal="center" wrapText="1"/>
    </xf>
    <xf numFmtId="0" fontId="17" fillId="4" borderId="0" xfId="0" applyFont="1" applyFill="1" applyBorder="1" applyAlignment="1" applyProtection="1">
      <alignment horizontal="center"/>
    </xf>
    <xf numFmtId="0" fontId="17" fillId="0" borderId="0" xfId="0" applyFont="1" applyFill="1" applyBorder="1" applyAlignment="1" applyProtection="1"/>
    <xf numFmtId="0" fontId="18" fillId="4" borderId="0" xfId="0" applyFont="1" applyFill="1" applyBorder="1" applyAlignment="1" applyProtection="1"/>
    <xf numFmtId="0" fontId="19" fillId="4" borderId="0" xfId="0" applyFont="1" applyFill="1" applyBorder="1" applyAlignment="1" applyProtection="1">
      <alignment horizontal="center" wrapText="1"/>
    </xf>
    <xf numFmtId="0" fontId="19" fillId="0" borderId="0" xfId="0" applyFont="1" applyFill="1" applyAlignment="1">
      <alignment horizontal="center" wrapText="1"/>
    </xf>
    <xf numFmtId="0" fontId="18" fillId="0" borderId="0" xfId="0" applyNumberFormat="1" applyFont="1" applyFill="1" applyBorder="1" applyAlignment="1" applyProtection="1"/>
    <xf numFmtId="0" fontId="16" fillId="5" borderId="2" xfId="0" applyFont="1" applyFill="1" applyBorder="1" applyAlignment="1" applyProtection="1">
      <alignment vertical="top"/>
    </xf>
    <xf numFmtId="0" fontId="16" fillId="4" borderId="0" xfId="0" applyFont="1" applyFill="1" applyBorder="1" applyAlignment="1" applyProtection="1">
      <alignment horizontal="left" indent="1"/>
    </xf>
    <xf numFmtId="164" fontId="17" fillId="4" borderId="0" xfId="0" applyNumberFormat="1" applyFont="1" applyFill="1" applyBorder="1" applyAlignment="1">
      <alignment horizontal="center" wrapText="1"/>
    </xf>
    <xf numFmtId="164" fontId="17" fillId="4" borderId="0" xfId="0" applyNumberFormat="1" applyFont="1" applyFill="1" applyBorder="1" applyAlignment="1" applyProtection="1">
      <alignment horizontal="center" wrapText="1"/>
    </xf>
    <xf numFmtId="165" fontId="17" fillId="4" borderId="0" xfId="0" applyNumberFormat="1" applyFont="1" applyFill="1" applyBorder="1" applyAlignment="1" applyProtection="1">
      <alignment horizontal="center" wrapText="1"/>
    </xf>
    <xf numFmtId="164" fontId="17" fillId="4" borderId="0" xfId="3" applyNumberFormat="1" applyFont="1" applyFill="1" applyBorder="1" applyAlignment="1" applyProtection="1">
      <alignment horizontal="center" wrapText="1"/>
    </xf>
    <xf numFmtId="3" fontId="17" fillId="4" borderId="0" xfId="0" applyNumberFormat="1" applyFont="1" applyFill="1" applyBorder="1" applyAlignment="1" applyProtection="1">
      <alignment horizontal="center"/>
    </xf>
    <xf numFmtId="165" fontId="17" fillId="4" borderId="0" xfId="0" applyNumberFormat="1" applyFont="1" applyFill="1" applyBorder="1" applyAlignment="1" applyProtection="1">
      <alignment horizontal="center"/>
    </xf>
    <xf numFmtId="2" fontId="17" fillId="4" borderId="0" xfId="0" applyNumberFormat="1" applyFont="1" applyFill="1" applyBorder="1" applyAlignment="1" applyProtection="1">
      <alignment horizontal="center"/>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64" fontId="17" fillId="0" borderId="0" xfId="0" applyNumberFormat="1" applyFont="1" applyFill="1" applyBorder="1" applyAlignment="1" applyProtection="1">
      <alignment horizontal="center" vertical="center"/>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xf>
    <xf numFmtId="0" fontId="16" fillId="0" borderId="0" xfId="0" applyFont="1" applyFill="1" applyBorder="1" applyAlignment="1" applyProtection="1">
      <alignment horizontal="center" wrapText="1"/>
    </xf>
    <xf numFmtId="164" fontId="17" fillId="0" borderId="0" xfId="0" applyNumberFormat="1" applyFont="1" applyFill="1" applyBorder="1" applyAlignment="1" applyProtection="1">
      <alignment horizontal="center" wrapText="1"/>
    </xf>
    <xf numFmtId="164" fontId="17" fillId="0" borderId="0"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xf>
    <xf numFmtId="0" fontId="17" fillId="4" borderId="0" xfId="0" applyFont="1" applyFill="1" applyBorder="1" applyAlignment="1" applyProtection="1">
      <alignment horizontal="left" indent="3"/>
    </xf>
    <xf numFmtId="0" fontId="0" fillId="4" borderId="0" xfId="0" applyFont="1" applyFill="1" applyBorder="1" applyAlignment="1">
      <alignment horizontal="left" wrapText="1" indent="3"/>
    </xf>
    <xf numFmtId="164" fontId="17" fillId="0" borderId="0" xfId="0" applyNumberFormat="1" applyFont="1" applyAlignment="1">
      <alignment horizontal="center"/>
    </xf>
    <xf numFmtId="164" fontId="17" fillId="0" borderId="0" xfId="3" applyNumberFormat="1" applyFont="1"/>
    <xf numFmtId="2" fontId="17" fillId="4" borderId="0" xfId="0" quotePrefix="1" applyNumberFormat="1" applyFont="1" applyFill="1" applyBorder="1" applyAlignment="1" applyProtection="1">
      <alignment horizontal="center"/>
    </xf>
    <xf numFmtId="0" fontId="16" fillId="4" borderId="0" xfId="0" applyNumberFormat="1" applyFont="1" applyFill="1" applyBorder="1" applyAlignment="1" applyProtection="1">
      <alignment horizontal="left" wrapText="1"/>
    </xf>
    <xf numFmtId="0" fontId="17" fillId="4" borderId="0" xfId="0" applyNumberFormat="1" applyFont="1" applyFill="1" applyBorder="1" applyAlignment="1" applyProtection="1">
      <alignment horizontal="center"/>
    </xf>
    <xf numFmtId="0" fontId="18" fillId="4" borderId="9" xfId="0" applyNumberFormat="1" applyFont="1" applyFill="1" applyBorder="1" applyAlignment="1" applyProtection="1"/>
    <xf numFmtId="0" fontId="16" fillId="0" borderId="9" xfId="0" quotePrefix="1" applyNumberFormat="1" applyFont="1" applyBorder="1"/>
    <xf numFmtId="0" fontId="19" fillId="4" borderId="0" xfId="0" applyNumberFormat="1" applyFont="1" applyFill="1" applyBorder="1" applyAlignment="1" applyProtection="1">
      <alignment horizontal="center" wrapText="1"/>
    </xf>
    <xf numFmtId="0" fontId="16" fillId="5" borderId="2" xfId="0" applyNumberFormat="1" applyFont="1" applyFill="1" applyBorder="1" applyAlignment="1" applyProtection="1">
      <alignment horizontal="left" vertical="top"/>
    </xf>
    <xf numFmtId="0" fontId="16" fillId="5" borderId="2" xfId="0" applyNumberFormat="1" applyFont="1" applyFill="1" applyBorder="1" applyAlignment="1" applyProtection="1">
      <alignment vertical="top"/>
    </xf>
    <xf numFmtId="0" fontId="17"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xf>
    <xf numFmtId="0" fontId="16" fillId="0" borderId="0" xfId="0" applyNumberFormat="1" applyFont="1" applyFill="1" applyBorder="1" applyAlignment="1" applyProtection="1">
      <alignment horizontal="center" vertical="center"/>
    </xf>
    <xf numFmtId="164" fontId="17" fillId="4"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wrapText="1"/>
    </xf>
    <xf numFmtId="0" fontId="2" fillId="0" borderId="0" xfId="0" applyFont="1"/>
    <xf numFmtId="0" fontId="0" fillId="0" borderId="0" xfId="0" applyBorder="1"/>
    <xf numFmtId="0" fontId="2" fillId="0" borderId="7" xfId="0" applyFont="1" applyBorder="1"/>
    <xf numFmtId="0" fontId="6" fillId="0" borderId="0" xfId="2"/>
    <xf numFmtId="49" fontId="6" fillId="0" borderId="0" xfId="2" applyNumberFormat="1"/>
    <xf numFmtId="49" fontId="20" fillId="0" borderId="0" xfId="0" applyNumberFormat="1" applyFont="1" applyAlignment="1">
      <alignment vertical="center"/>
    </xf>
    <xf numFmtId="0" fontId="2" fillId="0" borderId="0" xfId="0" applyFont="1" applyBorder="1"/>
    <xf numFmtId="0" fontId="2" fillId="0" borderId="7" xfId="0" applyFont="1" applyBorder="1" applyAlignment="1">
      <alignment horizontal="left"/>
    </xf>
    <xf numFmtId="0" fontId="0" fillId="0" borderId="0" xfId="0" applyFont="1" applyAlignment="1">
      <alignment horizontal="left"/>
    </xf>
    <xf numFmtId="49" fontId="0" fillId="0" borderId="0" xfId="0" applyNumberFormat="1" applyFont="1" applyAlignment="1">
      <alignment horizontal="left"/>
    </xf>
    <xf numFmtId="0" fontId="21" fillId="0" borderId="0" xfId="0" applyFont="1"/>
    <xf numFmtId="49" fontId="21" fillId="0" borderId="0" xfId="0" applyNumberFormat="1" applyFont="1"/>
    <xf numFmtId="0" fontId="0" fillId="0" borderId="7" xfId="0" applyFont="1" applyBorder="1" applyAlignment="1">
      <alignment horizontal="left"/>
    </xf>
    <xf numFmtId="0" fontId="0" fillId="0" borderId="0" xfId="0" applyFont="1" applyBorder="1"/>
    <xf numFmtId="0" fontId="0" fillId="0" borderId="0" xfId="0" applyFont="1" applyBorder="1" applyAlignment="1">
      <alignment horizontal="left"/>
    </xf>
    <xf numFmtId="0" fontId="0" fillId="0" borderId="0" xfId="0" applyAlignment="1">
      <alignment horizontal="left"/>
    </xf>
    <xf numFmtId="49" fontId="0" fillId="0" borderId="0" xfId="0" applyNumberFormat="1"/>
    <xf numFmtId="0" fontId="0" fillId="0" borderId="7" xfId="0" applyBorder="1"/>
    <xf numFmtId="0" fontId="0" fillId="0" borderId="7" xfId="0" applyBorder="1" applyAlignment="1">
      <alignment horizontal="left"/>
    </xf>
    <xf numFmtId="0" fontId="7" fillId="0" borderId="15" xfId="1" applyFont="1" applyFill="1" applyBorder="1"/>
    <xf numFmtId="0" fontId="8" fillId="0" borderId="16" xfId="1" applyFont="1" applyFill="1" applyBorder="1"/>
    <xf numFmtId="0" fontId="8" fillId="0" borderId="17" xfId="1" applyFont="1" applyFill="1" applyBorder="1"/>
    <xf numFmtId="4" fontId="19" fillId="0" borderId="0" xfId="0" applyNumberFormat="1" applyFont="1" applyFill="1" applyAlignment="1">
      <alignment horizontal="center" wrapText="1"/>
    </xf>
    <xf numFmtId="0" fontId="23" fillId="0" borderId="0" xfId="0" applyFont="1" applyAlignment="1">
      <alignment wrapText="1"/>
    </xf>
    <xf numFmtId="0" fontId="0" fillId="0" borderId="0" xfId="0" applyFont="1" applyAlignment="1">
      <alignment wrapText="1"/>
    </xf>
    <xf numFmtId="0" fontId="24"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2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6" fillId="0" borderId="9" xfId="0" quotePrefix="1" applyNumberFormat="1" applyFont="1" applyBorder="1" applyAlignment="1"/>
    <xf numFmtId="0" fontId="0" fillId="4" borderId="0" xfId="0" applyFill="1" applyBorder="1" applyAlignment="1">
      <alignment horizontal="center" vertical="top" wrapText="1"/>
    </xf>
    <xf numFmtId="0" fontId="16" fillId="0" borderId="9" xfId="0" quotePrefix="1" applyNumberFormat="1" applyFont="1" applyBorder="1" applyAlignment="1">
      <alignment horizontal="center" vertical="top" wrapText="1"/>
    </xf>
    <xf numFmtId="164" fontId="17" fillId="0" borderId="0" xfId="0" applyNumberFormat="1" applyFont="1" applyFill="1" applyBorder="1" applyAlignment="1" applyProtection="1">
      <alignment horizontal="center" vertical="top"/>
    </xf>
    <xf numFmtId="0" fontId="17" fillId="0" borderId="0" xfId="0" applyNumberFormat="1" applyFont="1" applyFill="1" applyBorder="1" applyAlignment="1" applyProtection="1">
      <alignment horizontal="center" vertical="top"/>
    </xf>
    <xf numFmtId="0" fontId="16" fillId="0" borderId="9" xfId="0" quotePrefix="1" applyNumberFormat="1" applyFont="1" applyBorder="1" applyAlignment="1">
      <alignment vertical="top"/>
    </xf>
    <xf numFmtId="164" fontId="17"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top" wrapText="1"/>
    </xf>
    <xf numFmtId="0" fontId="8" fillId="0" borderId="0" xfId="1" applyFont="1" applyFill="1" applyAlignment="1">
      <alignment wrapText="1"/>
    </xf>
    <xf numFmtId="0" fontId="3" fillId="0" borderId="0" xfId="0" applyFont="1" applyAlignment="1">
      <alignment horizontal="left" vertical="top" wrapText="1"/>
    </xf>
    <xf numFmtId="0" fontId="5" fillId="0" borderId="0" xfId="0" applyFont="1" applyBorder="1" applyAlignment="1">
      <alignment horizontal="right" vertical="top" wrapText="1"/>
    </xf>
    <xf numFmtId="0" fontId="5" fillId="0" borderId="4"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Fill="1" applyBorder="1" applyAlignment="1">
      <alignment horizontal="right" vertical="top" wrapText="1"/>
    </xf>
    <xf numFmtId="0" fontId="16" fillId="4" borderId="0" xfId="0" applyFont="1" applyFill="1" applyBorder="1" applyAlignment="1" applyProtection="1">
      <alignment horizontal="left" wrapText="1"/>
    </xf>
    <xf numFmtId="0" fontId="16" fillId="4" borderId="0" xfId="0" applyNumberFormat="1" applyFont="1" applyFill="1" applyBorder="1" applyAlignment="1" applyProtection="1">
      <alignment horizontal="left" wrapText="1"/>
    </xf>
  </cellXfs>
  <cellStyles count="5">
    <cellStyle name="Comma 2" xfId="3"/>
    <cellStyle name="Comma 2 2" xfId="4"/>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msy5_mpr17_v1/Report/MP3_3_MakeReports4.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MP/msy5/to09y05_mpr_wp09_v01/Report/MP3_3_MakeReports_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0.%20FDA%20Data%20Requests/Postings/03.%20Modular%20Programs/2016/01.%20Reports%20requested/reports/CIDA_3_MakeReports5.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IDE%20Projects/FDA_Sentinel/07.%20Projects%20and%20Task%20Orders/01.%20Modular%20Programs/testing/beta/to09y05_mpd_wp03_b02/Report/MP3_3_MakeReports4.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ol"/>
      <sheetName val="Tmplate"/>
      <sheetName val="Attrit_Tmplate"/>
      <sheetName val="Report_Templates"/>
      <sheetName val="SUMMARYDATA"/>
      <sheetName val="APPENDIXDATA"/>
      <sheetName val="ATTRITIONDATA"/>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zoomScaleNormal="100" workbookViewId="0">
      <selection activeCell="A3" sqref="A3"/>
    </sheetView>
  </sheetViews>
  <sheetFormatPr defaultRowHeight="15"/>
  <cols>
    <col min="1" max="1" width="89.28515625" customWidth="1"/>
  </cols>
  <sheetData>
    <row r="1" spans="1:1" ht="18.75">
      <c r="A1" s="163" t="s">
        <v>292</v>
      </c>
    </row>
    <row r="2" spans="1:1">
      <c r="A2" s="164"/>
    </row>
    <row r="3" spans="1:1" ht="94.5">
      <c r="A3" s="165" t="s">
        <v>297</v>
      </c>
    </row>
    <row r="4" spans="1:1">
      <c r="A4" s="166"/>
    </row>
    <row r="5" spans="1:1" ht="105">
      <c r="A5" s="167" t="s">
        <v>298</v>
      </c>
    </row>
    <row r="6" spans="1:1">
      <c r="A6" s="167"/>
    </row>
    <row r="7" spans="1:1" ht="75">
      <c r="A7" s="166" t="s">
        <v>299</v>
      </c>
    </row>
    <row r="8" spans="1:1">
      <c r="A8" s="168"/>
    </row>
    <row r="9" spans="1:1" ht="31.5">
      <c r="A9" s="169" t="s">
        <v>300</v>
      </c>
    </row>
    <row r="10" spans="1:1">
      <c r="A10" s="168"/>
    </row>
    <row r="11" spans="1:1" ht="45">
      <c r="A11" s="170" t="s">
        <v>301</v>
      </c>
    </row>
    <row r="12" spans="1:1">
      <c r="A12" s="168"/>
    </row>
    <row r="13" spans="1:1">
      <c r="A13" s="170"/>
    </row>
    <row r="14" spans="1:1">
      <c r="A14" s="168"/>
    </row>
    <row r="15" spans="1:1">
      <c r="A15" s="170"/>
    </row>
    <row r="16" spans="1:1">
      <c r="A16" s="168"/>
    </row>
    <row r="17" spans="1:1">
      <c r="A17" s="170"/>
    </row>
    <row r="18" spans="1:1">
      <c r="A18" s="171"/>
    </row>
    <row r="19" spans="1:1">
      <c r="A19" s="171"/>
    </row>
  </sheetData>
  <sheetProtection password="D444" sheet="1" objects="1" scenarios="1"/>
  <pageMargins left="0.54" right="0.24" top="0.94791666666666696" bottom="0.75" header="0.3" footer="0.3"/>
  <pageSetup scale="90" orientation="portrait" horizontalDpi="300" verticalDpi="300" r:id="rId1"/>
  <headerFooter>
    <oddHeader>&amp;C&amp;"-,Bold"&amp;14Modular Program Report&amp;R&amp;G</oddHeader>
    <oddFooter>&amp;LTO09Y05_MPR_WP49_V01, Report 1 of 2</oddFooter>
  </headerFooter>
  <legacyDrawingHF r:id="rId2"/>
</worksheet>
</file>

<file path=xl/worksheets/sheet10.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6.140625" style="95" customWidth="1"/>
    <col min="2" max="2" width="0.42578125" style="95" hidden="1" customWidth="1"/>
    <col min="3" max="4" width="6.7109375" style="122" customWidth="1"/>
    <col min="5" max="5" width="8.5703125" style="122" customWidth="1"/>
    <col min="6" max="6" width="7.140625" style="122" bestFit="1" customWidth="1"/>
    <col min="7" max="7" width="7.42578125" style="122" customWidth="1"/>
    <col min="8" max="8" width="6.85546875" style="122" bestFit="1" customWidth="1"/>
    <col min="9" max="9" width="7.7109375" style="122" customWidth="1"/>
    <col min="10" max="10" width="7" style="122" customWidth="1"/>
    <col min="11" max="11" width="8.7109375" style="122" bestFit="1" customWidth="1"/>
    <col min="12" max="12" width="10" style="122" bestFit="1" customWidth="1"/>
    <col min="13" max="13" width="10.42578125" style="122" bestFit="1" customWidth="1"/>
    <col min="14" max="14" width="6.85546875" style="122" bestFit="1" customWidth="1"/>
    <col min="15" max="15" width="8.85546875" style="122" bestFit="1" customWidth="1"/>
    <col min="16" max="16" width="7.85546875" style="122" customWidth="1"/>
    <col min="17" max="17" width="9.28515625" style="95" customWidth="1"/>
    <col min="18" max="18" width="8.8554687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17.25" customHeight="1">
      <c r="A1" s="189" t="s">
        <v>167</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56.25">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176</v>
      </c>
      <c r="B4" s="104"/>
      <c r="C4" s="104"/>
      <c r="D4" s="104"/>
      <c r="E4" s="104"/>
      <c r="F4" s="104"/>
      <c r="G4" s="104"/>
      <c r="H4" s="104"/>
      <c r="I4" s="104"/>
      <c r="J4" s="104"/>
      <c r="K4" s="104"/>
      <c r="L4" s="104"/>
      <c r="M4" s="104"/>
      <c r="N4" s="104"/>
      <c r="O4" s="104"/>
      <c r="P4" s="104"/>
      <c r="Q4" s="104"/>
      <c r="R4" s="104"/>
    </row>
    <row r="5" spans="1:18" ht="12" customHeight="1">
      <c r="A5" s="123" t="s">
        <v>117</v>
      </c>
      <c r="B5" s="124"/>
      <c r="C5" s="125">
        <v>106</v>
      </c>
      <c r="D5" s="107">
        <v>776</v>
      </c>
      <c r="E5" s="107">
        <v>841</v>
      </c>
      <c r="F5" s="107">
        <v>841</v>
      </c>
      <c r="G5" s="107">
        <v>841</v>
      </c>
      <c r="H5" s="108">
        <v>31.285420944558521</v>
      </c>
      <c r="I5" s="107">
        <v>0</v>
      </c>
      <c r="J5" s="126">
        <v>0</v>
      </c>
      <c r="K5" s="110">
        <v>22306115</v>
      </c>
      <c r="L5" s="111">
        <v>48631564.038329914</v>
      </c>
      <c r="M5" s="112">
        <v>4.7520601413558574E-3</v>
      </c>
      <c r="N5" s="112">
        <v>7.9339622641509431</v>
      </c>
      <c r="O5" s="112">
        <v>7.9339622641509431</v>
      </c>
      <c r="P5" s="112">
        <v>1</v>
      </c>
      <c r="Q5" s="112">
        <v>0</v>
      </c>
      <c r="R5" s="112">
        <v>0</v>
      </c>
    </row>
    <row r="6" spans="1:18" ht="12" customHeight="1">
      <c r="A6" s="123" t="s">
        <v>118</v>
      </c>
      <c r="B6" s="124"/>
      <c r="C6" s="125">
        <v>841</v>
      </c>
      <c r="D6" s="107">
        <v>5553</v>
      </c>
      <c r="E6" s="107">
        <v>7942</v>
      </c>
      <c r="F6" s="107">
        <v>7942</v>
      </c>
      <c r="G6" s="107">
        <v>7942</v>
      </c>
      <c r="H6" s="108">
        <v>227.35386721423683</v>
      </c>
      <c r="I6" s="107">
        <v>0</v>
      </c>
      <c r="J6" s="126">
        <v>0</v>
      </c>
      <c r="K6" s="110">
        <v>41825551</v>
      </c>
      <c r="L6" s="111">
        <v>79817560.596851468</v>
      </c>
      <c r="M6" s="112">
        <v>2.0107326260926008E-2</v>
      </c>
      <c r="N6" s="112">
        <v>9.443519619500595</v>
      </c>
      <c r="O6" s="112">
        <v>9.443519619500595</v>
      </c>
      <c r="P6" s="112">
        <v>1</v>
      </c>
      <c r="Q6" s="112">
        <v>0</v>
      </c>
      <c r="R6" s="112">
        <v>0</v>
      </c>
    </row>
    <row r="7" spans="1:18" ht="12.75" customHeight="1">
      <c r="A7" s="123" t="s">
        <v>119</v>
      </c>
      <c r="B7" s="124"/>
      <c r="C7" s="125">
        <v>2194</v>
      </c>
      <c r="D7" s="107">
        <v>17864</v>
      </c>
      <c r="E7" s="107">
        <v>23921</v>
      </c>
      <c r="F7" s="107">
        <v>23921</v>
      </c>
      <c r="G7" s="107">
        <v>23921</v>
      </c>
      <c r="H7" s="108">
        <v>729.70294318959611</v>
      </c>
      <c r="I7" s="107">
        <v>3</v>
      </c>
      <c r="J7" s="126">
        <v>3</v>
      </c>
      <c r="K7" s="110">
        <v>25693090</v>
      </c>
      <c r="L7" s="111">
        <v>63223683.277207389</v>
      </c>
      <c r="M7" s="112">
        <v>8.539260945258044E-2</v>
      </c>
      <c r="N7" s="112">
        <v>10.902917046490428</v>
      </c>
      <c r="O7" s="112">
        <v>10.902917046490428</v>
      </c>
      <c r="P7" s="112">
        <v>1</v>
      </c>
      <c r="Q7" s="112">
        <v>41.112620251834734</v>
      </c>
      <c r="R7" s="112">
        <v>41.112620251834734</v>
      </c>
    </row>
    <row r="8" spans="1:18" ht="15">
      <c r="A8" s="123" t="s">
        <v>120</v>
      </c>
      <c r="B8" s="124"/>
      <c r="C8" s="125">
        <v>1251</v>
      </c>
      <c r="D8" s="107">
        <v>8177</v>
      </c>
      <c r="E8" s="107">
        <v>11991</v>
      </c>
      <c r="F8" s="107">
        <v>11991</v>
      </c>
      <c r="G8" s="107">
        <v>11991</v>
      </c>
      <c r="H8" s="108">
        <v>337.29500342231347</v>
      </c>
      <c r="I8" s="107">
        <v>4</v>
      </c>
      <c r="J8" s="126">
        <v>4</v>
      </c>
      <c r="K8" s="110">
        <v>8483011</v>
      </c>
      <c r="L8" s="111">
        <v>25683611.811088298</v>
      </c>
      <c r="M8" s="112">
        <v>0.14747122218749922</v>
      </c>
      <c r="N8" s="112">
        <v>9.5851318944844124</v>
      </c>
      <c r="O8" s="112">
        <v>9.5851318944844124</v>
      </c>
      <c r="P8" s="112">
        <v>1</v>
      </c>
      <c r="Q8" s="112">
        <v>118.59055009456399</v>
      </c>
      <c r="R8" s="112">
        <v>118.59055009456399</v>
      </c>
    </row>
    <row r="9" spans="1:18">
      <c r="A9" s="104" t="s">
        <v>290</v>
      </c>
      <c r="B9" s="104"/>
      <c r="C9" s="104"/>
      <c r="D9" s="104"/>
      <c r="E9" s="104"/>
      <c r="F9" s="104"/>
      <c r="G9" s="104"/>
      <c r="H9" s="104"/>
      <c r="I9" s="104"/>
      <c r="J9" s="104"/>
      <c r="K9" s="104"/>
      <c r="L9" s="104"/>
      <c r="M9" s="104"/>
      <c r="N9" s="104"/>
      <c r="O9" s="104"/>
      <c r="P9" s="104"/>
      <c r="Q9" s="104"/>
      <c r="R9" s="104"/>
    </row>
    <row r="10" spans="1:18" ht="15">
      <c r="A10" s="123" t="s">
        <v>117</v>
      </c>
      <c r="B10" s="124"/>
      <c r="C10" s="125">
        <v>203</v>
      </c>
      <c r="D10" s="107">
        <v>328</v>
      </c>
      <c r="E10" s="107">
        <v>359</v>
      </c>
      <c r="F10" s="107">
        <v>359</v>
      </c>
      <c r="G10" s="107">
        <v>359</v>
      </c>
      <c r="H10" s="108">
        <v>13.234770704996578</v>
      </c>
      <c r="I10" s="107">
        <v>1</v>
      </c>
      <c r="J10" s="126">
        <v>1</v>
      </c>
      <c r="K10" s="110">
        <v>22306115</v>
      </c>
      <c r="L10" s="111">
        <v>48631564.038329914</v>
      </c>
      <c r="M10" s="112">
        <v>9.1006434782569708E-3</v>
      </c>
      <c r="N10" s="112">
        <v>1.7684729064039408</v>
      </c>
      <c r="O10" s="112">
        <v>1.7684729064039408</v>
      </c>
      <c r="P10" s="112">
        <v>1</v>
      </c>
      <c r="Q10" s="112">
        <v>755.58543649151841</v>
      </c>
      <c r="R10" s="112">
        <v>755.58543649151841</v>
      </c>
    </row>
    <row r="11" spans="1:18" ht="15">
      <c r="A11" s="123" t="s">
        <v>118</v>
      </c>
      <c r="B11" s="124"/>
      <c r="C11" s="125">
        <v>600</v>
      </c>
      <c r="D11" s="107">
        <v>1291</v>
      </c>
      <c r="E11" s="107">
        <v>1770</v>
      </c>
      <c r="F11" s="107">
        <v>1770</v>
      </c>
      <c r="G11" s="107">
        <v>1770</v>
      </c>
      <c r="H11" s="108">
        <v>52.720054757015745</v>
      </c>
      <c r="I11" s="107">
        <v>3</v>
      </c>
      <c r="J11" s="126">
        <v>3</v>
      </c>
      <c r="K11" s="110">
        <v>41825551</v>
      </c>
      <c r="L11" s="111">
        <v>79817560.596851468</v>
      </c>
      <c r="M11" s="112">
        <v>1.4345298164751016E-2</v>
      </c>
      <c r="N11" s="112">
        <v>2.95</v>
      </c>
      <c r="O11" s="112">
        <v>2.95</v>
      </c>
      <c r="P11" s="112">
        <v>1</v>
      </c>
      <c r="Q11" s="112">
        <v>569.04341503946819</v>
      </c>
      <c r="R11" s="112">
        <v>569.04341503946819</v>
      </c>
    </row>
    <row r="12" spans="1:18" ht="15">
      <c r="A12" s="123" t="s">
        <v>119</v>
      </c>
      <c r="B12" s="124"/>
      <c r="C12" s="125">
        <v>851</v>
      </c>
      <c r="D12" s="107">
        <v>1551</v>
      </c>
      <c r="E12" s="107">
        <v>2238</v>
      </c>
      <c r="F12" s="107">
        <v>2238</v>
      </c>
      <c r="G12" s="107">
        <v>2238</v>
      </c>
      <c r="H12" s="108">
        <v>63.3347022587269</v>
      </c>
      <c r="I12" s="107">
        <v>3</v>
      </c>
      <c r="J12" s="126">
        <v>3</v>
      </c>
      <c r="K12" s="110">
        <v>25693090</v>
      </c>
      <c r="L12" s="111">
        <v>63223683.277207389</v>
      </c>
      <c r="M12" s="112">
        <v>3.3121745963603448E-2</v>
      </c>
      <c r="N12" s="112">
        <v>2.6298472385428906</v>
      </c>
      <c r="O12" s="112">
        <v>2.6298472385428906</v>
      </c>
      <c r="P12" s="112">
        <v>1</v>
      </c>
      <c r="Q12" s="112">
        <v>473.67397224743877</v>
      </c>
      <c r="R12" s="112">
        <v>473.67397224743877</v>
      </c>
    </row>
    <row r="13" spans="1:18" ht="15">
      <c r="A13" s="123" t="s">
        <v>120</v>
      </c>
      <c r="B13" s="124"/>
      <c r="C13" s="125">
        <v>471</v>
      </c>
      <c r="D13" s="107">
        <v>1029</v>
      </c>
      <c r="E13" s="107">
        <v>1370</v>
      </c>
      <c r="F13" s="107">
        <v>1370</v>
      </c>
      <c r="G13" s="107">
        <v>1370</v>
      </c>
      <c r="H13" s="108">
        <v>42.091718001368925</v>
      </c>
      <c r="I13" s="107">
        <v>2</v>
      </c>
      <c r="J13" s="126">
        <v>2</v>
      </c>
      <c r="K13" s="110">
        <v>8483011</v>
      </c>
      <c r="L13" s="111">
        <v>25683611.811088298</v>
      </c>
      <c r="M13" s="112">
        <v>5.5522738329586041E-2</v>
      </c>
      <c r="N13" s="112">
        <v>2.908704883227176</v>
      </c>
      <c r="O13" s="112">
        <v>2.908704883227176</v>
      </c>
      <c r="P13" s="112">
        <v>1</v>
      </c>
      <c r="Q13" s="112">
        <v>475.15285547027446</v>
      </c>
      <c r="R13" s="112">
        <v>475.15285547027446</v>
      </c>
    </row>
    <row r="14" spans="1:18">
      <c r="A14" s="104" t="s">
        <v>177</v>
      </c>
      <c r="B14" s="104"/>
      <c r="C14" s="104"/>
      <c r="D14" s="104"/>
      <c r="E14" s="104"/>
      <c r="F14" s="104"/>
      <c r="G14" s="104"/>
      <c r="H14" s="104"/>
      <c r="I14" s="104"/>
      <c r="J14" s="104"/>
      <c r="K14" s="104"/>
      <c r="L14" s="104"/>
      <c r="M14" s="104"/>
      <c r="N14" s="104"/>
      <c r="O14" s="104"/>
      <c r="P14" s="104"/>
      <c r="Q14" s="104"/>
      <c r="R14" s="104"/>
    </row>
    <row r="15" spans="1:18" ht="15">
      <c r="A15" s="123" t="s">
        <v>117</v>
      </c>
      <c r="B15" s="124"/>
      <c r="C15" s="125">
        <v>1266</v>
      </c>
      <c r="D15" s="107">
        <v>2032</v>
      </c>
      <c r="E15" s="107">
        <v>2203</v>
      </c>
      <c r="F15" s="107">
        <v>2203</v>
      </c>
      <c r="G15" s="107">
        <v>2203</v>
      </c>
      <c r="H15" s="108">
        <v>80.985626283367552</v>
      </c>
      <c r="I15" s="107">
        <v>17</v>
      </c>
      <c r="J15" s="126">
        <v>23</v>
      </c>
      <c r="K15" s="110">
        <v>22306115</v>
      </c>
      <c r="L15" s="111">
        <v>48631564.038329914</v>
      </c>
      <c r="M15" s="112">
        <v>5.6755737159967123E-2</v>
      </c>
      <c r="N15" s="112">
        <v>1.7401263823064772</v>
      </c>
      <c r="O15" s="112">
        <v>1.7401263823064772</v>
      </c>
      <c r="P15" s="112">
        <v>1</v>
      </c>
      <c r="Q15" s="112">
        <v>2099.1379310344828</v>
      </c>
      <c r="R15" s="112">
        <v>2840.0101419878297</v>
      </c>
    </row>
    <row r="16" spans="1:18" ht="15">
      <c r="A16" s="123" t="s">
        <v>118</v>
      </c>
      <c r="B16" s="124"/>
      <c r="C16" s="125">
        <v>1261</v>
      </c>
      <c r="D16" s="107">
        <v>2299</v>
      </c>
      <c r="E16" s="107">
        <v>3261</v>
      </c>
      <c r="F16" s="107">
        <v>3261</v>
      </c>
      <c r="G16" s="107">
        <v>3261</v>
      </c>
      <c r="H16" s="108">
        <v>92.810403832991099</v>
      </c>
      <c r="I16" s="107">
        <v>24</v>
      </c>
      <c r="J16" s="126">
        <v>32</v>
      </c>
      <c r="K16" s="110">
        <v>41825551</v>
      </c>
      <c r="L16" s="111">
        <v>79817560.596851468</v>
      </c>
      <c r="M16" s="112">
        <v>3.0149034976251717E-2</v>
      </c>
      <c r="N16" s="112">
        <v>2.5860428231562254</v>
      </c>
      <c r="O16" s="112">
        <v>2.5860428231562254</v>
      </c>
      <c r="P16" s="112">
        <v>1</v>
      </c>
      <c r="Q16" s="112">
        <v>2585.916988701732</v>
      </c>
      <c r="R16" s="112">
        <v>3447.8893182689758</v>
      </c>
    </row>
    <row r="17" spans="1:18" ht="15">
      <c r="A17" s="123" t="s">
        <v>119</v>
      </c>
      <c r="B17" s="124"/>
      <c r="C17" s="125">
        <v>1361</v>
      </c>
      <c r="D17" s="107">
        <v>2961</v>
      </c>
      <c r="E17" s="107">
        <v>4186</v>
      </c>
      <c r="F17" s="107">
        <v>4186</v>
      </c>
      <c r="G17" s="107">
        <v>4186</v>
      </c>
      <c r="H17" s="108">
        <v>120.44900752908967</v>
      </c>
      <c r="I17" s="107">
        <v>18</v>
      </c>
      <c r="J17" s="126">
        <v>22</v>
      </c>
      <c r="K17" s="110">
        <v>25693090</v>
      </c>
      <c r="L17" s="111">
        <v>63223683.277207389</v>
      </c>
      <c r="M17" s="112">
        <v>5.2971440959417491E-2</v>
      </c>
      <c r="N17" s="112">
        <v>3.0756796473181485</v>
      </c>
      <c r="O17" s="112">
        <v>3.0756796473181485</v>
      </c>
      <c r="P17" s="112">
        <v>1</v>
      </c>
      <c r="Q17" s="112">
        <v>1494.4083284084193</v>
      </c>
      <c r="R17" s="112">
        <v>1826.4990680547346</v>
      </c>
    </row>
    <row r="18" spans="1:18" ht="15">
      <c r="A18" s="123" t="s">
        <v>120</v>
      </c>
      <c r="B18" s="124"/>
      <c r="C18" s="125">
        <v>1326</v>
      </c>
      <c r="D18" s="107">
        <v>2551</v>
      </c>
      <c r="E18" s="107">
        <v>3533</v>
      </c>
      <c r="F18" s="107">
        <v>3533</v>
      </c>
      <c r="G18" s="107">
        <v>3533</v>
      </c>
      <c r="H18" s="108">
        <v>103.81656399726215</v>
      </c>
      <c r="I18" s="107">
        <v>14</v>
      </c>
      <c r="J18" s="126">
        <v>19</v>
      </c>
      <c r="K18" s="110">
        <v>8483011</v>
      </c>
      <c r="L18" s="111">
        <v>25683611.811088298</v>
      </c>
      <c r="M18" s="112">
        <v>0.15631242255845243</v>
      </c>
      <c r="N18" s="112">
        <v>2.6644042232277525</v>
      </c>
      <c r="O18" s="112">
        <v>2.6644042232277525</v>
      </c>
      <c r="P18" s="112">
        <v>1</v>
      </c>
      <c r="Q18" s="112">
        <v>1348.5323980062767</v>
      </c>
      <c r="R18" s="112">
        <v>1830.1511115799467</v>
      </c>
    </row>
    <row r="19" spans="1:18">
      <c r="A19" s="104" t="s">
        <v>178</v>
      </c>
      <c r="B19" s="104"/>
      <c r="C19" s="104"/>
      <c r="D19" s="104"/>
      <c r="E19" s="104"/>
      <c r="F19" s="104"/>
      <c r="G19" s="104"/>
      <c r="H19" s="104"/>
      <c r="I19" s="104"/>
      <c r="J19" s="104"/>
      <c r="K19" s="104"/>
      <c r="L19" s="104"/>
      <c r="M19" s="104"/>
      <c r="N19" s="104"/>
      <c r="O19" s="104"/>
      <c r="P19" s="104"/>
      <c r="Q19" s="104"/>
      <c r="R19" s="104"/>
    </row>
    <row r="20" spans="1:18" ht="15">
      <c r="A20" s="123" t="s">
        <v>117</v>
      </c>
      <c r="B20" s="124"/>
      <c r="C20" s="125">
        <v>1389</v>
      </c>
      <c r="D20" s="107">
        <v>1398</v>
      </c>
      <c r="E20" s="107">
        <v>1466</v>
      </c>
      <c r="F20" s="107">
        <v>1466</v>
      </c>
      <c r="G20" s="107">
        <v>1466</v>
      </c>
      <c r="H20" s="108">
        <v>56.238193018480494</v>
      </c>
      <c r="I20" s="107">
        <v>12</v>
      </c>
      <c r="J20" s="126">
        <v>22</v>
      </c>
      <c r="K20" s="110">
        <v>22306115</v>
      </c>
      <c r="L20" s="111">
        <v>48631564.038329914</v>
      </c>
      <c r="M20" s="112">
        <v>6.2269920154181931E-2</v>
      </c>
      <c r="N20" s="112">
        <v>1.0554355651547875</v>
      </c>
      <c r="O20" s="112">
        <v>1.0554355651547875</v>
      </c>
      <c r="P20" s="112">
        <v>1</v>
      </c>
      <c r="Q20" s="112">
        <v>2133.7812180517012</v>
      </c>
      <c r="R20" s="112">
        <v>3911.9322330947857</v>
      </c>
    </row>
    <row r="21" spans="1:18" ht="15">
      <c r="A21" s="123" t="s">
        <v>118</v>
      </c>
      <c r="B21" s="124"/>
      <c r="C21" s="125">
        <v>4</v>
      </c>
      <c r="D21" s="107">
        <v>4</v>
      </c>
      <c r="E21" s="107">
        <v>4</v>
      </c>
      <c r="F21" s="107">
        <v>4</v>
      </c>
      <c r="G21" s="107">
        <v>4</v>
      </c>
      <c r="H21" s="108">
        <v>0.16427104722792607</v>
      </c>
      <c r="I21" s="107">
        <v>0</v>
      </c>
      <c r="J21" s="126">
        <v>0</v>
      </c>
      <c r="K21" s="110">
        <v>41825551</v>
      </c>
      <c r="L21" s="111">
        <v>79817560.596851468</v>
      </c>
      <c r="M21" s="112">
        <v>9.5635321098340098E-5</v>
      </c>
      <c r="N21" s="112">
        <v>1</v>
      </c>
      <c r="O21" s="112">
        <v>1</v>
      </c>
      <c r="P21" s="112">
        <v>1</v>
      </c>
      <c r="Q21" s="112">
        <v>0</v>
      </c>
      <c r="R21" s="112">
        <v>0</v>
      </c>
    </row>
    <row r="22" spans="1:18" ht="15">
      <c r="A22" s="123" t="s">
        <v>119</v>
      </c>
      <c r="B22" s="124"/>
      <c r="C22" s="125">
        <v>1</v>
      </c>
      <c r="D22" s="107">
        <v>1</v>
      </c>
      <c r="E22" s="107">
        <v>1</v>
      </c>
      <c r="F22" s="107">
        <v>1</v>
      </c>
      <c r="G22" s="107">
        <v>1</v>
      </c>
      <c r="H22" s="108">
        <v>4.1067761806981518E-2</v>
      </c>
      <c r="I22" s="107">
        <v>0</v>
      </c>
      <c r="J22" s="126">
        <v>0</v>
      </c>
      <c r="K22" s="110">
        <v>25693090</v>
      </c>
      <c r="L22" s="111">
        <v>63223683.277207389</v>
      </c>
      <c r="M22" s="112">
        <v>3.8920970580027549E-5</v>
      </c>
      <c r="N22" s="112">
        <v>1</v>
      </c>
      <c r="O22" s="112">
        <v>1</v>
      </c>
      <c r="P22" s="112">
        <v>1</v>
      </c>
      <c r="Q22" s="112">
        <v>0</v>
      </c>
      <c r="R22" s="112">
        <v>0</v>
      </c>
    </row>
    <row r="23" spans="1:18" ht="15">
      <c r="A23" s="123" t="s">
        <v>120</v>
      </c>
      <c r="B23" s="124"/>
      <c r="C23" s="125">
        <v>0</v>
      </c>
      <c r="D23" s="107">
        <v>0</v>
      </c>
      <c r="E23" s="107">
        <v>0</v>
      </c>
      <c r="F23" s="107">
        <v>0</v>
      </c>
      <c r="G23" s="107">
        <v>0</v>
      </c>
      <c r="H23" s="108">
        <v>0</v>
      </c>
      <c r="I23" s="107">
        <v>0</v>
      </c>
      <c r="J23" s="126">
        <v>0</v>
      </c>
      <c r="K23" s="110">
        <v>8483011</v>
      </c>
      <c r="L23" s="111">
        <v>25683611.811088298</v>
      </c>
      <c r="M23" s="112">
        <v>0</v>
      </c>
      <c r="N23" s="127" t="s">
        <v>121</v>
      </c>
      <c r="O23" s="127" t="s">
        <v>121</v>
      </c>
      <c r="P23" s="127" t="s">
        <v>121</v>
      </c>
      <c r="Q23" s="127" t="s">
        <v>121</v>
      </c>
      <c r="R23" s="127" t="s">
        <v>121</v>
      </c>
    </row>
    <row r="24" spans="1:18">
      <c r="A24" s="104" t="s">
        <v>179</v>
      </c>
      <c r="B24" s="104"/>
      <c r="C24" s="104"/>
      <c r="D24" s="104"/>
      <c r="E24" s="104"/>
      <c r="F24" s="104"/>
      <c r="G24" s="104"/>
      <c r="H24" s="104"/>
      <c r="I24" s="104"/>
      <c r="J24" s="104"/>
      <c r="K24" s="104"/>
      <c r="L24" s="104"/>
      <c r="M24" s="104"/>
      <c r="N24" s="104"/>
      <c r="O24" s="104"/>
      <c r="P24" s="104"/>
      <c r="Q24" s="104"/>
      <c r="R24" s="104"/>
    </row>
    <row r="25" spans="1:18" ht="15">
      <c r="A25" s="123" t="s">
        <v>117</v>
      </c>
      <c r="B25" s="124"/>
      <c r="C25" s="125">
        <v>58</v>
      </c>
      <c r="D25" s="107">
        <v>213</v>
      </c>
      <c r="E25" s="107">
        <v>262</v>
      </c>
      <c r="F25" s="107">
        <v>262</v>
      </c>
      <c r="G25" s="107">
        <v>262</v>
      </c>
      <c r="H25" s="108">
        <v>8.725530458590006</v>
      </c>
      <c r="I25" s="107">
        <v>0</v>
      </c>
      <c r="J25" s="126">
        <v>0</v>
      </c>
      <c r="K25" s="110">
        <v>22306115</v>
      </c>
      <c r="L25" s="111">
        <v>48631564.038329914</v>
      </c>
      <c r="M25" s="112">
        <v>2.6001838509305633E-3</v>
      </c>
      <c r="N25" s="112">
        <v>4.5172413793103452</v>
      </c>
      <c r="O25" s="112">
        <v>4.5172413793103452</v>
      </c>
      <c r="P25" s="112">
        <v>1</v>
      </c>
      <c r="Q25" s="112">
        <v>0</v>
      </c>
      <c r="R25" s="112">
        <v>0</v>
      </c>
    </row>
    <row r="26" spans="1:18" ht="15">
      <c r="A26" s="123" t="s">
        <v>118</v>
      </c>
      <c r="B26" s="124"/>
      <c r="C26" s="125">
        <v>480</v>
      </c>
      <c r="D26" s="107">
        <v>2755</v>
      </c>
      <c r="E26" s="107">
        <v>3543</v>
      </c>
      <c r="F26" s="107">
        <v>3543</v>
      </c>
      <c r="G26" s="107">
        <v>3543</v>
      </c>
      <c r="H26" s="108">
        <v>111.80287474332648</v>
      </c>
      <c r="I26" s="107">
        <v>3</v>
      </c>
      <c r="J26" s="126">
        <v>3</v>
      </c>
      <c r="K26" s="110">
        <v>41825551</v>
      </c>
      <c r="L26" s="111">
        <v>79817560.596851468</v>
      </c>
      <c r="M26" s="112">
        <v>1.1476238531800813E-2</v>
      </c>
      <c r="N26" s="112">
        <v>7.3812499999999996</v>
      </c>
      <c r="O26" s="112">
        <v>7.3812499999999996</v>
      </c>
      <c r="P26" s="112">
        <v>1</v>
      </c>
      <c r="Q26" s="112">
        <v>268.32941522186309</v>
      </c>
      <c r="R26" s="112">
        <v>268.32941522186309</v>
      </c>
    </row>
    <row r="27" spans="1:18" ht="15">
      <c r="A27" s="123" t="s">
        <v>119</v>
      </c>
      <c r="B27" s="124"/>
      <c r="C27" s="125">
        <v>833</v>
      </c>
      <c r="D27" s="107">
        <v>4874</v>
      </c>
      <c r="E27" s="107">
        <v>6929</v>
      </c>
      <c r="F27" s="107">
        <v>6929</v>
      </c>
      <c r="G27" s="107">
        <v>6929</v>
      </c>
      <c r="H27" s="108">
        <v>199.57289527720738</v>
      </c>
      <c r="I27" s="107">
        <v>4</v>
      </c>
      <c r="J27" s="126">
        <v>6</v>
      </c>
      <c r="K27" s="110">
        <v>25693090</v>
      </c>
      <c r="L27" s="111">
        <v>63223683.277207389</v>
      </c>
      <c r="M27" s="112">
        <v>3.2421168493162948E-2</v>
      </c>
      <c r="N27" s="112">
        <v>8.3181272509003605</v>
      </c>
      <c r="O27" s="112">
        <v>8.3181272509003605</v>
      </c>
      <c r="P27" s="112">
        <v>1</v>
      </c>
      <c r="Q27" s="112">
        <v>200.42801876697672</v>
      </c>
      <c r="R27" s="112">
        <v>300.64202815046508</v>
      </c>
    </row>
    <row r="28" spans="1:18" ht="15">
      <c r="A28" s="123" t="s">
        <v>120</v>
      </c>
      <c r="B28" s="124"/>
      <c r="C28" s="125">
        <v>725</v>
      </c>
      <c r="D28" s="107">
        <v>3334</v>
      </c>
      <c r="E28" s="107">
        <v>4893</v>
      </c>
      <c r="F28" s="107">
        <v>4893</v>
      </c>
      <c r="G28" s="107">
        <v>4893</v>
      </c>
      <c r="H28" s="108">
        <v>138.65845311430527</v>
      </c>
      <c r="I28" s="107">
        <v>1</v>
      </c>
      <c r="J28" s="126">
        <v>1</v>
      </c>
      <c r="K28" s="110">
        <v>8483011</v>
      </c>
      <c r="L28" s="111">
        <v>25683611.811088298</v>
      </c>
      <c r="M28" s="112">
        <v>8.5464936919214168E-2</v>
      </c>
      <c r="N28" s="112">
        <v>6.7489655172413796</v>
      </c>
      <c r="O28" s="112">
        <v>6.7489655172413796</v>
      </c>
      <c r="P28" s="112">
        <v>1</v>
      </c>
      <c r="Q28" s="112">
        <v>72.119656432026858</v>
      </c>
      <c r="R28" s="112">
        <v>72.119656432026858</v>
      </c>
    </row>
    <row r="29" spans="1:18">
      <c r="A29" s="104" t="s">
        <v>180</v>
      </c>
      <c r="B29" s="104"/>
      <c r="C29" s="104"/>
      <c r="D29" s="104"/>
      <c r="E29" s="104"/>
      <c r="F29" s="104"/>
      <c r="G29" s="104"/>
      <c r="H29" s="104"/>
      <c r="I29" s="104"/>
      <c r="J29" s="104"/>
      <c r="K29" s="104"/>
      <c r="L29" s="104"/>
      <c r="M29" s="104"/>
      <c r="N29" s="104"/>
      <c r="O29" s="104"/>
      <c r="P29" s="104"/>
      <c r="Q29" s="104"/>
      <c r="R29" s="104"/>
    </row>
    <row r="30" spans="1:18" ht="15">
      <c r="A30" s="123" t="s">
        <v>117</v>
      </c>
      <c r="B30" s="124"/>
      <c r="C30" s="125">
        <v>2429</v>
      </c>
      <c r="D30" s="107">
        <v>23698</v>
      </c>
      <c r="E30" s="107">
        <v>25155</v>
      </c>
      <c r="F30" s="107">
        <v>25155</v>
      </c>
      <c r="G30" s="107">
        <v>25155</v>
      </c>
      <c r="H30" s="108">
        <v>962.56810403832992</v>
      </c>
      <c r="I30" s="107">
        <v>15</v>
      </c>
      <c r="J30" s="126">
        <v>15</v>
      </c>
      <c r="K30" s="110">
        <v>22306115</v>
      </c>
      <c r="L30" s="111">
        <v>48631564.038329914</v>
      </c>
      <c r="M30" s="112">
        <v>0.10889390644672996</v>
      </c>
      <c r="N30" s="112">
        <v>10.356113627006998</v>
      </c>
      <c r="O30" s="112">
        <v>10.356113627006998</v>
      </c>
      <c r="P30" s="112">
        <v>1</v>
      </c>
      <c r="Q30" s="112">
        <v>155.83312949046868</v>
      </c>
      <c r="R30" s="112">
        <v>155.83312949046868</v>
      </c>
    </row>
    <row r="31" spans="1:18" ht="15">
      <c r="A31" s="123" t="s">
        <v>118</v>
      </c>
      <c r="B31" s="124"/>
      <c r="C31" s="125">
        <v>3741</v>
      </c>
      <c r="D31" s="107">
        <v>40608</v>
      </c>
      <c r="E31" s="107">
        <v>42156</v>
      </c>
      <c r="F31" s="107">
        <v>42156</v>
      </c>
      <c r="G31" s="107">
        <v>42156</v>
      </c>
      <c r="H31" s="108">
        <v>1645.8863791923341</v>
      </c>
      <c r="I31" s="107">
        <v>11</v>
      </c>
      <c r="J31" s="126">
        <v>11</v>
      </c>
      <c r="K31" s="110">
        <v>41825551</v>
      </c>
      <c r="L31" s="111">
        <v>79817560.596851468</v>
      </c>
      <c r="M31" s="112">
        <v>8.9442934057222589E-2</v>
      </c>
      <c r="N31" s="112">
        <v>11.268644747393745</v>
      </c>
      <c r="O31" s="112">
        <v>11.268644747393745</v>
      </c>
      <c r="P31" s="112">
        <v>1</v>
      </c>
      <c r="Q31" s="112">
        <v>66.833288974649008</v>
      </c>
      <c r="R31" s="112">
        <v>66.833288974649008</v>
      </c>
    </row>
    <row r="32" spans="1:18" ht="15">
      <c r="A32" s="123" t="s">
        <v>119</v>
      </c>
      <c r="B32" s="124"/>
      <c r="C32" s="125">
        <v>6970</v>
      </c>
      <c r="D32" s="107">
        <v>79235</v>
      </c>
      <c r="E32" s="107">
        <v>82625</v>
      </c>
      <c r="F32" s="107">
        <v>82625</v>
      </c>
      <c r="G32" s="107">
        <v>82625</v>
      </c>
      <c r="H32" s="108">
        <v>3215.2908966461328</v>
      </c>
      <c r="I32" s="107">
        <v>36</v>
      </c>
      <c r="J32" s="126">
        <v>40</v>
      </c>
      <c r="K32" s="110">
        <v>25693090</v>
      </c>
      <c r="L32" s="111">
        <v>63223683.277207389</v>
      </c>
      <c r="M32" s="112">
        <v>0.27127916494279197</v>
      </c>
      <c r="N32" s="112">
        <v>11.854375896700143</v>
      </c>
      <c r="O32" s="112">
        <v>11.854375896700143</v>
      </c>
      <c r="P32" s="112">
        <v>1</v>
      </c>
      <c r="Q32" s="112">
        <v>111.96498592880529</v>
      </c>
      <c r="R32" s="112">
        <v>124.40553992089477</v>
      </c>
    </row>
    <row r="33" spans="1:18" ht="15">
      <c r="A33" s="123" t="s">
        <v>120</v>
      </c>
      <c r="B33" s="124"/>
      <c r="C33" s="125">
        <v>4025</v>
      </c>
      <c r="D33" s="107">
        <v>45486</v>
      </c>
      <c r="E33" s="107">
        <v>47171</v>
      </c>
      <c r="F33" s="107">
        <v>47171</v>
      </c>
      <c r="G33" s="107">
        <v>47171</v>
      </c>
      <c r="H33" s="108">
        <v>1852.520191649555</v>
      </c>
      <c r="I33" s="107">
        <v>43</v>
      </c>
      <c r="J33" s="126">
        <v>49</v>
      </c>
      <c r="K33" s="110">
        <v>8483011</v>
      </c>
      <c r="L33" s="111">
        <v>25683611.811088298</v>
      </c>
      <c r="M33" s="112">
        <v>0.47447775324115454</v>
      </c>
      <c r="N33" s="112">
        <v>11.719503105590062</v>
      </c>
      <c r="O33" s="112">
        <v>11.719503105590062</v>
      </c>
      <c r="P33" s="112">
        <v>1</v>
      </c>
      <c r="Q33" s="112">
        <v>232.116228442893</v>
      </c>
      <c r="R33" s="112">
        <v>264.50453938841292</v>
      </c>
    </row>
    <row r="34" spans="1:18">
      <c r="A34" s="104" t="s">
        <v>181</v>
      </c>
      <c r="B34" s="104"/>
      <c r="C34" s="104"/>
      <c r="D34" s="104"/>
      <c r="E34" s="104"/>
      <c r="F34" s="104"/>
      <c r="G34" s="104"/>
      <c r="H34" s="104"/>
      <c r="I34" s="104"/>
      <c r="J34" s="104"/>
      <c r="K34" s="104"/>
      <c r="L34" s="104"/>
      <c r="M34" s="104"/>
      <c r="N34" s="104"/>
      <c r="O34" s="104"/>
      <c r="P34" s="104"/>
      <c r="Q34" s="104"/>
      <c r="R34" s="104"/>
    </row>
    <row r="35" spans="1:18" ht="15">
      <c r="A35" s="123" t="s">
        <v>117</v>
      </c>
      <c r="B35" s="124"/>
      <c r="C35" s="125">
        <v>9282</v>
      </c>
      <c r="D35" s="107">
        <v>38491</v>
      </c>
      <c r="E35" s="107">
        <v>41115</v>
      </c>
      <c r="F35" s="107">
        <v>41115</v>
      </c>
      <c r="G35" s="107">
        <v>41115</v>
      </c>
      <c r="H35" s="108">
        <v>1559.649555099247</v>
      </c>
      <c r="I35" s="107">
        <v>58</v>
      </c>
      <c r="J35" s="126">
        <v>77</v>
      </c>
      <c r="K35" s="110">
        <v>22306115</v>
      </c>
      <c r="L35" s="111">
        <v>48631564.038329914</v>
      </c>
      <c r="M35" s="112">
        <v>0.41611907766099115</v>
      </c>
      <c r="N35" s="112">
        <v>4.4295410471881063</v>
      </c>
      <c r="O35" s="112">
        <v>4.4295410471881063</v>
      </c>
      <c r="P35" s="112">
        <v>1</v>
      </c>
      <c r="Q35" s="112">
        <v>371.87841211104131</v>
      </c>
      <c r="R35" s="112">
        <v>493.70065056121001</v>
      </c>
    </row>
    <row r="36" spans="1:18" ht="15">
      <c r="A36" s="123" t="s">
        <v>118</v>
      </c>
      <c r="B36" s="124"/>
      <c r="C36" s="125">
        <v>13073</v>
      </c>
      <c r="D36" s="107">
        <v>68766</v>
      </c>
      <c r="E36" s="107">
        <v>78543</v>
      </c>
      <c r="F36" s="107">
        <v>78543</v>
      </c>
      <c r="G36" s="107">
        <v>78543</v>
      </c>
      <c r="H36" s="108">
        <v>2792.2162902121836</v>
      </c>
      <c r="I36" s="107">
        <v>60</v>
      </c>
      <c r="J36" s="126">
        <v>93</v>
      </c>
      <c r="K36" s="110">
        <v>41825551</v>
      </c>
      <c r="L36" s="111">
        <v>79817560.596851468</v>
      </c>
      <c r="M36" s="112">
        <v>0.31256013817965006</v>
      </c>
      <c r="N36" s="112">
        <v>6.008031821311099</v>
      </c>
      <c r="O36" s="112">
        <v>6.008031821311099</v>
      </c>
      <c r="P36" s="112">
        <v>1</v>
      </c>
      <c r="Q36" s="112">
        <v>214.88306693977682</v>
      </c>
      <c r="R36" s="112">
        <v>333.06875375665408</v>
      </c>
    </row>
    <row r="37" spans="1:18" ht="15">
      <c r="A37" s="123" t="s">
        <v>119</v>
      </c>
      <c r="B37" s="124"/>
      <c r="C37" s="125">
        <v>18632</v>
      </c>
      <c r="D37" s="107">
        <v>133048</v>
      </c>
      <c r="E37" s="107">
        <v>153566</v>
      </c>
      <c r="F37" s="107">
        <v>153566</v>
      </c>
      <c r="G37" s="107">
        <v>153566</v>
      </c>
      <c r="H37" s="108">
        <v>5415.8850102669403</v>
      </c>
      <c r="I37" s="107">
        <v>103</v>
      </c>
      <c r="J37" s="126">
        <v>144</v>
      </c>
      <c r="K37" s="110">
        <v>25693090</v>
      </c>
      <c r="L37" s="111">
        <v>63223683.277207389</v>
      </c>
      <c r="M37" s="112">
        <v>0.72517552384707329</v>
      </c>
      <c r="N37" s="112">
        <v>8.242056676685273</v>
      </c>
      <c r="O37" s="112">
        <v>8.242056676685273</v>
      </c>
      <c r="P37" s="112">
        <v>1</v>
      </c>
      <c r="Q37" s="112">
        <v>190.18129041650997</v>
      </c>
      <c r="R37" s="112">
        <v>265.88452252405278</v>
      </c>
    </row>
    <row r="38" spans="1:18" ht="15">
      <c r="A38" s="123" t="s">
        <v>120</v>
      </c>
      <c r="B38" s="124"/>
      <c r="C38" s="125">
        <v>10404</v>
      </c>
      <c r="D38" s="107">
        <v>72740</v>
      </c>
      <c r="E38" s="107">
        <v>83247</v>
      </c>
      <c r="F38" s="107">
        <v>83247</v>
      </c>
      <c r="G38" s="107">
        <v>83247</v>
      </c>
      <c r="H38" s="108">
        <v>2972.4818617385354</v>
      </c>
      <c r="I38" s="107">
        <v>116</v>
      </c>
      <c r="J38" s="126">
        <v>151</v>
      </c>
      <c r="K38" s="110">
        <v>8483011</v>
      </c>
      <c r="L38" s="111">
        <v>25683611.811088298</v>
      </c>
      <c r="M38" s="112">
        <v>1.2264513154586265</v>
      </c>
      <c r="N38" s="112">
        <v>8.0014417531718571</v>
      </c>
      <c r="O38" s="112">
        <v>8.0014417531718571</v>
      </c>
      <c r="P38" s="112">
        <v>1</v>
      </c>
      <c r="Q38" s="112">
        <v>390.24628373057357</v>
      </c>
      <c r="R38" s="112">
        <v>507.99300726997075</v>
      </c>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6562499999999998" right="0.24" top="0.84375" bottom="0.71250000000000002" header="0.3" footer="0.3"/>
  <pageSetup scale="90" orientation="landscape" r:id="rId1"/>
  <headerFooter>
    <oddHeader>&amp;R&amp;G</oddHeader>
    <oddFooter>&amp;LTO09Y05_MPR_WP49_V01, Report 1 of 2</oddFooter>
  </headerFooter>
  <legacyDrawingHF r:id="rId2"/>
</worksheet>
</file>

<file path=xl/worksheets/sheet11.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4.42578125" style="95" customWidth="1"/>
    <col min="2" max="2" width="0.42578125" style="95" hidden="1" customWidth="1"/>
    <col min="3" max="4" width="6.7109375" style="122" customWidth="1"/>
    <col min="5" max="5" width="8.7109375" style="122" customWidth="1"/>
    <col min="6" max="6" width="7" style="122" bestFit="1" customWidth="1"/>
    <col min="7" max="7" width="7.42578125" style="122" customWidth="1"/>
    <col min="8" max="8" width="5.85546875" style="122" customWidth="1"/>
    <col min="9" max="9" width="7.7109375" style="122" customWidth="1"/>
    <col min="10" max="10" width="7.42578125" style="122" customWidth="1"/>
    <col min="11" max="11" width="8.7109375" style="122" bestFit="1" customWidth="1"/>
    <col min="12" max="12" width="10.85546875" style="122" bestFit="1" customWidth="1"/>
    <col min="13" max="13" width="10.28515625" style="122" bestFit="1" customWidth="1"/>
    <col min="14" max="14" width="6.7109375" style="122" bestFit="1" customWidth="1"/>
    <col min="15" max="15" width="8.7109375" style="122" bestFit="1" customWidth="1"/>
    <col min="16" max="16" width="7.85546875" style="122" customWidth="1"/>
    <col min="17" max="17" width="10.7109375" style="95" customWidth="1"/>
    <col min="18" max="18" width="9.4257812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1.75" customHeight="1">
      <c r="A1" s="189" t="s">
        <v>168</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45">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130</v>
      </c>
      <c r="B4" s="104"/>
      <c r="C4" s="104"/>
      <c r="D4" s="104"/>
      <c r="E4" s="104"/>
      <c r="F4" s="104"/>
      <c r="G4" s="104"/>
      <c r="H4" s="104"/>
      <c r="I4" s="104"/>
      <c r="J4" s="104"/>
      <c r="K4" s="104"/>
      <c r="L4" s="104"/>
      <c r="M4" s="104"/>
      <c r="N4" s="104"/>
      <c r="O4" s="104"/>
      <c r="P4" s="104"/>
      <c r="Q4" s="104"/>
      <c r="R4" s="104"/>
    </row>
    <row r="5" spans="1:18" ht="12" customHeight="1">
      <c r="A5" s="123" t="s">
        <v>122</v>
      </c>
      <c r="B5" s="124"/>
      <c r="C5" s="125">
        <v>1810</v>
      </c>
      <c r="D5" s="107">
        <v>14262</v>
      </c>
      <c r="E5" s="107">
        <v>19489</v>
      </c>
      <c r="F5" s="107">
        <v>19489</v>
      </c>
      <c r="G5" s="107">
        <v>19489</v>
      </c>
      <c r="H5" s="108">
        <v>132.70636550308009</v>
      </c>
      <c r="I5" s="107">
        <v>0</v>
      </c>
      <c r="J5" s="126">
        <v>0</v>
      </c>
      <c r="K5" s="110">
        <v>45584030</v>
      </c>
      <c r="L5" s="111">
        <v>111905102.98425736</v>
      </c>
      <c r="M5" s="112">
        <v>3.9706888574792529E-2</v>
      </c>
      <c r="N5" s="112">
        <v>10.767403314917127</v>
      </c>
      <c r="O5" s="112">
        <v>10.767403314917127</v>
      </c>
      <c r="P5" s="112">
        <v>1</v>
      </c>
      <c r="Q5" s="112">
        <v>0</v>
      </c>
      <c r="R5" s="112">
        <v>0</v>
      </c>
    </row>
    <row r="6" spans="1:18" ht="12" customHeight="1">
      <c r="A6" s="123" t="s">
        <v>123</v>
      </c>
      <c r="B6" s="124"/>
      <c r="C6" s="125">
        <v>2412</v>
      </c>
      <c r="D6" s="107">
        <v>18108</v>
      </c>
      <c r="E6" s="107">
        <v>25206</v>
      </c>
      <c r="F6" s="107">
        <v>25206</v>
      </c>
      <c r="G6" s="107">
        <v>25206</v>
      </c>
      <c r="H6" s="108">
        <v>169.12251882272417</v>
      </c>
      <c r="I6" s="107">
        <v>4</v>
      </c>
      <c r="J6" s="126">
        <v>4</v>
      </c>
      <c r="K6" s="110">
        <v>44177902</v>
      </c>
      <c r="L6" s="111">
        <v>105443306.29705681</v>
      </c>
      <c r="M6" s="112">
        <v>5.4597431992130366E-2</v>
      </c>
      <c r="N6" s="112">
        <v>10.450248756218905</v>
      </c>
      <c r="O6" s="112">
        <v>10.450248756218905</v>
      </c>
      <c r="P6" s="112">
        <v>1</v>
      </c>
      <c r="Q6" s="112">
        <v>236.51492585637504</v>
      </c>
      <c r="R6" s="112">
        <v>236.51492585637504</v>
      </c>
    </row>
    <row r="7" spans="1:18" ht="12.75" customHeight="1">
      <c r="A7" s="123" t="s">
        <v>124</v>
      </c>
      <c r="B7" s="124"/>
      <c r="C7" s="125">
        <v>0</v>
      </c>
      <c r="D7" s="107">
        <v>0</v>
      </c>
      <c r="E7" s="107">
        <v>0</v>
      </c>
      <c r="F7" s="107">
        <v>0</v>
      </c>
      <c r="G7" s="107">
        <v>0</v>
      </c>
      <c r="H7" s="108">
        <v>0</v>
      </c>
      <c r="I7" s="107">
        <v>0</v>
      </c>
      <c r="J7" s="126">
        <v>0</v>
      </c>
      <c r="K7" s="110">
        <v>5093</v>
      </c>
      <c r="L7" s="111">
        <v>8010.4421629021217</v>
      </c>
      <c r="M7" s="112">
        <v>0</v>
      </c>
      <c r="N7" s="127" t="s">
        <v>121</v>
      </c>
      <c r="O7" s="127" t="s">
        <v>121</v>
      </c>
      <c r="P7" s="127" t="s">
        <v>121</v>
      </c>
      <c r="Q7" s="127" t="s">
        <v>121</v>
      </c>
      <c r="R7" s="127" t="s">
        <v>121</v>
      </c>
    </row>
    <row r="8" spans="1:18">
      <c r="A8" s="104" t="s">
        <v>288</v>
      </c>
      <c r="B8" s="104"/>
      <c r="C8" s="104"/>
      <c r="D8" s="104"/>
      <c r="E8" s="104"/>
      <c r="F8" s="104"/>
      <c r="G8" s="104"/>
      <c r="H8" s="104"/>
      <c r="I8" s="104"/>
      <c r="J8" s="104"/>
      <c r="K8" s="104"/>
      <c r="L8" s="104"/>
      <c r="M8" s="104"/>
      <c r="N8" s="104"/>
      <c r="O8" s="104"/>
      <c r="P8" s="104"/>
      <c r="Q8" s="104"/>
      <c r="R8" s="104"/>
    </row>
    <row r="9" spans="1:18" ht="15">
      <c r="A9" s="123" t="s">
        <v>122</v>
      </c>
      <c r="B9" s="124"/>
      <c r="C9" s="125">
        <v>944</v>
      </c>
      <c r="D9" s="107">
        <v>1923</v>
      </c>
      <c r="E9" s="107">
        <v>2600</v>
      </c>
      <c r="F9" s="107">
        <v>2600</v>
      </c>
      <c r="G9" s="107">
        <v>2600</v>
      </c>
      <c r="H9" s="108">
        <v>17.919233401779604</v>
      </c>
      <c r="I9" s="107">
        <v>5</v>
      </c>
      <c r="J9" s="126">
        <v>5</v>
      </c>
      <c r="K9" s="110">
        <v>45584030</v>
      </c>
      <c r="L9" s="111">
        <v>111905102.98425736</v>
      </c>
      <c r="M9" s="112">
        <v>2.0709007079891796E-2</v>
      </c>
      <c r="N9" s="112">
        <v>2.7542372881355934</v>
      </c>
      <c r="O9" s="112">
        <v>2.7542372881355934</v>
      </c>
      <c r="P9" s="112">
        <v>1</v>
      </c>
      <c r="Q9" s="112">
        <v>2790.2979373567609</v>
      </c>
      <c r="R9" s="112">
        <v>2790.2979373567609</v>
      </c>
    </row>
    <row r="10" spans="1:18" ht="15">
      <c r="A10" s="123" t="s">
        <v>123</v>
      </c>
      <c r="B10" s="124"/>
      <c r="C10" s="125">
        <v>1167</v>
      </c>
      <c r="D10" s="107">
        <v>2276</v>
      </c>
      <c r="E10" s="107">
        <v>3137</v>
      </c>
      <c r="F10" s="107">
        <v>3137</v>
      </c>
      <c r="G10" s="107">
        <v>3137</v>
      </c>
      <c r="H10" s="108">
        <v>21.021218343600275</v>
      </c>
      <c r="I10" s="107">
        <v>2</v>
      </c>
      <c r="J10" s="126">
        <v>2</v>
      </c>
      <c r="K10" s="110">
        <v>44177902</v>
      </c>
      <c r="L10" s="111">
        <v>105443306.29705681</v>
      </c>
      <c r="M10" s="112">
        <v>2.6415921697684964E-2</v>
      </c>
      <c r="N10" s="112">
        <v>2.6880891173950299</v>
      </c>
      <c r="O10" s="112">
        <v>2.6880891173950299</v>
      </c>
      <c r="P10" s="112">
        <v>1</v>
      </c>
      <c r="Q10" s="112">
        <v>951.41964053138838</v>
      </c>
      <c r="R10" s="112">
        <v>951.41964053138838</v>
      </c>
    </row>
    <row r="11" spans="1:18" ht="15">
      <c r="A11" s="123" t="s">
        <v>124</v>
      </c>
      <c r="B11" s="124"/>
      <c r="C11" s="125">
        <v>0</v>
      </c>
      <c r="D11" s="107">
        <v>0</v>
      </c>
      <c r="E11" s="107">
        <v>0</v>
      </c>
      <c r="F11" s="107">
        <v>0</v>
      </c>
      <c r="G11" s="107">
        <v>0</v>
      </c>
      <c r="H11" s="108">
        <v>0</v>
      </c>
      <c r="I11" s="107">
        <v>0</v>
      </c>
      <c r="J11" s="126">
        <v>0</v>
      </c>
      <c r="K11" s="110">
        <v>5093</v>
      </c>
      <c r="L11" s="111">
        <v>8010.4421629021217</v>
      </c>
      <c r="M11" s="112">
        <v>0</v>
      </c>
      <c r="N11" s="127" t="s">
        <v>121</v>
      </c>
      <c r="O11" s="127" t="s">
        <v>121</v>
      </c>
      <c r="P11" s="127" t="s">
        <v>121</v>
      </c>
      <c r="Q11" s="127" t="s">
        <v>121</v>
      </c>
      <c r="R11" s="127" t="s">
        <v>121</v>
      </c>
    </row>
    <row r="12" spans="1:18">
      <c r="A12" s="104" t="s">
        <v>153</v>
      </c>
      <c r="B12" s="104"/>
      <c r="C12" s="104"/>
      <c r="D12" s="104"/>
      <c r="E12" s="104"/>
      <c r="F12" s="104"/>
      <c r="G12" s="104"/>
      <c r="H12" s="104"/>
      <c r="I12" s="104"/>
      <c r="J12" s="104"/>
      <c r="K12" s="104"/>
      <c r="L12" s="104"/>
      <c r="M12" s="104"/>
      <c r="N12" s="104"/>
      <c r="O12" s="104"/>
      <c r="P12" s="104"/>
      <c r="Q12" s="104"/>
      <c r="R12" s="104"/>
    </row>
    <row r="13" spans="1:18" ht="15">
      <c r="A13" s="123" t="s">
        <v>122</v>
      </c>
      <c r="B13" s="124"/>
      <c r="C13" s="125">
        <v>2759</v>
      </c>
      <c r="D13" s="107">
        <v>5462</v>
      </c>
      <c r="E13" s="107">
        <v>7263</v>
      </c>
      <c r="F13" s="107">
        <v>7263</v>
      </c>
      <c r="G13" s="107">
        <v>7263</v>
      </c>
      <c r="H13" s="108">
        <v>50.373716632443532</v>
      </c>
      <c r="I13" s="107">
        <v>26</v>
      </c>
      <c r="J13" s="126">
        <v>32</v>
      </c>
      <c r="K13" s="110">
        <v>45584030</v>
      </c>
      <c r="L13" s="111">
        <v>111905102.98425736</v>
      </c>
      <c r="M13" s="112">
        <v>6.0525583192183756E-2</v>
      </c>
      <c r="N13" s="112">
        <v>2.6324755346139908</v>
      </c>
      <c r="O13" s="112">
        <v>2.6324755346139908</v>
      </c>
      <c r="P13" s="112">
        <v>1</v>
      </c>
      <c r="Q13" s="112">
        <v>5161.4218164030653</v>
      </c>
      <c r="R13" s="112">
        <v>6352.5191586499259</v>
      </c>
    </row>
    <row r="14" spans="1:18" ht="15">
      <c r="A14" s="123" t="s">
        <v>123</v>
      </c>
      <c r="B14" s="124"/>
      <c r="C14" s="125">
        <v>2402</v>
      </c>
      <c r="D14" s="107">
        <v>4381</v>
      </c>
      <c r="E14" s="107">
        <v>5920</v>
      </c>
      <c r="F14" s="107">
        <v>5920</v>
      </c>
      <c r="G14" s="107">
        <v>5920</v>
      </c>
      <c r="H14" s="108">
        <v>40.550308008213555</v>
      </c>
      <c r="I14" s="107">
        <v>25</v>
      </c>
      <c r="J14" s="126">
        <v>25</v>
      </c>
      <c r="K14" s="110">
        <v>44177902</v>
      </c>
      <c r="L14" s="111">
        <v>105443306.29705681</v>
      </c>
      <c r="M14" s="112">
        <v>5.4371074479725182E-2</v>
      </c>
      <c r="N14" s="112">
        <v>2.4646128226477937</v>
      </c>
      <c r="O14" s="112">
        <v>2.4646128226477937</v>
      </c>
      <c r="P14" s="112">
        <v>1</v>
      </c>
      <c r="Q14" s="112">
        <v>6165.1812841806759</v>
      </c>
      <c r="R14" s="112">
        <v>6165.1812841806759</v>
      </c>
    </row>
    <row r="15" spans="1:18" ht="15">
      <c r="A15" s="123" t="s">
        <v>124</v>
      </c>
      <c r="B15" s="124"/>
      <c r="C15" s="125">
        <v>0</v>
      </c>
      <c r="D15" s="107">
        <v>0</v>
      </c>
      <c r="E15" s="107">
        <v>0</v>
      </c>
      <c r="F15" s="107">
        <v>0</v>
      </c>
      <c r="G15" s="107">
        <v>0</v>
      </c>
      <c r="H15" s="108">
        <v>0</v>
      </c>
      <c r="I15" s="107">
        <v>0</v>
      </c>
      <c r="J15" s="126">
        <v>0</v>
      </c>
      <c r="K15" s="110">
        <v>5093</v>
      </c>
      <c r="L15" s="111">
        <v>8010.4421629021217</v>
      </c>
      <c r="M15" s="112">
        <v>0</v>
      </c>
      <c r="N15" s="127" t="s">
        <v>121</v>
      </c>
      <c r="O15" s="127" t="s">
        <v>121</v>
      </c>
      <c r="P15" s="127" t="s">
        <v>121</v>
      </c>
      <c r="Q15" s="127" t="s">
        <v>121</v>
      </c>
      <c r="R15" s="127" t="s">
        <v>121</v>
      </c>
    </row>
    <row r="16" spans="1:18">
      <c r="A16" s="104" t="s">
        <v>154</v>
      </c>
      <c r="B16" s="104"/>
      <c r="C16" s="104"/>
      <c r="D16" s="104"/>
      <c r="E16" s="104"/>
      <c r="F16" s="104"/>
      <c r="G16" s="104"/>
      <c r="H16" s="104"/>
      <c r="I16" s="104"/>
      <c r="J16" s="104"/>
      <c r="K16" s="104"/>
      <c r="L16" s="104"/>
      <c r="M16" s="104"/>
      <c r="N16" s="104"/>
      <c r="O16" s="104"/>
      <c r="P16" s="104"/>
      <c r="Q16" s="104"/>
      <c r="R16" s="104"/>
    </row>
    <row r="17" spans="1:18" ht="15">
      <c r="A17" s="123" t="s">
        <v>122</v>
      </c>
      <c r="B17" s="124"/>
      <c r="C17" s="125">
        <v>573</v>
      </c>
      <c r="D17" s="107">
        <v>576</v>
      </c>
      <c r="E17" s="107">
        <v>603</v>
      </c>
      <c r="F17" s="107">
        <v>603</v>
      </c>
      <c r="G17" s="107">
        <v>603</v>
      </c>
      <c r="H17" s="108">
        <v>4.731006160164271</v>
      </c>
      <c r="I17" s="107">
        <v>6</v>
      </c>
      <c r="J17" s="126">
        <v>6</v>
      </c>
      <c r="K17" s="110">
        <v>45584030</v>
      </c>
      <c r="L17" s="111">
        <v>111905102.98425736</v>
      </c>
      <c r="M17" s="112">
        <v>1.2570191797434321E-2</v>
      </c>
      <c r="N17" s="112">
        <v>1.0523560209424083</v>
      </c>
      <c r="O17" s="112">
        <v>1.0523560209424083</v>
      </c>
      <c r="P17" s="112">
        <v>1</v>
      </c>
      <c r="Q17" s="112">
        <v>12682.291666666668</v>
      </c>
      <c r="R17" s="112">
        <v>12682.291666666668</v>
      </c>
    </row>
    <row r="18" spans="1:18" ht="15">
      <c r="A18" s="123" t="s">
        <v>123</v>
      </c>
      <c r="B18" s="124"/>
      <c r="C18" s="125">
        <v>821</v>
      </c>
      <c r="D18" s="107">
        <v>827</v>
      </c>
      <c r="E18" s="107">
        <v>868</v>
      </c>
      <c r="F18" s="107">
        <v>868</v>
      </c>
      <c r="G18" s="107">
        <v>868</v>
      </c>
      <c r="H18" s="108">
        <v>6.8501026694045173</v>
      </c>
      <c r="I18" s="107">
        <v>4</v>
      </c>
      <c r="J18" s="126">
        <v>4</v>
      </c>
      <c r="K18" s="110">
        <v>44177902</v>
      </c>
      <c r="L18" s="111">
        <v>105443306.29705681</v>
      </c>
      <c r="M18" s="112">
        <v>1.8583951768465598E-2</v>
      </c>
      <c r="N18" s="112">
        <v>1.0572472594397078</v>
      </c>
      <c r="O18" s="112">
        <v>1.0572472594397078</v>
      </c>
      <c r="P18" s="112">
        <v>1</v>
      </c>
      <c r="Q18" s="112">
        <v>5839.3285371702641</v>
      </c>
      <c r="R18" s="112">
        <v>5839.3285371702641</v>
      </c>
    </row>
    <row r="19" spans="1:18" ht="15">
      <c r="A19" s="123" t="s">
        <v>124</v>
      </c>
      <c r="B19" s="124"/>
      <c r="C19" s="125">
        <v>0</v>
      </c>
      <c r="D19" s="107">
        <v>0</v>
      </c>
      <c r="E19" s="107">
        <v>0</v>
      </c>
      <c r="F19" s="107">
        <v>0</v>
      </c>
      <c r="G19" s="107">
        <v>0</v>
      </c>
      <c r="H19" s="108">
        <v>0</v>
      </c>
      <c r="I19" s="107">
        <v>0</v>
      </c>
      <c r="J19" s="126">
        <v>0</v>
      </c>
      <c r="K19" s="110">
        <v>5093</v>
      </c>
      <c r="L19" s="111">
        <v>8010.4421629021217</v>
      </c>
      <c r="M19" s="112">
        <v>0</v>
      </c>
      <c r="N19" s="127" t="s">
        <v>121</v>
      </c>
      <c r="O19" s="127" t="s">
        <v>121</v>
      </c>
      <c r="P19" s="127" t="s">
        <v>121</v>
      </c>
      <c r="Q19" s="127" t="s">
        <v>121</v>
      </c>
      <c r="R19" s="127" t="s">
        <v>121</v>
      </c>
    </row>
    <row r="20" spans="1:18">
      <c r="A20" s="104" t="s">
        <v>155</v>
      </c>
      <c r="B20" s="104"/>
      <c r="C20" s="104"/>
      <c r="D20" s="104"/>
      <c r="E20" s="104"/>
      <c r="F20" s="104"/>
      <c r="G20" s="104"/>
      <c r="H20" s="104"/>
      <c r="I20" s="104"/>
      <c r="J20" s="104"/>
      <c r="K20" s="104"/>
      <c r="L20" s="104"/>
      <c r="M20" s="104"/>
      <c r="N20" s="104"/>
      <c r="O20" s="104"/>
      <c r="P20" s="104"/>
      <c r="Q20" s="104"/>
      <c r="R20" s="104"/>
    </row>
    <row r="21" spans="1:18" ht="15">
      <c r="A21" s="123" t="s">
        <v>122</v>
      </c>
      <c r="B21" s="124"/>
      <c r="C21" s="125">
        <v>1112</v>
      </c>
      <c r="D21" s="107">
        <v>7147</v>
      </c>
      <c r="E21" s="107">
        <v>9888</v>
      </c>
      <c r="F21" s="107">
        <v>9888</v>
      </c>
      <c r="G21" s="107">
        <v>9888</v>
      </c>
      <c r="H21" s="108">
        <v>66.967830253251194</v>
      </c>
      <c r="I21" s="107">
        <v>2</v>
      </c>
      <c r="J21" s="126">
        <v>2</v>
      </c>
      <c r="K21" s="110">
        <v>45584030</v>
      </c>
      <c r="L21" s="111">
        <v>111905102.98425736</v>
      </c>
      <c r="M21" s="112">
        <v>2.4394508339872539E-2</v>
      </c>
      <c r="N21" s="112">
        <v>8.8920863309352516</v>
      </c>
      <c r="O21" s="112">
        <v>8.8920863309352516</v>
      </c>
      <c r="P21" s="112">
        <v>1</v>
      </c>
      <c r="Q21" s="112">
        <v>298.65085854456254</v>
      </c>
      <c r="R21" s="112">
        <v>298.65085854456254</v>
      </c>
    </row>
    <row r="22" spans="1:18" ht="15">
      <c r="A22" s="123" t="s">
        <v>123</v>
      </c>
      <c r="B22" s="124"/>
      <c r="C22" s="125">
        <v>929</v>
      </c>
      <c r="D22" s="107">
        <v>4029</v>
      </c>
      <c r="E22" s="107">
        <v>5739</v>
      </c>
      <c r="F22" s="107">
        <v>5739</v>
      </c>
      <c r="G22" s="107">
        <v>5739</v>
      </c>
      <c r="H22" s="108">
        <v>37.998631074606436</v>
      </c>
      <c r="I22" s="107">
        <v>2</v>
      </c>
      <c r="J22" s="126">
        <v>2</v>
      </c>
      <c r="K22" s="110">
        <v>44177902</v>
      </c>
      <c r="L22" s="111">
        <v>105443306.29705681</v>
      </c>
      <c r="M22" s="112">
        <v>2.1028612902441589E-2</v>
      </c>
      <c r="N22" s="112">
        <v>6.177610333692142</v>
      </c>
      <c r="O22" s="112">
        <v>6.177610333692142</v>
      </c>
      <c r="P22" s="112">
        <v>1</v>
      </c>
      <c r="Q22" s="112">
        <v>526.33475034224364</v>
      </c>
      <c r="R22" s="112">
        <v>526.33475034224364</v>
      </c>
    </row>
    <row r="23" spans="1:18" ht="15">
      <c r="A23" s="123" t="s">
        <v>124</v>
      </c>
      <c r="B23" s="124"/>
      <c r="C23" s="125">
        <v>0</v>
      </c>
      <c r="D23" s="107">
        <v>0</v>
      </c>
      <c r="E23" s="107">
        <v>0</v>
      </c>
      <c r="F23" s="107">
        <v>0</v>
      </c>
      <c r="G23" s="107">
        <v>0</v>
      </c>
      <c r="H23" s="108">
        <v>0</v>
      </c>
      <c r="I23" s="107">
        <v>0</v>
      </c>
      <c r="J23" s="126">
        <v>0</v>
      </c>
      <c r="K23" s="110">
        <v>5093</v>
      </c>
      <c r="L23" s="111">
        <v>8010.4421629021217</v>
      </c>
      <c r="M23" s="112">
        <v>0</v>
      </c>
      <c r="N23" s="127" t="s">
        <v>121</v>
      </c>
      <c r="O23" s="127" t="s">
        <v>121</v>
      </c>
      <c r="P23" s="127" t="s">
        <v>121</v>
      </c>
      <c r="Q23" s="127" t="s">
        <v>121</v>
      </c>
      <c r="R23" s="127" t="s">
        <v>121</v>
      </c>
    </row>
    <row r="24" spans="1:18">
      <c r="A24" s="104" t="s">
        <v>156</v>
      </c>
      <c r="B24" s="104"/>
      <c r="C24" s="104"/>
      <c r="D24" s="104"/>
      <c r="E24" s="104"/>
      <c r="F24" s="104"/>
      <c r="G24" s="104"/>
      <c r="H24" s="104"/>
      <c r="I24" s="104"/>
      <c r="J24" s="104"/>
      <c r="K24" s="104"/>
      <c r="L24" s="104"/>
      <c r="M24" s="104"/>
      <c r="N24" s="104"/>
      <c r="O24" s="104"/>
      <c r="P24" s="104"/>
      <c r="Q24" s="104"/>
      <c r="R24" s="104"/>
    </row>
    <row r="25" spans="1:18" ht="15">
      <c r="A25" s="123" t="s">
        <v>122</v>
      </c>
      <c r="B25" s="124"/>
      <c r="C25" s="125">
        <v>9164</v>
      </c>
      <c r="D25" s="107">
        <v>109568</v>
      </c>
      <c r="E25" s="107">
        <v>113881</v>
      </c>
      <c r="F25" s="107">
        <v>113881</v>
      </c>
      <c r="G25" s="107">
        <v>113881</v>
      </c>
      <c r="H25" s="108">
        <v>907.28268309377142</v>
      </c>
      <c r="I25" s="107">
        <v>30</v>
      </c>
      <c r="J25" s="126">
        <v>32</v>
      </c>
      <c r="K25" s="110">
        <v>45584030</v>
      </c>
      <c r="L25" s="111">
        <v>111905102.98425736</v>
      </c>
      <c r="M25" s="112">
        <v>0.20103531872894959</v>
      </c>
      <c r="N25" s="112">
        <v>12.426996944565692</v>
      </c>
      <c r="O25" s="112">
        <v>12.426996944565692</v>
      </c>
      <c r="P25" s="112">
        <v>1</v>
      </c>
      <c r="Q25" s="112">
        <v>330.65769422273183</v>
      </c>
      <c r="R25" s="112">
        <v>352.7015405042473</v>
      </c>
    </row>
    <row r="26" spans="1:18" ht="15">
      <c r="A26" s="123" t="s">
        <v>123</v>
      </c>
      <c r="B26" s="124"/>
      <c r="C26" s="125">
        <v>7229</v>
      </c>
      <c r="D26" s="107">
        <v>79457</v>
      </c>
      <c r="E26" s="107">
        <v>83224</v>
      </c>
      <c r="F26" s="107">
        <v>83224</v>
      </c>
      <c r="G26" s="107">
        <v>83224</v>
      </c>
      <c r="H26" s="108">
        <v>658.58726899383987</v>
      </c>
      <c r="I26" s="107">
        <v>32</v>
      </c>
      <c r="J26" s="126">
        <v>33</v>
      </c>
      <c r="K26" s="110">
        <v>44177902</v>
      </c>
      <c r="L26" s="111">
        <v>105443306.29705681</v>
      </c>
      <c r="M26" s="112">
        <v>0.16363384571770745</v>
      </c>
      <c r="N26" s="112">
        <v>11.512519020611427</v>
      </c>
      <c r="O26" s="112">
        <v>11.512519020611427</v>
      </c>
      <c r="P26" s="112">
        <v>1</v>
      </c>
      <c r="Q26" s="112">
        <v>485.88852998765321</v>
      </c>
      <c r="R26" s="112">
        <v>501.07254654976737</v>
      </c>
    </row>
    <row r="27" spans="1:18" ht="15">
      <c r="A27" s="123" t="s">
        <v>124</v>
      </c>
      <c r="B27" s="124"/>
      <c r="C27" s="125">
        <v>1</v>
      </c>
      <c r="D27" s="107">
        <v>2</v>
      </c>
      <c r="E27" s="107">
        <v>2</v>
      </c>
      <c r="F27" s="107">
        <v>2</v>
      </c>
      <c r="G27" s="107">
        <v>2</v>
      </c>
      <c r="H27" s="108">
        <v>1.6427104722792608E-2</v>
      </c>
      <c r="I27" s="107">
        <v>0</v>
      </c>
      <c r="J27" s="126">
        <v>0</v>
      </c>
      <c r="K27" s="110">
        <v>5093</v>
      </c>
      <c r="L27" s="111">
        <v>8010.4421629021217</v>
      </c>
      <c r="M27" s="112">
        <v>0.19634792852935404</v>
      </c>
      <c r="N27" s="112">
        <v>2</v>
      </c>
      <c r="O27" s="112">
        <v>2</v>
      </c>
      <c r="P27" s="112">
        <v>1</v>
      </c>
      <c r="Q27" s="112">
        <v>0</v>
      </c>
      <c r="R27" s="112">
        <v>0</v>
      </c>
    </row>
    <row r="28" spans="1:18">
      <c r="A28" s="104" t="s">
        <v>157</v>
      </c>
      <c r="B28" s="104"/>
      <c r="C28" s="104"/>
      <c r="D28" s="104"/>
      <c r="E28" s="104"/>
      <c r="F28" s="104"/>
      <c r="G28" s="104"/>
      <c r="H28" s="104"/>
      <c r="I28" s="104"/>
      <c r="J28" s="104"/>
      <c r="K28" s="104"/>
      <c r="L28" s="104"/>
      <c r="M28" s="104"/>
      <c r="N28" s="104"/>
      <c r="O28" s="104"/>
      <c r="P28" s="104"/>
      <c r="Q28" s="104"/>
      <c r="R28" s="104"/>
    </row>
    <row r="29" spans="1:18" ht="15">
      <c r="A29" s="123" t="s">
        <v>122</v>
      </c>
      <c r="B29" s="124"/>
      <c r="C29" s="125">
        <v>27123</v>
      </c>
      <c r="D29" s="107">
        <v>177347</v>
      </c>
      <c r="E29" s="107">
        <v>200670</v>
      </c>
      <c r="F29" s="107">
        <v>200670</v>
      </c>
      <c r="G29" s="107">
        <v>200670</v>
      </c>
      <c r="H29" s="108">
        <v>1519.2826830937713</v>
      </c>
      <c r="I29" s="107">
        <v>127</v>
      </c>
      <c r="J29" s="126">
        <v>144</v>
      </c>
      <c r="K29" s="110">
        <v>45584030</v>
      </c>
      <c r="L29" s="111">
        <v>111905102.98425736</v>
      </c>
      <c r="M29" s="112">
        <v>0.59501101591939098</v>
      </c>
      <c r="N29" s="112">
        <v>7.3985178630682444</v>
      </c>
      <c r="O29" s="112">
        <v>7.3985178630682444</v>
      </c>
      <c r="P29" s="112">
        <v>1</v>
      </c>
      <c r="Q29" s="112">
        <v>835.92080271319367</v>
      </c>
      <c r="R29" s="112">
        <v>947.81571331259761</v>
      </c>
    </row>
    <row r="30" spans="1:18" ht="15">
      <c r="A30" s="123" t="s">
        <v>123</v>
      </c>
      <c r="B30" s="124"/>
      <c r="C30" s="125">
        <v>22951</v>
      </c>
      <c r="D30" s="107">
        <v>135696</v>
      </c>
      <c r="E30" s="107">
        <v>155799</v>
      </c>
      <c r="F30" s="107">
        <v>155799</v>
      </c>
      <c r="G30" s="107">
        <v>155799</v>
      </c>
      <c r="H30" s="108">
        <v>1166.9322381930185</v>
      </c>
      <c r="I30" s="107">
        <v>115</v>
      </c>
      <c r="J30" s="126">
        <v>126</v>
      </c>
      <c r="K30" s="110">
        <v>44177902</v>
      </c>
      <c r="L30" s="111">
        <v>105443306.29705681</v>
      </c>
      <c r="M30" s="112">
        <v>0.5195131267211377</v>
      </c>
      <c r="N30" s="112">
        <v>6.7883316631083614</v>
      </c>
      <c r="O30" s="112">
        <v>6.7883316631083614</v>
      </c>
      <c r="P30" s="112">
        <v>1</v>
      </c>
      <c r="Q30" s="112">
        <v>985.48995593845461</v>
      </c>
      <c r="R30" s="112">
        <v>1079.7542125934372</v>
      </c>
    </row>
    <row r="31" spans="1:18" ht="15">
      <c r="A31" s="123" t="s">
        <v>124</v>
      </c>
      <c r="B31" s="124"/>
      <c r="C31" s="125">
        <v>1</v>
      </c>
      <c r="D31" s="107">
        <v>2</v>
      </c>
      <c r="E31" s="107">
        <v>2</v>
      </c>
      <c r="F31" s="107">
        <v>2</v>
      </c>
      <c r="G31" s="107">
        <v>2</v>
      </c>
      <c r="H31" s="108">
        <v>1.6427104722792608E-2</v>
      </c>
      <c r="I31" s="107">
        <v>0</v>
      </c>
      <c r="J31" s="126">
        <v>0</v>
      </c>
      <c r="K31" s="110">
        <v>5093</v>
      </c>
      <c r="L31" s="111">
        <v>8010.4421629021217</v>
      </c>
      <c r="M31" s="112">
        <v>0.19634792852935404</v>
      </c>
      <c r="N31" s="112">
        <v>2</v>
      </c>
      <c r="O31" s="112">
        <v>2</v>
      </c>
      <c r="P31" s="112">
        <v>1</v>
      </c>
      <c r="Q31" s="112">
        <v>0</v>
      </c>
      <c r="R31" s="112">
        <v>0</v>
      </c>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28125"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12.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4" style="95" customWidth="1"/>
    <col min="2" max="2" width="0.42578125" style="95" hidden="1" customWidth="1"/>
    <col min="3" max="4" width="6.7109375" style="122" customWidth="1"/>
    <col min="5" max="5" width="8.7109375" style="122" customWidth="1"/>
    <col min="6" max="6" width="7" style="122" bestFit="1" customWidth="1"/>
    <col min="7" max="7" width="7.42578125" style="122" customWidth="1"/>
    <col min="8" max="8" width="6.5703125" style="122" customWidth="1"/>
    <col min="9" max="9" width="7.7109375" style="122" customWidth="1"/>
    <col min="10" max="10" width="7.28515625" style="122" customWidth="1"/>
    <col min="11" max="11" width="8.7109375" style="122" bestFit="1" customWidth="1"/>
    <col min="12" max="12" width="10.85546875" style="122" bestFit="1" customWidth="1"/>
    <col min="13" max="13" width="10.28515625" style="122" bestFit="1" customWidth="1"/>
    <col min="14" max="14" width="6.7109375" style="122" bestFit="1" customWidth="1"/>
    <col min="15" max="15" width="8.7109375" style="122" bestFit="1" customWidth="1"/>
    <col min="16" max="16" width="7.85546875" style="122" customWidth="1"/>
    <col min="17" max="17" width="10.140625" style="95" customWidth="1"/>
    <col min="18" max="18" width="9.14062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18.75" customHeight="1">
      <c r="A1" s="189" t="s">
        <v>169</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56.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158</v>
      </c>
      <c r="B4" s="104"/>
      <c r="C4" s="104"/>
      <c r="D4" s="104"/>
      <c r="E4" s="104"/>
      <c r="F4" s="104"/>
      <c r="G4" s="104"/>
      <c r="H4" s="104"/>
      <c r="I4" s="104"/>
      <c r="J4" s="104"/>
      <c r="K4" s="104"/>
      <c r="L4" s="104"/>
      <c r="M4" s="104"/>
      <c r="N4" s="104"/>
      <c r="O4" s="104"/>
      <c r="P4" s="104"/>
      <c r="Q4" s="104"/>
      <c r="R4" s="104"/>
    </row>
    <row r="5" spans="1:18" ht="12" customHeight="1">
      <c r="A5" s="123" t="s">
        <v>122</v>
      </c>
      <c r="B5" s="124"/>
      <c r="C5" s="125">
        <v>1810</v>
      </c>
      <c r="D5" s="107">
        <v>14262</v>
      </c>
      <c r="E5" s="107">
        <v>19489</v>
      </c>
      <c r="F5" s="107">
        <v>19489</v>
      </c>
      <c r="G5" s="107">
        <v>19489</v>
      </c>
      <c r="H5" s="108">
        <v>324.23271731690625</v>
      </c>
      <c r="I5" s="107">
        <v>2</v>
      </c>
      <c r="J5" s="126">
        <v>2</v>
      </c>
      <c r="K5" s="110">
        <v>45584030</v>
      </c>
      <c r="L5" s="111">
        <v>111905102.98425736</v>
      </c>
      <c r="M5" s="112">
        <v>3.9706888574792529E-2</v>
      </c>
      <c r="N5" s="112">
        <v>10.767403314917127</v>
      </c>
      <c r="O5" s="112">
        <v>10.767403314917127</v>
      </c>
      <c r="P5" s="112">
        <v>1</v>
      </c>
      <c r="Q5" s="112">
        <v>61.684089642477154</v>
      </c>
      <c r="R5" s="112">
        <v>61.684089642477154</v>
      </c>
    </row>
    <row r="6" spans="1:18" ht="12" customHeight="1">
      <c r="A6" s="123" t="s">
        <v>123</v>
      </c>
      <c r="B6" s="124"/>
      <c r="C6" s="125">
        <v>2412</v>
      </c>
      <c r="D6" s="107">
        <v>18108</v>
      </c>
      <c r="E6" s="107">
        <v>25206</v>
      </c>
      <c r="F6" s="107">
        <v>25206</v>
      </c>
      <c r="G6" s="107">
        <v>25206</v>
      </c>
      <c r="H6" s="108">
        <v>412.45448323066393</v>
      </c>
      <c r="I6" s="107">
        <v>4</v>
      </c>
      <c r="J6" s="126">
        <v>4</v>
      </c>
      <c r="K6" s="110">
        <v>44177902</v>
      </c>
      <c r="L6" s="111">
        <v>105443306.29705681</v>
      </c>
      <c r="M6" s="112">
        <v>5.4597431992130366E-2</v>
      </c>
      <c r="N6" s="112">
        <v>10.450248756218905</v>
      </c>
      <c r="O6" s="112">
        <v>10.450248756218905</v>
      </c>
      <c r="P6" s="112">
        <v>1</v>
      </c>
      <c r="Q6" s="112">
        <v>96.980398144030161</v>
      </c>
      <c r="R6" s="112">
        <v>96.980398144030161</v>
      </c>
    </row>
    <row r="7" spans="1:18" ht="12.75" customHeight="1">
      <c r="A7" s="123" t="s">
        <v>124</v>
      </c>
      <c r="B7" s="124"/>
      <c r="C7" s="125">
        <v>0</v>
      </c>
      <c r="D7" s="107">
        <v>0</v>
      </c>
      <c r="E7" s="107">
        <v>0</v>
      </c>
      <c r="F7" s="107">
        <v>0</v>
      </c>
      <c r="G7" s="107">
        <v>0</v>
      </c>
      <c r="H7" s="108">
        <v>0</v>
      </c>
      <c r="I7" s="107">
        <v>0</v>
      </c>
      <c r="J7" s="126">
        <v>0</v>
      </c>
      <c r="K7" s="110">
        <v>5093</v>
      </c>
      <c r="L7" s="111">
        <v>8010.4421629021217</v>
      </c>
      <c r="M7" s="112">
        <v>0</v>
      </c>
      <c r="N7" s="127" t="s">
        <v>121</v>
      </c>
      <c r="O7" s="127" t="s">
        <v>121</v>
      </c>
      <c r="P7" s="127" t="s">
        <v>121</v>
      </c>
      <c r="Q7" s="127" t="s">
        <v>121</v>
      </c>
      <c r="R7" s="127" t="s">
        <v>121</v>
      </c>
    </row>
    <row r="8" spans="1:18">
      <c r="A8" s="104" t="s">
        <v>287</v>
      </c>
      <c r="B8" s="104"/>
      <c r="C8" s="104"/>
      <c r="D8" s="104"/>
      <c r="E8" s="104"/>
      <c r="F8" s="104"/>
      <c r="G8" s="104"/>
      <c r="H8" s="104"/>
      <c r="I8" s="104"/>
      <c r="J8" s="104"/>
      <c r="K8" s="104"/>
      <c r="L8" s="104"/>
      <c r="M8" s="104"/>
      <c r="N8" s="104"/>
      <c r="O8" s="104"/>
      <c r="P8" s="104"/>
      <c r="Q8" s="104"/>
      <c r="R8" s="104"/>
    </row>
    <row r="9" spans="1:18" ht="15">
      <c r="A9" s="123" t="s">
        <v>122</v>
      </c>
      <c r="B9" s="124"/>
      <c r="C9" s="125">
        <v>944</v>
      </c>
      <c r="D9" s="107">
        <v>1923</v>
      </c>
      <c r="E9" s="107">
        <v>2600</v>
      </c>
      <c r="F9" s="107">
        <v>2600</v>
      </c>
      <c r="G9" s="107">
        <v>2600</v>
      </c>
      <c r="H9" s="108">
        <v>43.520876112251884</v>
      </c>
      <c r="I9" s="107">
        <v>6</v>
      </c>
      <c r="J9" s="126">
        <v>6</v>
      </c>
      <c r="K9" s="110">
        <v>45584030</v>
      </c>
      <c r="L9" s="111">
        <v>111905102.98425736</v>
      </c>
      <c r="M9" s="112">
        <v>2.0709007079891796E-2</v>
      </c>
      <c r="N9" s="112">
        <v>2.7542372881355934</v>
      </c>
      <c r="O9" s="112">
        <v>2.7542372881355934</v>
      </c>
      <c r="P9" s="112">
        <v>1</v>
      </c>
      <c r="Q9" s="112">
        <v>1378.6487166582785</v>
      </c>
      <c r="R9" s="112">
        <v>1378.6487166582785</v>
      </c>
    </row>
    <row r="10" spans="1:18" ht="15">
      <c r="A10" s="123" t="s">
        <v>123</v>
      </c>
      <c r="B10" s="124"/>
      <c r="C10" s="125">
        <v>1167</v>
      </c>
      <c r="D10" s="107">
        <v>2276</v>
      </c>
      <c r="E10" s="107">
        <v>3137</v>
      </c>
      <c r="F10" s="107">
        <v>3137</v>
      </c>
      <c r="G10" s="107">
        <v>3137</v>
      </c>
      <c r="H10" s="108">
        <v>51.570157426420259</v>
      </c>
      <c r="I10" s="107">
        <v>2</v>
      </c>
      <c r="J10" s="126">
        <v>2</v>
      </c>
      <c r="K10" s="110">
        <v>44177902</v>
      </c>
      <c r="L10" s="111">
        <v>105443306.29705681</v>
      </c>
      <c r="M10" s="112">
        <v>2.6415921697684964E-2</v>
      </c>
      <c r="N10" s="112">
        <v>2.6880891173950299</v>
      </c>
      <c r="O10" s="112">
        <v>2.6880891173950299</v>
      </c>
      <c r="P10" s="112">
        <v>1</v>
      </c>
      <c r="Q10" s="112">
        <v>387.82119345933319</v>
      </c>
      <c r="R10" s="112">
        <v>387.82119345933319</v>
      </c>
    </row>
    <row r="11" spans="1:18" ht="15">
      <c r="A11" s="123" t="s">
        <v>124</v>
      </c>
      <c r="B11" s="124"/>
      <c r="C11" s="125">
        <v>0</v>
      </c>
      <c r="D11" s="107">
        <v>0</v>
      </c>
      <c r="E11" s="107">
        <v>0</v>
      </c>
      <c r="F11" s="107">
        <v>0</v>
      </c>
      <c r="G11" s="107">
        <v>0</v>
      </c>
      <c r="H11" s="108">
        <v>0</v>
      </c>
      <c r="I11" s="107">
        <v>0</v>
      </c>
      <c r="J11" s="126">
        <v>0</v>
      </c>
      <c r="K11" s="110">
        <v>5093</v>
      </c>
      <c r="L11" s="111">
        <v>8010.4421629021217</v>
      </c>
      <c r="M11" s="112">
        <v>0</v>
      </c>
      <c r="N11" s="127" t="s">
        <v>121</v>
      </c>
      <c r="O11" s="127" t="s">
        <v>121</v>
      </c>
      <c r="P11" s="127" t="s">
        <v>121</v>
      </c>
      <c r="Q11" s="127" t="s">
        <v>121</v>
      </c>
      <c r="R11" s="127" t="s">
        <v>121</v>
      </c>
    </row>
    <row r="12" spans="1:18">
      <c r="A12" s="104" t="s">
        <v>159</v>
      </c>
      <c r="B12" s="104"/>
      <c r="C12" s="104"/>
      <c r="D12" s="104"/>
      <c r="E12" s="104"/>
      <c r="F12" s="104"/>
      <c r="G12" s="104"/>
      <c r="H12" s="104"/>
      <c r="I12" s="104"/>
      <c r="J12" s="104"/>
      <c r="K12" s="104"/>
      <c r="L12" s="104"/>
      <c r="M12" s="104"/>
      <c r="N12" s="104"/>
      <c r="O12" s="104"/>
      <c r="P12" s="104"/>
      <c r="Q12" s="104"/>
      <c r="R12" s="104"/>
    </row>
    <row r="13" spans="1:18" ht="15">
      <c r="A13" s="123" t="s">
        <v>122</v>
      </c>
      <c r="B13" s="124"/>
      <c r="C13" s="125">
        <v>2759</v>
      </c>
      <c r="D13" s="107">
        <v>5462</v>
      </c>
      <c r="E13" s="107">
        <v>7263</v>
      </c>
      <c r="F13" s="107">
        <v>7263</v>
      </c>
      <c r="G13" s="107">
        <v>7263</v>
      </c>
      <c r="H13" s="108">
        <v>123.25256673511294</v>
      </c>
      <c r="I13" s="107">
        <v>32</v>
      </c>
      <c r="J13" s="126">
        <v>44</v>
      </c>
      <c r="K13" s="110">
        <v>45584030</v>
      </c>
      <c r="L13" s="111">
        <v>111905102.98425736</v>
      </c>
      <c r="M13" s="112">
        <v>6.0525583192183756E-2</v>
      </c>
      <c r="N13" s="112">
        <v>2.6324755346139908</v>
      </c>
      <c r="O13" s="112">
        <v>2.6324755346139908</v>
      </c>
      <c r="P13" s="112">
        <v>1</v>
      </c>
      <c r="Q13" s="112">
        <v>2596.2948154071701</v>
      </c>
      <c r="R13" s="112">
        <v>3569.9053711848592</v>
      </c>
    </row>
    <row r="14" spans="1:18" ht="15">
      <c r="A14" s="123" t="s">
        <v>123</v>
      </c>
      <c r="B14" s="124"/>
      <c r="C14" s="125">
        <v>2402</v>
      </c>
      <c r="D14" s="107">
        <v>4381</v>
      </c>
      <c r="E14" s="107">
        <v>5920</v>
      </c>
      <c r="F14" s="107">
        <v>5920</v>
      </c>
      <c r="G14" s="107">
        <v>5920</v>
      </c>
      <c r="H14" s="108">
        <v>99.063655030800817</v>
      </c>
      <c r="I14" s="107">
        <v>30</v>
      </c>
      <c r="J14" s="126">
        <v>31</v>
      </c>
      <c r="K14" s="110">
        <v>44177902</v>
      </c>
      <c r="L14" s="111">
        <v>105443306.29705681</v>
      </c>
      <c r="M14" s="112">
        <v>5.4371074479725182E-2</v>
      </c>
      <c r="N14" s="112">
        <v>2.4646128226477937</v>
      </c>
      <c r="O14" s="112">
        <v>2.4646128226477937</v>
      </c>
      <c r="P14" s="112">
        <v>1</v>
      </c>
      <c r="Q14" s="112">
        <v>3028.3558577232407</v>
      </c>
      <c r="R14" s="112">
        <v>3129.301052980682</v>
      </c>
    </row>
    <row r="15" spans="1:18" ht="15">
      <c r="A15" s="123" t="s">
        <v>124</v>
      </c>
      <c r="B15" s="124"/>
      <c r="C15" s="125">
        <v>0</v>
      </c>
      <c r="D15" s="107">
        <v>0</v>
      </c>
      <c r="E15" s="107">
        <v>0</v>
      </c>
      <c r="F15" s="107">
        <v>0</v>
      </c>
      <c r="G15" s="107">
        <v>0</v>
      </c>
      <c r="H15" s="108">
        <v>0</v>
      </c>
      <c r="I15" s="107">
        <v>0</v>
      </c>
      <c r="J15" s="126">
        <v>0</v>
      </c>
      <c r="K15" s="110">
        <v>5093</v>
      </c>
      <c r="L15" s="111">
        <v>8010.4421629021217</v>
      </c>
      <c r="M15" s="112">
        <v>0</v>
      </c>
      <c r="N15" s="127" t="s">
        <v>121</v>
      </c>
      <c r="O15" s="127" t="s">
        <v>121</v>
      </c>
      <c r="P15" s="127" t="s">
        <v>121</v>
      </c>
      <c r="Q15" s="127" t="s">
        <v>121</v>
      </c>
      <c r="R15" s="127" t="s">
        <v>121</v>
      </c>
    </row>
    <row r="16" spans="1:18">
      <c r="A16" s="104" t="s">
        <v>160</v>
      </c>
      <c r="B16" s="104"/>
      <c r="C16" s="104"/>
      <c r="D16" s="104"/>
      <c r="E16" s="104"/>
      <c r="F16" s="104"/>
      <c r="G16" s="104"/>
      <c r="H16" s="104"/>
      <c r="I16" s="104"/>
      <c r="J16" s="104"/>
      <c r="K16" s="104"/>
      <c r="L16" s="104"/>
      <c r="M16" s="104"/>
      <c r="N16" s="104"/>
      <c r="O16" s="104"/>
      <c r="P16" s="104"/>
      <c r="Q16" s="104"/>
      <c r="R16" s="104"/>
    </row>
    <row r="17" spans="1:18" ht="15">
      <c r="A17" s="123" t="s">
        <v>122</v>
      </c>
      <c r="B17" s="124"/>
      <c r="C17" s="125">
        <v>573</v>
      </c>
      <c r="D17" s="107">
        <v>576</v>
      </c>
      <c r="E17" s="107">
        <v>603</v>
      </c>
      <c r="F17" s="107">
        <v>603</v>
      </c>
      <c r="G17" s="107">
        <v>603</v>
      </c>
      <c r="H17" s="108">
        <v>12.451745379876797</v>
      </c>
      <c r="I17" s="107">
        <v>7</v>
      </c>
      <c r="J17" s="126">
        <v>11</v>
      </c>
      <c r="K17" s="110">
        <v>45584030</v>
      </c>
      <c r="L17" s="111">
        <v>111905102.98425736</v>
      </c>
      <c r="M17" s="112">
        <v>1.2570191797434321E-2</v>
      </c>
      <c r="N17" s="112">
        <v>1.0523560209424083</v>
      </c>
      <c r="O17" s="112">
        <v>1.0523560209424083</v>
      </c>
      <c r="P17" s="112">
        <v>1</v>
      </c>
      <c r="Q17" s="112">
        <v>5621.7018469656987</v>
      </c>
      <c r="R17" s="112">
        <v>8834.1029023746705</v>
      </c>
    </row>
    <row r="18" spans="1:18" ht="15">
      <c r="A18" s="123" t="s">
        <v>123</v>
      </c>
      <c r="B18" s="124"/>
      <c r="C18" s="125">
        <v>821</v>
      </c>
      <c r="D18" s="107">
        <v>827</v>
      </c>
      <c r="E18" s="107">
        <v>868</v>
      </c>
      <c r="F18" s="107">
        <v>868</v>
      </c>
      <c r="G18" s="107">
        <v>868</v>
      </c>
      <c r="H18" s="108">
        <v>18.028747433264886</v>
      </c>
      <c r="I18" s="107">
        <v>4</v>
      </c>
      <c r="J18" s="126">
        <v>4</v>
      </c>
      <c r="K18" s="110">
        <v>44177902</v>
      </c>
      <c r="L18" s="111">
        <v>105443306.29705681</v>
      </c>
      <c r="M18" s="112">
        <v>1.8583951768465598E-2</v>
      </c>
      <c r="N18" s="112">
        <v>1.0572472594397078</v>
      </c>
      <c r="O18" s="112">
        <v>1.0572472594397078</v>
      </c>
      <c r="P18" s="112">
        <v>1</v>
      </c>
      <c r="Q18" s="112">
        <v>2218.6788154897495</v>
      </c>
      <c r="R18" s="112">
        <v>2218.6788154897495</v>
      </c>
    </row>
    <row r="19" spans="1:18" ht="15">
      <c r="A19" s="123" t="s">
        <v>124</v>
      </c>
      <c r="B19" s="124"/>
      <c r="C19" s="125">
        <v>0</v>
      </c>
      <c r="D19" s="107">
        <v>0</v>
      </c>
      <c r="E19" s="107">
        <v>0</v>
      </c>
      <c r="F19" s="107">
        <v>0</v>
      </c>
      <c r="G19" s="107">
        <v>0</v>
      </c>
      <c r="H19" s="108">
        <v>0</v>
      </c>
      <c r="I19" s="107">
        <v>0</v>
      </c>
      <c r="J19" s="126">
        <v>0</v>
      </c>
      <c r="K19" s="110">
        <v>5093</v>
      </c>
      <c r="L19" s="111">
        <v>8010.4421629021217</v>
      </c>
      <c r="M19" s="112">
        <v>0</v>
      </c>
      <c r="N19" s="127" t="s">
        <v>121</v>
      </c>
      <c r="O19" s="127" t="s">
        <v>121</v>
      </c>
      <c r="P19" s="127" t="s">
        <v>121</v>
      </c>
      <c r="Q19" s="127" t="s">
        <v>121</v>
      </c>
      <c r="R19" s="127" t="s">
        <v>121</v>
      </c>
    </row>
    <row r="20" spans="1:18">
      <c r="A20" s="104" t="s">
        <v>161</v>
      </c>
      <c r="B20" s="104"/>
      <c r="C20" s="104"/>
      <c r="D20" s="104"/>
      <c r="E20" s="104"/>
      <c r="F20" s="104"/>
      <c r="G20" s="104"/>
      <c r="H20" s="104"/>
      <c r="I20" s="104"/>
      <c r="J20" s="104"/>
      <c r="K20" s="104"/>
      <c r="L20" s="104"/>
      <c r="M20" s="104"/>
      <c r="N20" s="104"/>
      <c r="O20" s="104"/>
      <c r="P20" s="104"/>
      <c r="Q20" s="104"/>
      <c r="R20" s="104"/>
    </row>
    <row r="21" spans="1:18" ht="15">
      <c r="A21" s="123" t="s">
        <v>122</v>
      </c>
      <c r="B21" s="124"/>
      <c r="C21" s="125">
        <v>1112</v>
      </c>
      <c r="D21" s="107">
        <v>7147</v>
      </c>
      <c r="E21" s="107">
        <v>9888</v>
      </c>
      <c r="F21" s="107">
        <v>9888</v>
      </c>
      <c r="G21" s="107">
        <v>9888</v>
      </c>
      <c r="H21" s="108">
        <v>162.99247091033538</v>
      </c>
      <c r="I21" s="107">
        <v>2</v>
      </c>
      <c r="J21" s="126">
        <v>2</v>
      </c>
      <c r="K21" s="110">
        <v>45584030</v>
      </c>
      <c r="L21" s="111">
        <v>111905102.98425736</v>
      </c>
      <c r="M21" s="112">
        <v>2.4394508339872539E-2</v>
      </c>
      <c r="N21" s="112">
        <v>8.8920863309352516</v>
      </c>
      <c r="O21" s="112">
        <v>8.8920863309352516</v>
      </c>
      <c r="P21" s="112">
        <v>1</v>
      </c>
      <c r="Q21" s="112">
        <v>122.70505433960997</v>
      </c>
      <c r="R21" s="112">
        <v>122.70505433960997</v>
      </c>
    </row>
    <row r="22" spans="1:18" ht="15">
      <c r="A22" s="123" t="s">
        <v>123</v>
      </c>
      <c r="B22" s="124"/>
      <c r="C22" s="125">
        <v>929</v>
      </c>
      <c r="D22" s="107">
        <v>4029</v>
      </c>
      <c r="E22" s="107">
        <v>5739</v>
      </c>
      <c r="F22" s="107">
        <v>5739</v>
      </c>
      <c r="G22" s="107">
        <v>5739</v>
      </c>
      <c r="H22" s="108">
        <v>92.158795345653658</v>
      </c>
      <c r="I22" s="107">
        <v>4</v>
      </c>
      <c r="J22" s="126">
        <v>5</v>
      </c>
      <c r="K22" s="110">
        <v>44177902</v>
      </c>
      <c r="L22" s="111">
        <v>105443306.29705681</v>
      </c>
      <c r="M22" s="112">
        <v>2.1028612902441589E-2</v>
      </c>
      <c r="N22" s="112">
        <v>6.177610333692142</v>
      </c>
      <c r="O22" s="112">
        <v>6.177610333692142</v>
      </c>
      <c r="P22" s="112">
        <v>1</v>
      </c>
      <c r="Q22" s="112">
        <v>434.03345117495024</v>
      </c>
      <c r="R22" s="112">
        <v>542.54181396868785</v>
      </c>
    </row>
    <row r="23" spans="1:18" ht="15">
      <c r="A23" s="123" t="s">
        <v>124</v>
      </c>
      <c r="B23" s="124"/>
      <c r="C23" s="125">
        <v>0</v>
      </c>
      <c r="D23" s="107">
        <v>0</v>
      </c>
      <c r="E23" s="107">
        <v>0</v>
      </c>
      <c r="F23" s="107">
        <v>0</v>
      </c>
      <c r="G23" s="107">
        <v>0</v>
      </c>
      <c r="H23" s="108">
        <v>0</v>
      </c>
      <c r="I23" s="107">
        <v>0</v>
      </c>
      <c r="J23" s="126">
        <v>0</v>
      </c>
      <c r="K23" s="110">
        <v>5093</v>
      </c>
      <c r="L23" s="111">
        <v>8010.4421629021217</v>
      </c>
      <c r="M23" s="112">
        <v>0</v>
      </c>
      <c r="N23" s="127" t="s">
        <v>121</v>
      </c>
      <c r="O23" s="127" t="s">
        <v>121</v>
      </c>
      <c r="P23" s="127" t="s">
        <v>121</v>
      </c>
      <c r="Q23" s="127" t="s">
        <v>121</v>
      </c>
      <c r="R23" s="127" t="s">
        <v>121</v>
      </c>
    </row>
    <row r="24" spans="1:18">
      <c r="A24" s="104" t="s">
        <v>174</v>
      </c>
      <c r="B24" s="104"/>
      <c r="C24" s="104"/>
      <c r="D24" s="104"/>
      <c r="E24" s="104"/>
      <c r="F24" s="104"/>
      <c r="G24" s="104"/>
      <c r="H24" s="104"/>
      <c r="I24" s="104"/>
      <c r="J24" s="104"/>
      <c r="K24" s="104"/>
      <c r="L24" s="104"/>
      <c r="M24" s="104"/>
      <c r="N24" s="104"/>
      <c r="O24" s="104"/>
      <c r="P24" s="104"/>
      <c r="Q24" s="104"/>
      <c r="R24" s="104"/>
    </row>
    <row r="25" spans="1:18" ht="15">
      <c r="A25" s="123" t="s">
        <v>122</v>
      </c>
      <c r="B25" s="124"/>
      <c r="C25" s="125">
        <v>9164</v>
      </c>
      <c r="D25" s="107">
        <v>109568</v>
      </c>
      <c r="E25" s="107">
        <v>113881</v>
      </c>
      <c r="F25" s="107">
        <v>113881</v>
      </c>
      <c r="G25" s="107">
        <v>113881</v>
      </c>
      <c r="H25" s="108">
        <v>2395.1622176591377</v>
      </c>
      <c r="I25" s="107">
        <v>39</v>
      </c>
      <c r="J25" s="126">
        <v>42</v>
      </c>
      <c r="K25" s="110">
        <v>45584030</v>
      </c>
      <c r="L25" s="111">
        <v>111905102.98425736</v>
      </c>
      <c r="M25" s="112">
        <v>0.20103531872894959</v>
      </c>
      <c r="N25" s="112">
        <v>12.426996944565692</v>
      </c>
      <c r="O25" s="112">
        <v>12.426996944565692</v>
      </c>
      <c r="P25" s="112">
        <v>1</v>
      </c>
      <c r="Q25" s="112">
        <v>162.82821978594771</v>
      </c>
      <c r="R25" s="112">
        <v>175.35346746178985</v>
      </c>
    </row>
    <row r="26" spans="1:18" ht="15">
      <c r="A26" s="123" t="s">
        <v>123</v>
      </c>
      <c r="B26" s="124"/>
      <c r="C26" s="125">
        <v>7229</v>
      </c>
      <c r="D26" s="107">
        <v>79457</v>
      </c>
      <c r="E26" s="107">
        <v>83224</v>
      </c>
      <c r="F26" s="107">
        <v>83224</v>
      </c>
      <c r="G26" s="107">
        <v>83224</v>
      </c>
      <c r="H26" s="108">
        <v>1738.1273100616017</v>
      </c>
      <c r="I26" s="107">
        <v>40</v>
      </c>
      <c r="J26" s="126">
        <v>42</v>
      </c>
      <c r="K26" s="110">
        <v>44177902</v>
      </c>
      <c r="L26" s="111">
        <v>105443306.29705681</v>
      </c>
      <c r="M26" s="112">
        <v>0.16363384571770745</v>
      </c>
      <c r="N26" s="112">
        <v>11.512519020611427</v>
      </c>
      <c r="O26" s="112">
        <v>11.512519020611427</v>
      </c>
      <c r="P26" s="112">
        <v>1</v>
      </c>
      <c r="Q26" s="112">
        <v>230.13273980823845</v>
      </c>
      <c r="R26" s="112">
        <v>241.6393767986504</v>
      </c>
    </row>
    <row r="27" spans="1:18" ht="15">
      <c r="A27" s="123" t="s">
        <v>124</v>
      </c>
      <c r="B27" s="124"/>
      <c r="C27" s="125">
        <v>1</v>
      </c>
      <c r="D27" s="107">
        <v>2</v>
      </c>
      <c r="E27" s="107">
        <v>2</v>
      </c>
      <c r="F27" s="107">
        <v>2</v>
      </c>
      <c r="G27" s="107">
        <v>2</v>
      </c>
      <c r="H27" s="108">
        <v>4.380561259411362E-2</v>
      </c>
      <c r="I27" s="107">
        <v>0</v>
      </c>
      <c r="J27" s="126">
        <v>0</v>
      </c>
      <c r="K27" s="110">
        <v>5093</v>
      </c>
      <c r="L27" s="111">
        <v>8010.4421629021217</v>
      </c>
      <c r="M27" s="112">
        <v>0.19634792852935404</v>
      </c>
      <c r="N27" s="112">
        <v>2</v>
      </c>
      <c r="O27" s="112">
        <v>2</v>
      </c>
      <c r="P27" s="112">
        <v>1</v>
      </c>
      <c r="Q27" s="112">
        <v>0</v>
      </c>
      <c r="R27" s="112">
        <v>0</v>
      </c>
    </row>
    <row r="28" spans="1:18">
      <c r="A28" s="104" t="s">
        <v>175</v>
      </c>
      <c r="B28" s="104"/>
      <c r="C28" s="104"/>
      <c r="D28" s="104"/>
      <c r="E28" s="104"/>
      <c r="F28" s="104"/>
      <c r="G28" s="104"/>
      <c r="H28" s="104"/>
      <c r="I28" s="104"/>
      <c r="J28" s="104"/>
      <c r="K28" s="104"/>
      <c r="L28" s="104"/>
      <c r="M28" s="104"/>
      <c r="N28" s="104"/>
      <c r="O28" s="104"/>
      <c r="P28" s="104"/>
      <c r="Q28" s="104"/>
      <c r="R28" s="104"/>
    </row>
    <row r="29" spans="1:18" ht="15">
      <c r="A29" s="123" t="s">
        <v>122</v>
      </c>
      <c r="B29" s="124"/>
      <c r="C29" s="125">
        <v>27123</v>
      </c>
      <c r="D29" s="107">
        <v>177347</v>
      </c>
      <c r="E29" s="107">
        <v>200670</v>
      </c>
      <c r="F29" s="107">
        <v>200670</v>
      </c>
      <c r="G29" s="107">
        <v>200670</v>
      </c>
      <c r="H29" s="108">
        <v>3919.852156057495</v>
      </c>
      <c r="I29" s="107">
        <v>154</v>
      </c>
      <c r="J29" s="126">
        <v>192</v>
      </c>
      <c r="K29" s="110">
        <v>45584030</v>
      </c>
      <c r="L29" s="111">
        <v>111905102.98425736</v>
      </c>
      <c r="M29" s="112">
        <v>0.59501101591939098</v>
      </c>
      <c r="N29" s="112">
        <v>7.3985178630682444</v>
      </c>
      <c r="O29" s="112">
        <v>7.3985178630682444</v>
      </c>
      <c r="P29" s="112">
        <v>1</v>
      </c>
      <c r="Q29" s="112">
        <v>392.87196013762411</v>
      </c>
      <c r="R29" s="112">
        <v>489.81439185989495</v>
      </c>
    </row>
    <row r="30" spans="1:18" ht="15">
      <c r="A30" s="123" t="s">
        <v>123</v>
      </c>
      <c r="B30" s="124"/>
      <c r="C30" s="125">
        <v>22951</v>
      </c>
      <c r="D30" s="107">
        <v>135696</v>
      </c>
      <c r="E30" s="107">
        <v>155799</v>
      </c>
      <c r="F30" s="107">
        <v>155799</v>
      </c>
      <c r="G30" s="107">
        <v>155799</v>
      </c>
      <c r="H30" s="108">
        <v>3003.7782340862423</v>
      </c>
      <c r="I30" s="107">
        <v>132</v>
      </c>
      <c r="J30" s="126">
        <v>160</v>
      </c>
      <c r="K30" s="110">
        <v>44177902</v>
      </c>
      <c r="L30" s="111">
        <v>105443306.29705681</v>
      </c>
      <c r="M30" s="112">
        <v>0.5195131267211377</v>
      </c>
      <c r="N30" s="112">
        <v>6.7883316631083614</v>
      </c>
      <c r="O30" s="112">
        <v>6.7883316631083614</v>
      </c>
      <c r="P30" s="112">
        <v>1</v>
      </c>
      <c r="Q30" s="112">
        <v>439.44655601432834</v>
      </c>
      <c r="R30" s="112">
        <v>532.66249213857975</v>
      </c>
    </row>
    <row r="31" spans="1:18" ht="15">
      <c r="A31" s="123" t="s">
        <v>124</v>
      </c>
      <c r="B31" s="124"/>
      <c r="C31" s="125">
        <v>1</v>
      </c>
      <c r="D31" s="107">
        <v>2</v>
      </c>
      <c r="E31" s="107">
        <v>2</v>
      </c>
      <c r="F31" s="107">
        <v>2</v>
      </c>
      <c r="G31" s="107">
        <v>2</v>
      </c>
      <c r="H31" s="108">
        <v>4.380561259411362E-2</v>
      </c>
      <c r="I31" s="107">
        <v>0</v>
      </c>
      <c r="J31" s="126">
        <v>0</v>
      </c>
      <c r="K31" s="110">
        <v>5093</v>
      </c>
      <c r="L31" s="111">
        <v>8010.4421629021217</v>
      </c>
      <c r="M31" s="112">
        <v>0.19634792852935404</v>
      </c>
      <c r="N31" s="112">
        <v>2</v>
      </c>
      <c r="O31" s="112">
        <v>2</v>
      </c>
      <c r="P31" s="112">
        <v>1</v>
      </c>
      <c r="Q31" s="112">
        <v>0</v>
      </c>
      <c r="R31" s="112">
        <v>0</v>
      </c>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28125"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13.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3.42578125" style="95" customWidth="1"/>
    <col min="2" max="2" width="0.42578125" style="95" hidden="1" customWidth="1"/>
    <col min="3" max="4" width="6.7109375" style="122" customWidth="1"/>
    <col min="5" max="5" width="8.42578125" style="122" customWidth="1"/>
    <col min="6" max="6" width="7" style="122" bestFit="1" customWidth="1"/>
    <col min="7" max="7" width="7.42578125" style="122" customWidth="1"/>
    <col min="8" max="8" width="6.5703125" style="122" customWidth="1"/>
    <col min="9" max="9" width="7.7109375" style="122" customWidth="1"/>
    <col min="10" max="10" width="7" style="122" customWidth="1"/>
    <col min="11" max="11" width="8.7109375" style="122" bestFit="1" customWidth="1"/>
    <col min="12" max="12" width="10.85546875" style="122" bestFit="1" customWidth="1"/>
    <col min="13" max="13" width="10.28515625" style="122" bestFit="1" customWidth="1"/>
    <col min="14" max="14" width="6.7109375" style="122" bestFit="1" customWidth="1"/>
    <col min="15" max="15" width="8.7109375" style="122" bestFit="1" customWidth="1"/>
    <col min="16" max="16" width="7.85546875" style="122" customWidth="1"/>
    <col min="17" max="17" width="10.7109375" style="95" customWidth="1"/>
    <col min="18" max="18" width="9.14062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1.75" customHeight="1">
      <c r="A1" s="189" t="s">
        <v>170</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45.7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176</v>
      </c>
      <c r="B4" s="104"/>
      <c r="C4" s="104"/>
      <c r="D4" s="104"/>
      <c r="E4" s="104"/>
      <c r="F4" s="104"/>
      <c r="G4" s="104"/>
      <c r="H4" s="104"/>
      <c r="I4" s="104"/>
      <c r="J4" s="104"/>
      <c r="K4" s="104"/>
      <c r="L4" s="104"/>
      <c r="M4" s="104"/>
      <c r="N4" s="104"/>
      <c r="O4" s="104"/>
      <c r="P4" s="104"/>
      <c r="Q4" s="104"/>
      <c r="R4" s="104"/>
    </row>
    <row r="5" spans="1:18" ht="12" customHeight="1">
      <c r="A5" s="123" t="s">
        <v>122</v>
      </c>
      <c r="B5" s="124"/>
      <c r="C5" s="125">
        <v>1810</v>
      </c>
      <c r="D5" s="107">
        <v>14262</v>
      </c>
      <c r="E5" s="107">
        <v>19489</v>
      </c>
      <c r="F5" s="107">
        <v>19489</v>
      </c>
      <c r="G5" s="107">
        <v>19489</v>
      </c>
      <c r="H5" s="108">
        <v>583.34291581108835</v>
      </c>
      <c r="I5" s="107">
        <v>2</v>
      </c>
      <c r="J5" s="126">
        <v>2</v>
      </c>
      <c r="K5" s="110">
        <v>45584030</v>
      </c>
      <c r="L5" s="111">
        <v>111905102.98425736</v>
      </c>
      <c r="M5" s="112">
        <v>3.9706888574792529E-2</v>
      </c>
      <c r="N5" s="112">
        <v>10.767403314917127</v>
      </c>
      <c r="O5" s="112">
        <v>10.767403314917127</v>
      </c>
      <c r="P5" s="112">
        <v>1</v>
      </c>
      <c r="Q5" s="112">
        <v>34.285151079947056</v>
      </c>
      <c r="R5" s="112">
        <v>34.285151079947056</v>
      </c>
    </row>
    <row r="6" spans="1:18" ht="12" customHeight="1">
      <c r="A6" s="123" t="s">
        <v>123</v>
      </c>
      <c r="B6" s="124"/>
      <c r="C6" s="125">
        <v>2412</v>
      </c>
      <c r="D6" s="107">
        <v>18108</v>
      </c>
      <c r="E6" s="107">
        <v>25206</v>
      </c>
      <c r="F6" s="107">
        <v>25206</v>
      </c>
      <c r="G6" s="107">
        <v>25206</v>
      </c>
      <c r="H6" s="108">
        <v>742.2943189596167</v>
      </c>
      <c r="I6" s="107">
        <v>5</v>
      </c>
      <c r="J6" s="126">
        <v>5</v>
      </c>
      <c r="K6" s="110">
        <v>44177902</v>
      </c>
      <c r="L6" s="111">
        <v>105443306.29705681</v>
      </c>
      <c r="M6" s="112">
        <v>5.4597431992130366E-2</v>
      </c>
      <c r="N6" s="112">
        <v>10.450248756218905</v>
      </c>
      <c r="O6" s="112">
        <v>10.450248756218905</v>
      </c>
      <c r="P6" s="112">
        <v>1</v>
      </c>
      <c r="Q6" s="112">
        <v>67.358726482076392</v>
      </c>
      <c r="R6" s="112">
        <v>67.358726482076392</v>
      </c>
    </row>
    <row r="7" spans="1:18" ht="12.75" customHeight="1">
      <c r="A7" s="123" t="s">
        <v>124</v>
      </c>
      <c r="B7" s="124"/>
      <c r="C7" s="125">
        <v>0</v>
      </c>
      <c r="D7" s="107">
        <v>0</v>
      </c>
      <c r="E7" s="107">
        <v>0</v>
      </c>
      <c r="F7" s="107">
        <v>0</v>
      </c>
      <c r="G7" s="107">
        <v>0</v>
      </c>
      <c r="H7" s="108">
        <v>0</v>
      </c>
      <c r="I7" s="107">
        <v>0</v>
      </c>
      <c r="J7" s="126">
        <v>0</v>
      </c>
      <c r="K7" s="110">
        <v>5093</v>
      </c>
      <c r="L7" s="111">
        <v>8010.4421629021217</v>
      </c>
      <c r="M7" s="112">
        <v>0</v>
      </c>
      <c r="N7" s="127" t="s">
        <v>121</v>
      </c>
      <c r="O7" s="127" t="s">
        <v>121</v>
      </c>
      <c r="P7" s="127" t="s">
        <v>121</v>
      </c>
      <c r="Q7" s="127" t="s">
        <v>121</v>
      </c>
      <c r="R7" s="127" t="s">
        <v>121</v>
      </c>
    </row>
    <row r="8" spans="1:18">
      <c r="A8" s="104" t="s">
        <v>290</v>
      </c>
      <c r="B8" s="104"/>
      <c r="C8" s="104"/>
      <c r="D8" s="104"/>
      <c r="E8" s="104"/>
      <c r="F8" s="104"/>
      <c r="G8" s="104"/>
      <c r="H8" s="104"/>
      <c r="I8" s="104"/>
      <c r="J8" s="104"/>
      <c r="K8" s="104"/>
      <c r="L8" s="104"/>
      <c r="M8" s="104"/>
      <c r="N8" s="104"/>
      <c r="O8" s="104"/>
      <c r="P8" s="104"/>
      <c r="Q8" s="104"/>
      <c r="R8" s="104"/>
    </row>
    <row r="9" spans="1:18" ht="15">
      <c r="A9" s="123" t="s">
        <v>122</v>
      </c>
      <c r="B9" s="124"/>
      <c r="C9" s="125">
        <v>944</v>
      </c>
      <c r="D9" s="107">
        <v>1923</v>
      </c>
      <c r="E9" s="107">
        <v>2600</v>
      </c>
      <c r="F9" s="107">
        <v>2600</v>
      </c>
      <c r="G9" s="107">
        <v>2600</v>
      </c>
      <c r="H9" s="108">
        <v>78.255989048596845</v>
      </c>
      <c r="I9" s="107">
        <v>7</v>
      </c>
      <c r="J9" s="126">
        <v>7</v>
      </c>
      <c r="K9" s="110">
        <v>45584030</v>
      </c>
      <c r="L9" s="111">
        <v>111905102.98425736</v>
      </c>
      <c r="M9" s="112">
        <v>2.0709007079891796E-2</v>
      </c>
      <c r="N9" s="112">
        <v>2.7542372881355934</v>
      </c>
      <c r="O9" s="112">
        <v>2.7542372881355934</v>
      </c>
      <c r="P9" s="112">
        <v>1</v>
      </c>
      <c r="Q9" s="112">
        <v>894.50022740789984</v>
      </c>
      <c r="R9" s="112">
        <v>894.50022740789984</v>
      </c>
    </row>
    <row r="10" spans="1:18" ht="15">
      <c r="A10" s="123" t="s">
        <v>123</v>
      </c>
      <c r="B10" s="124"/>
      <c r="C10" s="125">
        <v>1167</v>
      </c>
      <c r="D10" s="107">
        <v>2276</v>
      </c>
      <c r="E10" s="107">
        <v>3137</v>
      </c>
      <c r="F10" s="107">
        <v>3137</v>
      </c>
      <c r="G10" s="107">
        <v>3137</v>
      </c>
      <c r="H10" s="108">
        <v>93.125256673511288</v>
      </c>
      <c r="I10" s="107">
        <v>2</v>
      </c>
      <c r="J10" s="126">
        <v>2</v>
      </c>
      <c r="K10" s="110">
        <v>44177902</v>
      </c>
      <c r="L10" s="111">
        <v>105443306.29705681</v>
      </c>
      <c r="M10" s="112">
        <v>2.6415921697684964E-2</v>
      </c>
      <c r="N10" s="112">
        <v>2.6880891173950299</v>
      </c>
      <c r="O10" s="112">
        <v>2.6880891173950299</v>
      </c>
      <c r="P10" s="112">
        <v>1</v>
      </c>
      <c r="Q10" s="112">
        <v>214.7645087316987</v>
      </c>
      <c r="R10" s="112">
        <v>214.7645087316987</v>
      </c>
    </row>
    <row r="11" spans="1:18" ht="15">
      <c r="A11" s="123" t="s">
        <v>124</v>
      </c>
      <c r="B11" s="124"/>
      <c r="C11" s="125">
        <v>0</v>
      </c>
      <c r="D11" s="107">
        <v>0</v>
      </c>
      <c r="E11" s="107">
        <v>0</v>
      </c>
      <c r="F11" s="107">
        <v>0</v>
      </c>
      <c r="G11" s="107">
        <v>0</v>
      </c>
      <c r="H11" s="108">
        <v>0</v>
      </c>
      <c r="I11" s="107">
        <v>0</v>
      </c>
      <c r="J11" s="126">
        <v>0</v>
      </c>
      <c r="K11" s="110">
        <v>5093</v>
      </c>
      <c r="L11" s="111">
        <v>8010.4421629021217</v>
      </c>
      <c r="M11" s="112">
        <v>0</v>
      </c>
      <c r="N11" s="127" t="s">
        <v>121</v>
      </c>
      <c r="O11" s="127" t="s">
        <v>121</v>
      </c>
      <c r="P11" s="127" t="s">
        <v>121</v>
      </c>
      <c r="Q11" s="127" t="s">
        <v>121</v>
      </c>
      <c r="R11" s="127" t="s">
        <v>121</v>
      </c>
    </row>
    <row r="12" spans="1:18">
      <c r="A12" s="104" t="s">
        <v>177</v>
      </c>
      <c r="B12" s="104"/>
      <c r="C12" s="104"/>
      <c r="D12" s="104"/>
      <c r="E12" s="104"/>
      <c r="F12" s="104"/>
      <c r="G12" s="104"/>
      <c r="H12" s="104"/>
      <c r="I12" s="104"/>
      <c r="J12" s="104"/>
      <c r="K12" s="104"/>
      <c r="L12" s="104"/>
      <c r="M12" s="104"/>
      <c r="N12" s="104"/>
      <c r="O12" s="104"/>
      <c r="P12" s="104"/>
      <c r="Q12" s="104"/>
      <c r="R12" s="104"/>
    </row>
    <row r="13" spans="1:18" ht="15">
      <c r="A13" s="123" t="s">
        <v>122</v>
      </c>
      <c r="B13" s="124"/>
      <c r="C13" s="125">
        <v>2759</v>
      </c>
      <c r="D13" s="107">
        <v>5462</v>
      </c>
      <c r="E13" s="107">
        <v>7263</v>
      </c>
      <c r="F13" s="107">
        <v>7263</v>
      </c>
      <c r="G13" s="107">
        <v>7263</v>
      </c>
      <c r="H13" s="108">
        <v>220.64339493497604</v>
      </c>
      <c r="I13" s="107">
        <v>37</v>
      </c>
      <c r="J13" s="126">
        <v>55</v>
      </c>
      <c r="K13" s="110">
        <v>45584030</v>
      </c>
      <c r="L13" s="111">
        <v>111905102.98425736</v>
      </c>
      <c r="M13" s="112">
        <v>6.0525583192183756E-2</v>
      </c>
      <c r="N13" s="112">
        <v>2.6324755346139908</v>
      </c>
      <c r="O13" s="112">
        <v>2.6324755346139908</v>
      </c>
      <c r="P13" s="112">
        <v>1</v>
      </c>
      <c r="Q13" s="112">
        <v>1676.9140091822808</v>
      </c>
      <c r="R13" s="112">
        <v>2492.7100136493359</v>
      </c>
    </row>
    <row r="14" spans="1:18" ht="15">
      <c r="A14" s="123" t="s">
        <v>123</v>
      </c>
      <c r="B14" s="124"/>
      <c r="C14" s="125">
        <v>2402</v>
      </c>
      <c r="D14" s="107">
        <v>4381</v>
      </c>
      <c r="E14" s="107">
        <v>5920</v>
      </c>
      <c r="F14" s="107">
        <v>5920</v>
      </c>
      <c r="G14" s="107">
        <v>5920</v>
      </c>
      <c r="H14" s="108">
        <v>177.41820670773444</v>
      </c>
      <c r="I14" s="107">
        <v>36</v>
      </c>
      <c r="J14" s="126">
        <v>41</v>
      </c>
      <c r="K14" s="110">
        <v>44177902</v>
      </c>
      <c r="L14" s="111">
        <v>105443306.29705681</v>
      </c>
      <c r="M14" s="112">
        <v>5.4371074479725182E-2</v>
      </c>
      <c r="N14" s="112">
        <v>2.4646128226477937</v>
      </c>
      <c r="O14" s="112">
        <v>2.4646128226477937</v>
      </c>
      <c r="P14" s="112">
        <v>1</v>
      </c>
      <c r="Q14" s="112">
        <v>2029.1040399987653</v>
      </c>
      <c r="R14" s="112">
        <v>2310.9240455541494</v>
      </c>
    </row>
    <row r="15" spans="1:18" ht="15">
      <c r="A15" s="123" t="s">
        <v>124</v>
      </c>
      <c r="B15" s="124"/>
      <c r="C15" s="125">
        <v>0</v>
      </c>
      <c r="D15" s="107">
        <v>0</v>
      </c>
      <c r="E15" s="107">
        <v>0</v>
      </c>
      <c r="F15" s="107">
        <v>0</v>
      </c>
      <c r="G15" s="107">
        <v>0</v>
      </c>
      <c r="H15" s="108">
        <v>0</v>
      </c>
      <c r="I15" s="107">
        <v>0</v>
      </c>
      <c r="J15" s="126">
        <v>0</v>
      </c>
      <c r="K15" s="110">
        <v>5093</v>
      </c>
      <c r="L15" s="111">
        <v>8010.4421629021217</v>
      </c>
      <c r="M15" s="112">
        <v>0</v>
      </c>
      <c r="N15" s="127" t="s">
        <v>121</v>
      </c>
      <c r="O15" s="127" t="s">
        <v>121</v>
      </c>
      <c r="P15" s="127" t="s">
        <v>121</v>
      </c>
      <c r="Q15" s="127" t="s">
        <v>121</v>
      </c>
      <c r="R15" s="127" t="s">
        <v>121</v>
      </c>
    </row>
    <row r="16" spans="1:18">
      <c r="A16" s="104" t="s">
        <v>178</v>
      </c>
      <c r="B16" s="104"/>
      <c r="C16" s="104"/>
      <c r="D16" s="104"/>
      <c r="E16" s="104"/>
      <c r="F16" s="104"/>
      <c r="G16" s="104"/>
      <c r="H16" s="104"/>
      <c r="I16" s="104"/>
      <c r="J16" s="104"/>
      <c r="K16" s="104"/>
      <c r="L16" s="104"/>
      <c r="M16" s="104"/>
      <c r="N16" s="104"/>
      <c r="O16" s="104"/>
      <c r="P16" s="104"/>
      <c r="Q16" s="104"/>
      <c r="R16" s="104"/>
    </row>
    <row r="17" spans="1:18" ht="15">
      <c r="A17" s="123" t="s">
        <v>122</v>
      </c>
      <c r="B17" s="124"/>
      <c r="C17" s="125">
        <v>573</v>
      </c>
      <c r="D17" s="107">
        <v>576</v>
      </c>
      <c r="E17" s="107">
        <v>603</v>
      </c>
      <c r="F17" s="107">
        <v>603</v>
      </c>
      <c r="G17" s="107">
        <v>603</v>
      </c>
      <c r="H17" s="108">
        <v>23.074606433949349</v>
      </c>
      <c r="I17" s="107">
        <v>7</v>
      </c>
      <c r="J17" s="126">
        <v>14</v>
      </c>
      <c r="K17" s="110">
        <v>45584030</v>
      </c>
      <c r="L17" s="111">
        <v>111905102.98425736</v>
      </c>
      <c r="M17" s="112">
        <v>1.2570191797434321E-2</v>
      </c>
      <c r="N17" s="112">
        <v>1.0523560209424083</v>
      </c>
      <c r="O17" s="112">
        <v>1.0523560209424083</v>
      </c>
      <c r="P17" s="112">
        <v>1</v>
      </c>
      <c r="Q17" s="112">
        <v>3033.6378737541531</v>
      </c>
      <c r="R17" s="112">
        <v>6067.2757475083063</v>
      </c>
    </row>
    <row r="18" spans="1:18" ht="15">
      <c r="A18" s="123" t="s">
        <v>123</v>
      </c>
      <c r="B18" s="124"/>
      <c r="C18" s="125">
        <v>821</v>
      </c>
      <c r="D18" s="107">
        <v>827</v>
      </c>
      <c r="E18" s="107">
        <v>868</v>
      </c>
      <c r="F18" s="107">
        <v>868</v>
      </c>
      <c r="G18" s="107">
        <v>868</v>
      </c>
      <c r="H18" s="108">
        <v>33.368925393566052</v>
      </c>
      <c r="I18" s="107">
        <v>5</v>
      </c>
      <c r="J18" s="126">
        <v>8</v>
      </c>
      <c r="K18" s="110">
        <v>44177902</v>
      </c>
      <c r="L18" s="111">
        <v>105443306.29705681</v>
      </c>
      <c r="M18" s="112">
        <v>1.8583951768465598E-2</v>
      </c>
      <c r="N18" s="112">
        <v>1.0572472594397078</v>
      </c>
      <c r="O18" s="112">
        <v>1.0572472594397078</v>
      </c>
      <c r="P18" s="112">
        <v>1</v>
      </c>
      <c r="Q18" s="112">
        <v>1498.4000656383328</v>
      </c>
      <c r="R18" s="112">
        <v>2397.4401050213323</v>
      </c>
    </row>
    <row r="19" spans="1:18" ht="15">
      <c r="A19" s="123" t="s">
        <v>124</v>
      </c>
      <c r="B19" s="124"/>
      <c r="C19" s="125">
        <v>0</v>
      </c>
      <c r="D19" s="107">
        <v>0</v>
      </c>
      <c r="E19" s="107">
        <v>0</v>
      </c>
      <c r="F19" s="107">
        <v>0</v>
      </c>
      <c r="G19" s="107">
        <v>0</v>
      </c>
      <c r="H19" s="108">
        <v>0</v>
      </c>
      <c r="I19" s="107">
        <v>0</v>
      </c>
      <c r="J19" s="126">
        <v>0</v>
      </c>
      <c r="K19" s="110">
        <v>5093</v>
      </c>
      <c r="L19" s="111">
        <v>8010.4421629021217</v>
      </c>
      <c r="M19" s="112">
        <v>0</v>
      </c>
      <c r="N19" s="127" t="s">
        <v>121</v>
      </c>
      <c r="O19" s="127" t="s">
        <v>121</v>
      </c>
      <c r="P19" s="127" t="s">
        <v>121</v>
      </c>
      <c r="Q19" s="127" t="s">
        <v>121</v>
      </c>
      <c r="R19" s="127" t="s">
        <v>121</v>
      </c>
    </row>
    <row r="20" spans="1:18">
      <c r="A20" s="104" t="s">
        <v>179</v>
      </c>
      <c r="B20" s="104"/>
      <c r="C20" s="104"/>
      <c r="D20" s="104"/>
      <c r="E20" s="104"/>
      <c r="F20" s="104"/>
      <c r="G20" s="104"/>
      <c r="H20" s="104"/>
      <c r="I20" s="104"/>
      <c r="J20" s="104"/>
      <c r="K20" s="104"/>
      <c r="L20" s="104"/>
      <c r="M20" s="104"/>
      <c r="N20" s="104"/>
      <c r="O20" s="104"/>
      <c r="P20" s="104"/>
      <c r="Q20" s="104"/>
      <c r="R20" s="104"/>
    </row>
    <row r="21" spans="1:18" ht="15">
      <c r="A21" s="123" t="s">
        <v>122</v>
      </c>
      <c r="B21" s="124"/>
      <c r="C21" s="125">
        <v>1112</v>
      </c>
      <c r="D21" s="107">
        <v>7147</v>
      </c>
      <c r="E21" s="107">
        <v>9888</v>
      </c>
      <c r="F21" s="107">
        <v>9888</v>
      </c>
      <c r="G21" s="107">
        <v>9888</v>
      </c>
      <c r="H21" s="108">
        <v>293.23750855578373</v>
      </c>
      <c r="I21" s="107">
        <v>4</v>
      </c>
      <c r="J21" s="126">
        <v>4</v>
      </c>
      <c r="K21" s="110">
        <v>45584030</v>
      </c>
      <c r="L21" s="111">
        <v>111905102.98425736</v>
      </c>
      <c r="M21" s="112">
        <v>2.4394508339872539E-2</v>
      </c>
      <c r="N21" s="112">
        <v>8.8920863309352516</v>
      </c>
      <c r="O21" s="112">
        <v>8.8920863309352516</v>
      </c>
      <c r="P21" s="112">
        <v>1</v>
      </c>
      <c r="Q21" s="112">
        <v>136.40819756313897</v>
      </c>
      <c r="R21" s="112">
        <v>136.40819756313897</v>
      </c>
    </row>
    <row r="22" spans="1:18" ht="15">
      <c r="A22" s="123" t="s">
        <v>123</v>
      </c>
      <c r="B22" s="124"/>
      <c r="C22" s="125">
        <v>929</v>
      </c>
      <c r="D22" s="107">
        <v>4029</v>
      </c>
      <c r="E22" s="107">
        <v>5739</v>
      </c>
      <c r="F22" s="107">
        <v>5739</v>
      </c>
      <c r="G22" s="107">
        <v>5739</v>
      </c>
      <c r="H22" s="108">
        <v>165.52224503764546</v>
      </c>
      <c r="I22" s="107">
        <v>4</v>
      </c>
      <c r="J22" s="126">
        <v>6</v>
      </c>
      <c r="K22" s="110">
        <v>44177902</v>
      </c>
      <c r="L22" s="111">
        <v>105443306.29705681</v>
      </c>
      <c r="M22" s="112">
        <v>2.1028612902441589E-2</v>
      </c>
      <c r="N22" s="112">
        <v>6.177610333692142</v>
      </c>
      <c r="O22" s="112">
        <v>6.177610333692142</v>
      </c>
      <c r="P22" s="112">
        <v>1</v>
      </c>
      <c r="Q22" s="112">
        <v>241.6593611988686</v>
      </c>
      <c r="R22" s="112">
        <v>362.48904179830288</v>
      </c>
    </row>
    <row r="23" spans="1:18" ht="15">
      <c r="A23" s="123" t="s">
        <v>124</v>
      </c>
      <c r="B23" s="124"/>
      <c r="C23" s="125">
        <v>0</v>
      </c>
      <c r="D23" s="107">
        <v>0</v>
      </c>
      <c r="E23" s="107">
        <v>0</v>
      </c>
      <c r="F23" s="107">
        <v>0</v>
      </c>
      <c r="G23" s="107">
        <v>0</v>
      </c>
      <c r="H23" s="108">
        <v>0</v>
      </c>
      <c r="I23" s="107">
        <v>0</v>
      </c>
      <c r="J23" s="126">
        <v>0</v>
      </c>
      <c r="K23" s="110">
        <v>5093</v>
      </c>
      <c r="L23" s="111">
        <v>8010.4421629021217</v>
      </c>
      <c r="M23" s="112">
        <v>0</v>
      </c>
      <c r="N23" s="127" t="s">
        <v>121</v>
      </c>
      <c r="O23" s="127" t="s">
        <v>121</v>
      </c>
      <c r="P23" s="127" t="s">
        <v>121</v>
      </c>
      <c r="Q23" s="127" t="s">
        <v>121</v>
      </c>
      <c r="R23" s="127" t="s">
        <v>121</v>
      </c>
    </row>
    <row r="24" spans="1:18">
      <c r="A24" s="104" t="s">
        <v>180</v>
      </c>
      <c r="B24" s="104"/>
      <c r="C24" s="104"/>
      <c r="D24" s="104"/>
      <c r="E24" s="104"/>
      <c r="F24" s="104"/>
      <c r="G24" s="104"/>
      <c r="H24" s="104"/>
      <c r="I24" s="104"/>
      <c r="J24" s="104"/>
      <c r="K24" s="104"/>
      <c r="L24" s="104"/>
      <c r="M24" s="104"/>
      <c r="N24" s="104"/>
      <c r="O24" s="104"/>
      <c r="P24" s="104"/>
      <c r="Q24" s="104"/>
      <c r="R24" s="104"/>
    </row>
    <row r="25" spans="1:18" ht="15">
      <c r="A25" s="123" t="s">
        <v>122</v>
      </c>
      <c r="B25" s="124"/>
      <c r="C25" s="125">
        <v>9164</v>
      </c>
      <c r="D25" s="107">
        <v>109568</v>
      </c>
      <c r="E25" s="107">
        <v>113881</v>
      </c>
      <c r="F25" s="107">
        <v>113881</v>
      </c>
      <c r="G25" s="107">
        <v>113881</v>
      </c>
      <c r="H25" s="108">
        <v>4447.0143737166327</v>
      </c>
      <c r="I25" s="107">
        <v>51</v>
      </c>
      <c r="J25" s="126">
        <v>59</v>
      </c>
      <c r="K25" s="110">
        <v>45584030</v>
      </c>
      <c r="L25" s="111">
        <v>111905102.98425736</v>
      </c>
      <c r="M25" s="112">
        <v>0.20103531872894959</v>
      </c>
      <c r="N25" s="112">
        <v>12.426996944565692</v>
      </c>
      <c r="O25" s="112">
        <v>12.426996944565692</v>
      </c>
      <c r="P25" s="112">
        <v>1</v>
      </c>
      <c r="Q25" s="112">
        <v>114.68368598362835</v>
      </c>
      <c r="R25" s="112">
        <v>132.67328378498183</v>
      </c>
    </row>
    <row r="26" spans="1:18" ht="15">
      <c r="A26" s="123" t="s">
        <v>123</v>
      </c>
      <c r="B26" s="124"/>
      <c r="C26" s="125">
        <v>7229</v>
      </c>
      <c r="D26" s="107">
        <v>79457</v>
      </c>
      <c r="E26" s="107">
        <v>83224</v>
      </c>
      <c r="F26" s="107">
        <v>83224</v>
      </c>
      <c r="G26" s="107">
        <v>83224</v>
      </c>
      <c r="H26" s="108">
        <v>3229.182751540041</v>
      </c>
      <c r="I26" s="107">
        <v>54</v>
      </c>
      <c r="J26" s="126">
        <v>56</v>
      </c>
      <c r="K26" s="110">
        <v>44177902</v>
      </c>
      <c r="L26" s="111">
        <v>105443306.29705681</v>
      </c>
      <c r="M26" s="112">
        <v>0.16363384571770745</v>
      </c>
      <c r="N26" s="112">
        <v>11.512519020611427</v>
      </c>
      <c r="O26" s="112">
        <v>11.512519020611427</v>
      </c>
      <c r="P26" s="112">
        <v>1</v>
      </c>
      <c r="Q26" s="112">
        <v>167.22497348360562</v>
      </c>
      <c r="R26" s="112">
        <v>173.41849102003548</v>
      </c>
    </row>
    <row r="27" spans="1:18" ht="15">
      <c r="A27" s="123" t="s">
        <v>124</v>
      </c>
      <c r="B27" s="124"/>
      <c r="C27" s="125">
        <v>1</v>
      </c>
      <c r="D27" s="107">
        <v>2</v>
      </c>
      <c r="E27" s="107">
        <v>2</v>
      </c>
      <c r="F27" s="107">
        <v>2</v>
      </c>
      <c r="G27" s="107">
        <v>2</v>
      </c>
      <c r="H27" s="108">
        <v>6.8446269678302529E-2</v>
      </c>
      <c r="I27" s="107">
        <v>0</v>
      </c>
      <c r="J27" s="126">
        <v>0</v>
      </c>
      <c r="K27" s="110">
        <v>5093</v>
      </c>
      <c r="L27" s="111">
        <v>8010.4421629021217</v>
      </c>
      <c r="M27" s="112">
        <v>0.19634792852935404</v>
      </c>
      <c r="N27" s="112">
        <v>2</v>
      </c>
      <c r="O27" s="112">
        <v>2</v>
      </c>
      <c r="P27" s="112">
        <v>1</v>
      </c>
      <c r="Q27" s="112">
        <v>0</v>
      </c>
      <c r="R27" s="112">
        <v>0</v>
      </c>
    </row>
    <row r="28" spans="1:18">
      <c r="A28" s="104" t="s">
        <v>181</v>
      </c>
      <c r="B28" s="104"/>
      <c r="C28" s="104"/>
      <c r="D28" s="104"/>
      <c r="E28" s="104"/>
      <c r="F28" s="104"/>
      <c r="G28" s="104"/>
      <c r="H28" s="104"/>
      <c r="I28" s="104"/>
      <c r="J28" s="104"/>
      <c r="K28" s="104"/>
      <c r="L28" s="104"/>
      <c r="M28" s="104"/>
      <c r="N28" s="104"/>
      <c r="O28" s="104"/>
      <c r="P28" s="104"/>
      <c r="Q28" s="104"/>
      <c r="R28" s="104"/>
    </row>
    <row r="29" spans="1:18" ht="15">
      <c r="A29" s="123" t="s">
        <v>122</v>
      </c>
      <c r="B29" s="124"/>
      <c r="C29" s="125">
        <v>27123</v>
      </c>
      <c r="D29" s="107">
        <v>177347</v>
      </c>
      <c r="E29" s="107">
        <v>200670</v>
      </c>
      <c r="F29" s="107">
        <v>200670</v>
      </c>
      <c r="G29" s="107">
        <v>200670</v>
      </c>
      <c r="H29" s="108">
        <v>7214.2587268993839</v>
      </c>
      <c r="I29" s="107">
        <v>179</v>
      </c>
      <c r="J29" s="126">
        <v>261</v>
      </c>
      <c r="K29" s="110">
        <v>45584030</v>
      </c>
      <c r="L29" s="111">
        <v>111905102.98425736</v>
      </c>
      <c r="M29" s="112">
        <v>0.59501101591939098</v>
      </c>
      <c r="N29" s="112">
        <v>7.3985178630682444</v>
      </c>
      <c r="O29" s="112">
        <v>7.3985178630682444</v>
      </c>
      <c r="P29" s="112">
        <v>1</v>
      </c>
      <c r="Q29" s="112">
        <v>248.11974005392014</v>
      </c>
      <c r="R29" s="112">
        <v>361.78353158700094</v>
      </c>
    </row>
    <row r="30" spans="1:18" ht="15">
      <c r="A30" s="123" t="s">
        <v>123</v>
      </c>
      <c r="B30" s="124"/>
      <c r="C30" s="125">
        <v>22951</v>
      </c>
      <c r="D30" s="107">
        <v>135696</v>
      </c>
      <c r="E30" s="107">
        <v>155799</v>
      </c>
      <c r="F30" s="107">
        <v>155799</v>
      </c>
      <c r="G30" s="107">
        <v>155799</v>
      </c>
      <c r="H30" s="108">
        <v>5525.905544147844</v>
      </c>
      <c r="I30" s="107">
        <v>158</v>
      </c>
      <c r="J30" s="126">
        <v>204</v>
      </c>
      <c r="K30" s="110">
        <v>44177902</v>
      </c>
      <c r="L30" s="111">
        <v>105443306.29705681</v>
      </c>
      <c r="M30" s="112">
        <v>0.5195131267211377</v>
      </c>
      <c r="N30" s="112">
        <v>6.7883316631083614</v>
      </c>
      <c r="O30" s="112">
        <v>6.7883316631083614</v>
      </c>
      <c r="P30" s="112">
        <v>1</v>
      </c>
      <c r="Q30" s="112">
        <v>285.92598758284669</v>
      </c>
      <c r="R30" s="112">
        <v>369.17026244873875</v>
      </c>
    </row>
    <row r="31" spans="1:18" ht="15">
      <c r="A31" s="123" t="s">
        <v>124</v>
      </c>
      <c r="B31" s="124"/>
      <c r="C31" s="125">
        <v>1</v>
      </c>
      <c r="D31" s="107">
        <v>2</v>
      </c>
      <c r="E31" s="107">
        <v>2</v>
      </c>
      <c r="F31" s="107">
        <v>2</v>
      </c>
      <c r="G31" s="107">
        <v>2</v>
      </c>
      <c r="H31" s="108">
        <v>6.8446269678302529E-2</v>
      </c>
      <c r="I31" s="107">
        <v>0</v>
      </c>
      <c r="J31" s="126">
        <v>0</v>
      </c>
      <c r="K31" s="110">
        <v>5093</v>
      </c>
      <c r="L31" s="111">
        <v>8010.4421629021217</v>
      </c>
      <c r="M31" s="112">
        <v>0.19634792852935404</v>
      </c>
      <c r="N31" s="112">
        <v>2</v>
      </c>
      <c r="O31" s="112">
        <v>2</v>
      </c>
      <c r="P31" s="112">
        <v>1</v>
      </c>
      <c r="Q31" s="112">
        <v>0</v>
      </c>
      <c r="R31" s="112">
        <v>0</v>
      </c>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28125"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14.xml><?xml version="1.0" encoding="utf-8"?>
<worksheet xmlns="http://schemas.openxmlformats.org/spreadsheetml/2006/main" xmlns:r="http://schemas.openxmlformats.org/officeDocument/2006/relationships">
  <sheetPr>
    <tabColor rgb="FF00B050"/>
  </sheetPr>
  <dimension ref="A1:R73"/>
  <sheetViews>
    <sheetView showGridLines="0" view="pageLayout" zoomScaleNormal="100" workbookViewId="0">
      <selection sqref="A1:XFD1"/>
    </sheetView>
  </sheetViews>
  <sheetFormatPr defaultRowHeight="12"/>
  <cols>
    <col min="1" max="1" width="12.85546875" style="95" customWidth="1"/>
    <col min="2" max="2" width="0.42578125" style="95" hidden="1" customWidth="1"/>
    <col min="3" max="4" width="6.7109375" style="122" customWidth="1"/>
    <col min="5" max="5" width="8.42578125" style="122" customWidth="1"/>
    <col min="6" max="6" width="7" style="122" bestFit="1" customWidth="1"/>
    <col min="7" max="7" width="7.42578125" style="122" customWidth="1"/>
    <col min="8" max="8" width="5.7109375" style="122" bestFit="1" customWidth="1"/>
    <col min="9" max="9" width="7.7109375" style="122" customWidth="1"/>
    <col min="10" max="10" width="6.5703125" style="122" customWidth="1"/>
    <col min="11" max="11" width="8.7109375" style="122" bestFit="1" customWidth="1"/>
    <col min="12" max="12" width="10" style="122" bestFit="1" customWidth="1"/>
    <col min="13" max="13" width="10.28515625" style="122" bestFit="1" customWidth="1"/>
    <col min="14" max="14" width="6.7109375" style="122" bestFit="1" customWidth="1"/>
    <col min="15" max="15" width="8.7109375" style="122" bestFit="1" customWidth="1"/>
    <col min="16" max="16" width="7.85546875" style="122" customWidth="1"/>
    <col min="17" max="17" width="12.28515625" style="95" customWidth="1"/>
    <col min="18" max="18" width="10.710937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17.25" customHeight="1">
      <c r="A1" s="189" t="s">
        <v>171</v>
      </c>
      <c r="B1" s="189"/>
      <c r="C1" s="189"/>
      <c r="D1" s="189"/>
      <c r="E1" s="189"/>
      <c r="F1" s="189"/>
      <c r="G1" s="189"/>
      <c r="H1" s="189"/>
      <c r="I1" s="189"/>
      <c r="J1" s="189"/>
      <c r="K1" s="189"/>
      <c r="L1" s="189"/>
      <c r="M1" s="189"/>
      <c r="N1" s="189"/>
      <c r="O1" s="189"/>
      <c r="P1" s="189"/>
      <c r="Q1" s="189"/>
      <c r="R1" s="189"/>
    </row>
    <row r="2" spans="1:18" ht="4.5" customHeight="1">
      <c r="A2" s="96"/>
      <c r="B2" s="96"/>
      <c r="C2" s="97"/>
      <c r="D2" s="97"/>
      <c r="E2" s="97"/>
      <c r="F2" s="97"/>
      <c r="G2" s="97"/>
      <c r="H2" s="97"/>
      <c r="I2" s="97"/>
      <c r="J2" s="97"/>
      <c r="K2" s="97"/>
      <c r="L2" s="97"/>
      <c r="M2" s="98"/>
      <c r="N2" s="98"/>
      <c r="O2" s="98"/>
      <c r="P2" s="98"/>
      <c r="Q2" s="99"/>
      <c r="R2" s="99"/>
    </row>
    <row r="3" spans="1:18" s="103" customFormat="1" ht="35.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130</v>
      </c>
      <c r="B4" s="104"/>
      <c r="C4" s="104"/>
      <c r="D4" s="104"/>
      <c r="E4" s="104"/>
      <c r="F4" s="104"/>
      <c r="G4" s="104"/>
      <c r="H4" s="104"/>
      <c r="I4" s="104"/>
      <c r="J4" s="104"/>
      <c r="K4" s="104"/>
      <c r="L4" s="104"/>
      <c r="M4" s="104"/>
      <c r="N4" s="104"/>
      <c r="O4" s="104"/>
      <c r="P4" s="104"/>
      <c r="Q4" s="104"/>
      <c r="R4" s="104"/>
    </row>
    <row r="5" spans="1:18" ht="12" customHeight="1">
      <c r="A5" s="123">
        <v>2006</v>
      </c>
      <c r="B5" s="124"/>
      <c r="C5" s="125">
        <v>313</v>
      </c>
      <c r="D5" s="107">
        <v>1122</v>
      </c>
      <c r="E5" s="107">
        <v>1550</v>
      </c>
      <c r="F5" s="107">
        <v>1550</v>
      </c>
      <c r="G5" s="107">
        <v>1550</v>
      </c>
      <c r="H5" s="108">
        <v>10.414784394250514</v>
      </c>
      <c r="I5" s="107">
        <v>0</v>
      </c>
      <c r="J5" s="126">
        <v>0</v>
      </c>
      <c r="K5" s="110">
        <v>16648237</v>
      </c>
      <c r="L5" s="111">
        <v>12207757.932922656</v>
      </c>
      <c r="M5" s="112">
        <v>1.8800789537054281E-2</v>
      </c>
      <c r="N5" s="112">
        <v>4.9520766773162936</v>
      </c>
      <c r="O5" s="112">
        <v>4.9520766773162936</v>
      </c>
      <c r="P5" s="112">
        <v>1</v>
      </c>
      <c r="Q5" s="112">
        <v>0</v>
      </c>
      <c r="R5" s="112">
        <v>0</v>
      </c>
    </row>
    <row r="6" spans="1:18" ht="12" customHeight="1">
      <c r="A6" s="123">
        <v>2007</v>
      </c>
      <c r="B6" s="124"/>
      <c r="C6" s="125">
        <v>427</v>
      </c>
      <c r="D6" s="107">
        <v>1613</v>
      </c>
      <c r="E6" s="107">
        <v>2270</v>
      </c>
      <c r="F6" s="107">
        <v>2270</v>
      </c>
      <c r="G6" s="107">
        <v>2270</v>
      </c>
      <c r="H6" s="108">
        <v>15.156741957563312</v>
      </c>
      <c r="I6" s="107">
        <v>0</v>
      </c>
      <c r="J6" s="126">
        <v>0</v>
      </c>
      <c r="K6" s="110">
        <v>19857602</v>
      </c>
      <c r="L6" s="111">
        <v>14771105.127994524</v>
      </c>
      <c r="M6" s="112">
        <v>2.1503099921128442E-2</v>
      </c>
      <c r="N6" s="112">
        <v>5.3161592505854802</v>
      </c>
      <c r="O6" s="112">
        <v>5.3161592505854802</v>
      </c>
      <c r="P6" s="112">
        <v>1</v>
      </c>
      <c r="Q6" s="112">
        <v>0</v>
      </c>
      <c r="R6" s="112">
        <v>0</v>
      </c>
    </row>
    <row r="7" spans="1:18" ht="12.75" customHeight="1">
      <c r="A7" s="123">
        <v>2008</v>
      </c>
      <c r="B7" s="124"/>
      <c r="C7" s="125">
        <v>1033</v>
      </c>
      <c r="D7" s="107">
        <v>4189</v>
      </c>
      <c r="E7" s="107">
        <v>5823</v>
      </c>
      <c r="F7" s="107">
        <v>5823</v>
      </c>
      <c r="G7" s="107">
        <v>5823</v>
      </c>
      <c r="H7" s="108">
        <v>39.307323750855581</v>
      </c>
      <c r="I7" s="107">
        <v>0</v>
      </c>
      <c r="J7" s="126">
        <v>0</v>
      </c>
      <c r="K7" s="110">
        <v>44410044</v>
      </c>
      <c r="L7" s="111">
        <v>30852778.688569471</v>
      </c>
      <c r="M7" s="112">
        <v>2.3260503862594688E-2</v>
      </c>
      <c r="N7" s="112">
        <v>5.6369796708615683</v>
      </c>
      <c r="O7" s="112">
        <v>5.6369796708615683</v>
      </c>
      <c r="P7" s="112">
        <v>1</v>
      </c>
      <c r="Q7" s="112">
        <v>0</v>
      </c>
      <c r="R7" s="112">
        <v>0</v>
      </c>
    </row>
    <row r="8" spans="1:18" ht="15">
      <c r="A8" s="123">
        <v>2009</v>
      </c>
      <c r="B8" s="124"/>
      <c r="C8" s="125">
        <v>1153</v>
      </c>
      <c r="D8" s="107">
        <v>5209</v>
      </c>
      <c r="E8" s="107">
        <v>7127</v>
      </c>
      <c r="F8" s="107">
        <v>7127</v>
      </c>
      <c r="G8" s="107">
        <v>7127</v>
      </c>
      <c r="H8" s="108">
        <v>48.462696783025322</v>
      </c>
      <c r="I8" s="107">
        <v>0</v>
      </c>
      <c r="J8" s="126">
        <v>0</v>
      </c>
      <c r="K8" s="110">
        <v>43991245</v>
      </c>
      <c r="L8" s="111">
        <v>34719965.125256673</v>
      </c>
      <c r="M8" s="112">
        <v>2.6209760601228722E-2</v>
      </c>
      <c r="N8" s="112">
        <v>6.181266261925412</v>
      </c>
      <c r="O8" s="112">
        <v>6.181266261925412</v>
      </c>
      <c r="P8" s="112">
        <v>1</v>
      </c>
      <c r="Q8" s="112">
        <v>0</v>
      </c>
      <c r="R8" s="112">
        <v>0</v>
      </c>
    </row>
    <row r="9" spans="1:18" ht="15">
      <c r="A9" s="123">
        <v>2010</v>
      </c>
      <c r="B9" s="124"/>
      <c r="C9" s="125">
        <v>1073</v>
      </c>
      <c r="D9" s="107">
        <v>4569</v>
      </c>
      <c r="E9" s="107">
        <v>6195</v>
      </c>
      <c r="F9" s="107">
        <v>6195</v>
      </c>
      <c r="G9" s="107">
        <v>6195</v>
      </c>
      <c r="H9" s="108">
        <v>42.308008213552363</v>
      </c>
      <c r="I9" s="107">
        <v>1</v>
      </c>
      <c r="J9" s="126">
        <v>1</v>
      </c>
      <c r="K9" s="110">
        <v>41870797</v>
      </c>
      <c r="L9" s="111">
        <v>33103390.809034906</v>
      </c>
      <c r="M9" s="112">
        <v>2.5626452727900068E-2</v>
      </c>
      <c r="N9" s="112">
        <v>5.7735321528424981</v>
      </c>
      <c r="O9" s="112">
        <v>5.7735321528424981</v>
      </c>
      <c r="P9" s="112">
        <v>1</v>
      </c>
      <c r="Q9" s="112">
        <v>236.36187148126575</v>
      </c>
      <c r="R9" s="112">
        <v>236.36187148126575</v>
      </c>
    </row>
    <row r="10" spans="1:18" ht="15">
      <c r="A10" s="123">
        <v>2011</v>
      </c>
      <c r="B10" s="124"/>
      <c r="C10" s="125">
        <v>1144</v>
      </c>
      <c r="D10" s="107">
        <v>5152</v>
      </c>
      <c r="E10" s="107">
        <v>7047</v>
      </c>
      <c r="F10" s="107">
        <v>7047</v>
      </c>
      <c r="G10" s="107">
        <v>7047</v>
      </c>
      <c r="H10" s="108">
        <v>47.928815879534568</v>
      </c>
      <c r="I10" s="107">
        <v>0</v>
      </c>
      <c r="J10" s="126">
        <v>0</v>
      </c>
      <c r="K10" s="110">
        <v>40653554</v>
      </c>
      <c r="L10" s="111">
        <v>32487924.391512662</v>
      </c>
      <c r="M10" s="112">
        <v>2.814022114770089E-2</v>
      </c>
      <c r="N10" s="112">
        <v>6.159965034965035</v>
      </c>
      <c r="O10" s="112">
        <v>6.159965034965035</v>
      </c>
      <c r="P10" s="112">
        <v>1</v>
      </c>
      <c r="Q10" s="112">
        <v>0</v>
      </c>
      <c r="R10" s="112">
        <v>0</v>
      </c>
    </row>
    <row r="11" spans="1:18" ht="15">
      <c r="A11" s="123">
        <v>2012</v>
      </c>
      <c r="B11" s="124"/>
      <c r="C11" s="125">
        <v>1265</v>
      </c>
      <c r="D11" s="107">
        <v>5605</v>
      </c>
      <c r="E11" s="107">
        <v>7728</v>
      </c>
      <c r="F11" s="107">
        <v>7728</v>
      </c>
      <c r="G11" s="107">
        <v>7728</v>
      </c>
      <c r="H11" s="108">
        <v>52.188911704312112</v>
      </c>
      <c r="I11" s="107">
        <v>1</v>
      </c>
      <c r="J11" s="126">
        <v>1</v>
      </c>
      <c r="K11" s="110">
        <v>40200772</v>
      </c>
      <c r="L11" s="111">
        <v>32144276.717316907</v>
      </c>
      <c r="M11" s="112">
        <v>3.1467057398798216E-2</v>
      </c>
      <c r="N11" s="112">
        <v>6.1090909090909093</v>
      </c>
      <c r="O11" s="112">
        <v>6.1090909090909093</v>
      </c>
      <c r="P11" s="112">
        <v>1</v>
      </c>
      <c r="Q11" s="112">
        <v>191.61158325464274</v>
      </c>
      <c r="R11" s="112">
        <v>191.61158325464274</v>
      </c>
    </row>
    <row r="12" spans="1:18" ht="15">
      <c r="A12" s="123">
        <v>2013</v>
      </c>
      <c r="B12" s="124"/>
      <c r="C12" s="125">
        <v>1081</v>
      </c>
      <c r="D12" s="107">
        <v>4776</v>
      </c>
      <c r="E12" s="107">
        <v>6746</v>
      </c>
      <c r="F12" s="107">
        <v>6746</v>
      </c>
      <c r="G12" s="107">
        <v>6746</v>
      </c>
      <c r="H12" s="108">
        <v>44.777549623545518</v>
      </c>
      <c r="I12" s="107">
        <v>2</v>
      </c>
      <c r="J12" s="126">
        <v>2</v>
      </c>
      <c r="K12" s="110">
        <v>36407752</v>
      </c>
      <c r="L12" s="111">
        <v>25556272.969199177</v>
      </c>
      <c r="M12" s="112">
        <v>2.9691478891638243E-2</v>
      </c>
      <c r="N12" s="112">
        <v>6.2405180388529136</v>
      </c>
      <c r="O12" s="112">
        <v>6.2405180388529136</v>
      </c>
      <c r="P12" s="112">
        <v>1</v>
      </c>
      <c r="Q12" s="112">
        <v>446.65239987771326</v>
      </c>
      <c r="R12" s="112">
        <v>446.65239987771326</v>
      </c>
    </row>
    <row r="13" spans="1:18" ht="15">
      <c r="A13" s="123">
        <v>2014</v>
      </c>
      <c r="B13" s="124"/>
      <c r="C13" s="125">
        <v>117</v>
      </c>
      <c r="D13" s="107">
        <v>135</v>
      </c>
      <c r="E13" s="107">
        <v>209</v>
      </c>
      <c r="F13" s="107">
        <v>209</v>
      </c>
      <c r="G13" s="107">
        <v>209</v>
      </c>
      <c r="H13" s="108">
        <v>1.2840520191649556</v>
      </c>
      <c r="I13" s="107">
        <v>0</v>
      </c>
      <c r="J13" s="126">
        <v>0</v>
      </c>
      <c r="K13" s="110">
        <v>9430369</v>
      </c>
      <c r="L13" s="111">
        <v>1512947.961670089</v>
      </c>
      <c r="M13" s="112">
        <v>1.2406725548067101E-2</v>
      </c>
      <c r="N13" s="112">
        <v>1.7863247863247864</v>
      </c>
      <c r="O13" s="112">
        <v>1.7863247863247864</v>
      </c>
      <c r="P13" s="112">
        <v>1</v>
      </c>
      <c r="Q13" s="112">
        <v>0</v>
      </c>
      <c r="R13" s="112">
        <v>0</v>
      </c>
    </row>
    <row r="14" spans="1:18">
      <c r="A14" s="104" t="s">
        <v>288</v>
      </c>
      <c r="B14" s="104"/>
      <c r="C14" s="104"/>
      <c r="D14" s="104"/>
      <c r="E14" s="104"/>
      <c r="F14" s="104"/>
      <c r="G14" s="104"/>
      <c r="H14" s="104"/>
      <c r="I14" s="104"/>
      <c r="J14" s="104"/>
      <c r="K14" s="104"/>
      <c r="L14" s="104"/>
      <c r="M14" s="104"/>
      <c r="N14" s="104"/>
      <c r="O14" s="104"/>
      <c r="P14" s="104"/>
      <c r="Q14" s="104"/>
      <c r="R14" s="104"/>
    </row>
    <row r="15" spans="1:18" ht="15">
      <c r="A15" s="123">
        <v>2006</v>
      </c>
      <c r="B15" s="124"/>
      <c r="C15" s="125">
        <v>106</v>
      </c>
      <c r="D15" s="107">
        <v>178</v>
      </c>
      <c r="E15" s="107">
        <v>293</v>
      </c>
      <c r="F15" s="107">
        <v>293</v>
      </c>
      <c r="G15" s="107">
        <v>293</v>
      </c>
      <c r="H15" s="108">
        <v>1.7878165639972621</v>
      </c>
      <c r="I15" s="107">
        <v>0</v>
      </c>
      <c r="J15" s="126">
        <v>0</v>
      </c>
      <c r="K15" s="110">
        <v>16648237</v>
      </c>
      <c r="L15" s="111">
        <v>12207757.932922656</v>
      </c>
      <c r="M15" s="112">
        <v>6.3670405460950616E-3</v>
      </c>
      <c r="N15" s="112">
        <v>2.7641509433962264</v>
      </c>
      <c r="O15" s="112">
        <v>2.7641509433962264</v>
      </c>
      <c r="P15" s="112">
        <v>1</v>
      </c>
      <c r="Q15" s="112">
        <v>0</v>
      </c>
      <c r="R15" s="112">
        <v>0</v>
      </c>
    </row>
    <row r="16" spans="1:18" ht="15">
      <c r="A16" s="123">
        <v>2007</v>
      </c>
      <c r="B16" s="124"/>
      <c r="C16" s="125">
        <v>144</v>
      </c>
      <c r="D16" s="107">
        <v>254</v>
      </c>
      <c r="E16" s="107">
        <v>386</v>
      </c>
      <c r="F16" s="107">
        <v>386</v>
      </c>
      <c r="G16" s="107">
        <v>386</v>
      </c>
      <c r="H16" s="108">
        <v>2.4147843942505132</v>
      </c>
      <c r="I16" s="107">
        <v>0</v>
      </c>
      <c r="J16" s="126">
        <v>0</v>
      </c>
      <c r="K16" s="110">
        <v>19857602</v>
      </c>
      <c r="L16" s="111">
        <v>14771105.127994524</v>
      </c>
      <c r="M16" s="112">
        <v>7.2516308867505751E-3</v>
      </c>
      <c r="N16" s="112">
        <v>2.6805555555555554</v>
      </c>
      <c r="O16" s="112">
        <v>2.6805555555555554</v>
      </c>
      <c r="P16" s="112">
        <v>1</v>
      </c>
      <c r="Q16" s="112">
        <v>0</v>
      </c>
      <c r="R16" s="112">
        <v>0</v>
      </c>
    </row>
    <row r="17" spans="1:18" ht="15">
      <c r="A17" s="123">
        <v>2008</v>
      </c>
      <c r="B17" s="124"/>
      <c r="C17" s="125">
        <v>287</v>
      </c>
      <c r="D17" s="107">
        <v>556</v>
      </c>
      <c r="E17" s="107">
        <v>771</v>
      </c>
      <c r="F17" s="107">
        <v>771</v>
      </c>
      <c r="G17" s="107">
        <v>771</v>
      </c>
      <c r="H17" s="108">
        <v>5.1745379876796713</v>
      </c>
      <c r="I17" s="107">
        <v>0</v>
      </c>
      <c r="J17" s="126">
        <v>0</v>
      </c>
      <c r="K17" s="110">
        <v>44410044</v>
      </c>
      <c r="L17" s="111">
        <v>30852778.688569471</v>
      </c>
      <c r="M17" s="112">
        <v>6.4625020412049129E-3</v>
      </c>
      <c r="N17" s="112">
        <v>2.6864111498257839</v>
      </c>
      <c r="O17" s="112">
        <v>2.6864111498257839</v>
      </c>
      <c r="P17" s="112">
        <v>1</v>
      </c>
      <c r="Q17" s="112">
        <v>0</v>
      </c>
      <c r="R17" s="112">
        <v>0</v>
      </c>
    </row>
    <row r="18" spans="1:18" ht="15">
      <c r="A18" s="123">
        <v>2009</v>
      </c>
      <c r="B18" s="124"/>
      <c r="C18" s="125">
        <v>373</v>
      </c>
      <c r="D18" s="107">
        <v>656</v>
      </c>
      <c r="E18" s="107">
        <v>899</v>
      </c>
      <c r="F18" s="107">
        <v>899</v>
      </c>
      <c r="G18" s="107">
        <v>899</v>
      </c>
      <c r="H18" s="108">
        <v>6.1738535249828885</v>
      </c>
      <c r="I18" s="107">
        <v>0</v>
      </c>
      <c r="J18" s="126">
        <v>0</v>
      </c>
      <c r="K18" s="110">
        <v>43991245</v>
      </c>
      <c r="L18" s="111">
        <v>34719965.125256673</v>
      </c>
      <c r="M18" s="112">
        <v>8.4789598475787618E-3</v>
      </c>
      <c r="N18" s="112">
        <v>2.4101876675603218</v>
      </c>
      <c r="O18" s="112">
        <v>2.4101876675603218</v>
      </c>
      <c r="P18" s="112">
        <v>1</v>
      </c>
      <c r="Q18" s="112">
        <v>0</v>
      </c>
      <c r="R18" s="112">
        <v>0</v>
      </c>
    </row>
    <row r="19" spans="1:18" ht="15">
      <c r="A19" s="123">
        <v>2010</v>
      </c>
      <c r="B19" s="124"/>
      <c r="C19" s="125">
        <v>369</v>
      </c>
      <c r="D19" s="107">
        <v>601</v>
      </c>
      <c r="E19" s="107">
        <v>810</v>
      </c>
      <c r="F19" s="107">
        <v>810</v>
      </c>
      <c r="G19" s="107">
        <v>810</v>
      </c>
      <c r="H19" s="108">
        <v>5.4839151266255985</v>
      </c>
      <c r="I19" s="107">
        <v>2</v>
      </c>
      <c r="J19" s="126">
        <v>2</v>
      </c>
      <c r="K19" s="110">
        <v>41870797</v>
      </c>
      <c r="L19" s="111">
        <v>33103390.809034906</v>
      </c>
      <c r="M19" s="112">
        <v>8.8128248430523054E-3</v>
      </c>
      <c r="N19" s="112">
        <v>2.1951219512195124</v>
      </c>
      <c r="O19" s="112">
        <v>2.1951219512195124</v>
      </c>
      <c r="P19" s="112">
        <v>1</v>
      </c>
      <c r="Q19" s="112">
        <v>3647.0294558162759</v>
      </c>
      <c r="R19" s="112">
        <v>3647.0294558162759</v>
      </c>
    </row>
    <row r="20" spans="1:18" ht="15">
      <c r="A20" s="123">
        <v>2011</v>
      </c>
      <c r="B20" s="124"/>
      <c r="C20" s="125">
        <v>388</v>
      </c>
      <c r="D20" s="107">
        <v>659</v>
      </c>
      <c r="E20" s="107">
        <v>879</v>
      </c>
      <c r="F20" s="107">
        <v>879</v>
      </c>
      <c r="G20" s="107">
        <v>879</v>
      </c>
      <c r="H20" s="108">
        <v>6.0506502395619437</v>
      </c>
      <c r="I20" s="107">
        <v>0</v>
      </c>
      <c r="J20" s="126">
        <v>0</v>
      </c>
      <c r="K20" s="110">
        <v>40653554</v>
      </c>
      <c r="L20" s="111">
        <v>32487924.391512662</v>
      </c>
      <c r="M20" s="112">
        <v>9.5440610186258244E-3</v>
      </c>
      <c r="N20" s="112">
        <v>2.2654639175257731</v>
      </c>
      <c r="O20" s="112">
        <v>2.2654639175257731</v>
      </c>
      <c r="P20" s="112">
        <v>1</v>
      </c>
      <c r="Q20" s="112">
        <v>0</v>
      </c>
      <c r="R20" s="112">
        <v>0</v>
      </c>
    </row>
    <row r="21" spans="1:18" ht="15">
      <c r="A21" s="123">
        <v>2012</v>
      </c>
      <c r="B21" s="124"/>
      <c r="C21" s="125">
        <v>409</v>
      </c>
      <c r="D21" s="107">
        <v>734</v>
      </c>
      <c r="E21" s="107">
        <v>943</v>
      </c>
      <c r="F21" s="107">
        <v>943</v>
      </c>
      <c r="G21" s="107">
        <v>943</v>
      </c>
      <c r="H21" s="108">
        <v>6.6858316221765914</v>
      </c>
      <c r="I21" s="107">
        <v>3</v>
      </c>
      <c r="J21" s="126">
        <v>3</v>
      </c>
      <c r="K21" s="110">
        <v>40200772</v>
      </c>
      <c r="L21" s="111">
        <v>32144276.717316907</v>
      </c>
      <c r="M21" s="112">
        <v>1.0173933973208276E-2</v>
      </c>
      <c r="N21" s="112">
        <v>2.3056234718826407</v>
      </c>
      <c r="O21" s="112">
        <v>2.3056234718826407</v>
      </c>
      <c r="P21" s="112">
        <v>1</v>
      </c>
      <c r="Q21" s="112">
        <v>4487.1007371007372</v>
      </c>
      <c r="R21" s="112">
        <v>4487.1007371007372</v>
      </c>
    </row>
    <row r="22" spans="1:18" ht="15">
      <c r="A22" s="123">
        <v>2013</v>
      </c>
      <c r="B22" s="124"/>
      <c r="C22" s="125">
        <v>335</v>
      </c>
      <c r="D22" s="107">
        <v>539</v>
      </c>
      <c r="E22" s="107">
        <v>718</v>
      </c>
      <c r="F22" s="107">
        <v>718</v>
      </c>
      <c r="G22" s="107">
        <v>718</v>
      </c>
      <c r="H22" s="108">
        <v>4.944558521560575</v>
      </c>
      <c r="I22" s="107">
        <v>2</v>
      </c>
      <c r="J22" s="126">
        <v>2</v>
      </c>
      <c r="K22" s="110">
        <v>36407752</v>
      </c>
      <c r="L22" s="111">
        <v>25556272.969199177</v>
      </c>
      <c r="M22" s="112">
        <v>9.2013371218305391E-3</v>
      </c>
      <c r="N22" s="112">
        <v>2.1432835820895524</v>
      </c>
      <c r="O22" s="112">
        <v>2.1432835820895524</v>
      </c>
      <c r="P22" s="112">
        <v>1</v>
      </c>
      <c r="Q22" s="112">
        <v>4044.8504983388707</v>
      </c>
      <c r="R22" s="112">
        <v>4044.8504983388707</v>
      </c>
    </row>
    <row r="23" spans="1:18" ht="15">
      <c r="A23" s="123">
        <v>2014</v>
      </c>
      <c r="B23" s="124"/>
      <c r="C23" s="125">
        <v>19</v>
      </c>
      <c r="D23" s="107">
        <v>22</v>
      </c>
      <c r="E23" s="107">
        <v>38</v>
      </c>
      <c r="F23" s="107">
        <v>38</v>
      </c>
      <c r="G23" s="107">
        <v>38</v>
      </c>
      <c r="H23" s="108">
        <v>0.22450376454483231</v>
      </c>
      <c r="I23" s="107">
        <v>0</v>
      </c>
      <c r="J23" s="126">
        <v>0</v>
      </c>
      <c r="K23" s="110">
        <v>9430369</v>
      </c>
      <c r="L23" s="111">
        <v>1512947.961670089</v>
      </c>
      <c r="M23" s="112">
        <v>2.0147673966946574E-3</v>
      </c>
      <c r="N23" s="112">
        <v>2</v>
      </c>
      <c r="O23" s="112">
        <v>2</v>
      </c>
      <c r="P23" s="112">
        <v>1</v>
      </c>
      <c r="Q23" s="112">
        <v>0</v>
      </c>
      <c r="R23" s="112">
        <v>0</v>
      </c>
    </row>
    <row r="24" spans="1:18">
      <c r="A24" s="104" t="s">
        <v>153</v>
      </c>
      <c r="B24" s="104"/>
      <c r="C24" s="104"/>
      <c r="D24" s="104"/>
      <c r="E24" s="104"/>
      <c r="F24" s="104"/>
      <c r="G24" s="104"/>
      <c r="H24" s="104"/>
      <c r="I24" s="104"/>
      <c r="J24" s="104"/>
      <c r="K24" s="104"/>
      <c r="L24" s="104"/>
      <c r="M24" s="104"/>
      <c r="N24" s="104"/>
      <c r="O24" s="104"/>
      <c r="P24" s="104"/>
      <c r="Q24" s="104"/>
      <c r="R24" s="104"/>
    </row>
    <row r="25" spans="1:18" ht="15">
      <c r="A25" s="123">
        <v>2006</v>
      </c>
      <c r="B25" s="124"/>
      <c r="C25" s="125">
        <v>283</v>
      </c>
      <c r="D25" s="107">
        <v>413</v>
      </c>
      <c r="E25" s="107">
        <v>582</v>
      </c>
      <c r="F25" s="107">
        <v>582</v>
      </c>
      <c r="G25" s="107">
        <v>582</v>
      </c>
      <c r="H25" s="108">
        <v>3.8658453114305269</v>
      </c>
      <c r="I25" s="107">
        <v>2</v>
      </c>
      <c r="J25" s="126">
        <v>2</v>
      </c>
      <c r="K25" s="110">
        <v>16648237</v>
      </c>
      <c r="L25" s="111">
        <v>12207757.932922656</v>
      </c>
      <c r="M25" s="112">
        <v>1.6998796929668887E-2</v>
      </c>
      <c r="N25" s="112">
        <v>2.0565371024734982</v>
      </c>
      <c r="O25" s="112">
        <v>2.0565371024734982</v>
      </c>
      <c r="P25" s="112">
        <v>1</v>
      </c>
      <c r="Q25" s="112">
        <v>5173.5127478753539</v>
      </c>
      <c r="R25" s="112">
        <v>5173.5127478753539</v>
      </c>
    </row>
    <row r="26" spans="1:18" ht="15">
      <c r="A26" s="123">
        <v>2007</v>
      </c>
      <c r="B26" s="124"/>
      <c r="C26" s="125">
        <v>387</v>
      </c>
      <c r="D26" s="107">
        <v>634</v>
      </c>
      <c r="E26" s="107">
        <v>875</v>
      </c>
      <c r="F26" s="107">
        <v>875</v>
      </c>
      <c r="G26" s="107">
        <v>875</v>
      </c>
      <c r="H26" s="108">
        <v>5.848049281314168</v>
      </c>
      <c r="I26" s="107">
        <v>1</v>
      </c>
      <c r="J26" s="126">
        <v>1</v>
      </c>
      <c r="K26" s="110">
        <v>19857602</v>
      </c>
      <c r="L26" s="111">
        <v>14771105.127994524</v>
      </c>
      <c r="M26" s="112">
        <v>1.9488758008142173E-2</v>
      </c>
      <c r="N26" s="112">
        <v>2.260981912144703</v>
      </c>
      <c r="O26" s="112">
        <v>2.260981912144703</v>
      </c>
      <c r="P26" s="112">
        <v>1</v>
      </c>
      <c r="Q26" s="112">
        <v>1709.9719101123599</v>
      </c>
      <c r="R26" s="112">
        <v>1709.9719101123599</v>
      </c>
    </row>
    <row r="27" spans="1:18" ht="15">
      <c r="A27" s="123">
        <v>2008</v>
      </c>
      <c r="B27" s="124"/>
      <c r="C27" s="125">
        <v>862</v>
      </c>
      <c r="D27" s="107">
        <v>1397</v>
      </c>
      <c r="E27" s="107">
        <v>1826</v>
      </c>
      <c r="F27" s="107">
        <v>1826</v>
      </c>
      <c r="G27" s="107">
        <v>1826</v>
      </c>
      <c r="H27" s="108">
        <v>12.780287474332649</v>
      </c>
      <c r="I27" s="107">
        <v>7</v>
      </c>
      <c r="J27" s="126">
        <v>7</v>
      </c>
      <c r="K27" s="110">
        <v>44410044</v>
      </c>
      <c r="L27" s="111">
        <v>30852778.688569471</v>
      </c>
      <c r="M27" s="112">
        <v>1.9410023552329739E-2</v>
      </c>
      <c r="N27" s="112">
        <v>2.1183294663573085</v>
      </c>
      <c r="O27" s="112">
        <v>2.1183294663573085</v>
      </c>
      <c r="P27" s="112">
        <v>1</v>
      </c>
      <c r="Q27" s="112">
        <v>5477.1850899742922</v>
      </c>
      <c r="R27" s="112">
        <v>5477.1850899742922</v>
      </c>
    </row>
    <row r="28" spans="1:18" ht="15">
      <c r="A28" s="123">
        <v>2009</v>
      </c>
      <c r="B28" s="124"/>
      <c r="C28" s="125">
        <v>958</v>
      </c>
      <c r="D28" s="107">
        <v>1461</v>
      </c>
      <c r="E28" s="107">
        <v>2088</v>
      </c>
      <c r="F28" s="107">
        <v>2088</v>
      </c>
      <c r="G28" s="107">
        <v>2088</v>
      </c>
      <c r="H28" s="108">
        <v>14.143737166324435</v>
      </c>
      <c r="I28" s="107">
        <v>10</v>
      </c>
      <c r="J28" s="126">
        <v>12</v>
      </c>
      <c r="K28" s="110">
        <v>43991245</v>
      </c>
      <c r="L28" s="111">
        <v>34719965.125256673</v>
      </c>
      <c r="M28" s="112">
        <v>2.177706041281623E-2</v>
      </c>
      <c r="N28" s="112">
        <v>2.1795407098121085</v>
      </c>
      <c r="O28" s="112">
        <v>2.1795407098121085</v>
      </c>
      <c r="P28" s="112">
        <v>1</v>
      </c>
      <c r="Q28" s="112">
        <v>7070.267131242741</v>
      </c>
      <c r="R28" s="112">
        <v>8484.3205574912899</v>
      </c>
    </row>
    <row r="29" spans="1:18" ht="15">
      <c r="A29" s="123">
        <v>2010</v>
      </c>
      <c r="B29" s="124"/>
      <c r="C29" s="125">
        <v>928</v>
      </c>
      <c r="D29" s="107">
        <v>1453</v>
      </c>
      <c r="E29" s="107">
        <v>1934</v>
      </c>
      <c r="F29" s="107">
        <v>1934</v>
      </c>
      <c r="G29" s="107">
        <v>1934</v>
      </c>
      <c r="H29" s="108">
        <v>13.30321697467488</v>
      </c>
      <c r="I29" s="107">
        <v>8</v>
      </c>
      <c r="J29" s="126">
        <v>10</v>
      </c>
      <c r="K29" s="110">
        <v>41870797</v>
      </c>
      <c r="L29" s="111">
        <v>33103390.809034906</v>
      </c>
      <c r="M29" s="112">
        <v>2.2163418575481143E-2</v>
      </c>
      <c r="N29" s="112">
        <v>2.084051724137931</v>
      </c>
      <c r="O29" s="112">
        <v>2.084051724137931</v>
      </c>
      <c r="P29" s="112">
        <v>1</v>
      </c>
      <c r="Q29" s="112">
        <v>6013.5830417781435</v>
      </c>
      <c r="R29" s="112">
        <v>7516.9788022226794</v>
      </c>
    </row>
    <row r="30" spans="1:18" ht="15">
      <c r="A30" s="123">
        <v>2011</v>
      </c>
      <c r="B30" s="124"/>
      <c r="C30" s="125">
        <v>1001</v>
      </c>
      <c r="D30" s="107">
        <v>1670</v>
      </c>
      <c r="E30" s="107">
        <v>2228</v>
      </c>
      <c r="F30" s="107">
        <v>2228</v>
      </c>
      <c r="G30" s="107">
        <v>2228</v>
      </c>
      <c r="H30" s="108">
        <v>15.383983572895277</v>
      </c>
      <c r="I30" s="107">
        <v>9</v>
      </c>
      <c r="J30" s="126">
        <v>9</v>
      </c>
      <c r="K30" s="110">
        <v>40653554</v>
      </c>
      <c r="L30" s="111">
        <v>32487924.391512662</v>
      </c>
      <c r="M30" s="112">
        <v>2.4622693504238277E-2</v>
      </c>
      <c r="N30" s="112">
        <v>2.2257742257742259</v>
      </c>
      <c r="O30" s="112">
        <v>2.2257742257742259</v>
      </c>
      <c r="P30" s="112">
        <v>1</v>
      </c>
      <c r="Q30" s="112">
        <v>5850.2402562733578</v>
      </c>
      <c r="R30" s="112">
        <v>5850.2402562733578</v>
      </c>
    </row>
    <row r="31" spans="1:18" ht="15">
      <c r="A31" s="123">
        <v>2012</v>
      </c>
      <c r="B31" s="124"/>
      <c r="C31" s="125">
        <v>935</v>
      </c>
      <c r="D31" s="107">
        <v>1598</v>
      </c>
      <c r="E31" s="107">
        <v>2097</v>
      </c>
      <c r="F31" s="107">
        <v>2097</v>
      </c>
      <c r="G31" s="107">
        <v>2097</v>
      </c>
      <c r="H31" s="108">
        <v>14.652977412731007</v>
      </c>
      <c r="I31" s="107">
        <v>9</v>
      </c>
      <c r="J31" s="126">
        <v>11</v>
      </c>
      <c r="K31" s="110">
        <v>40200772</v>
      </c>
      <c r="L31" s="111">
        <v>32144276.717316907</v>
      </c>
      <c r="M31" s="112">
        <v>2.3258259816503025E-2</v>
      </c>
      <c r="N31" s="112">
        <v>2.2427807486631015</v>
      </c>
      <c r="O31" s="112">
        <v>2.2427807486631015</v>
      </c>
      <c r="P31" s="112">
        <v>1</v>
      </c>
      <c r="Q31" s="112">
        <v>6142.096412556054</v>
      </c>
      <c r="R31" s="112">
        <v>7507.0067264573991</v>
      </c>
    </row>
    <row r="32" spans="1:18" ht="15">
      <c r="A32" s="123">
        <v>2013</v>
      </c>
      <c r="B32" s="124"/>
      <c r="C32" s="125">
        <v>761</v>
      </c>
      <c r="D32" s="107">
        <v>1175</v>
      </c>
      <c r="E32" s="107">
        <v>1502</v>
      </c>
      <c r="F32" s="107">
        <v>1502</v>
      </c>
      <c r="G32" s="107">
        <v>1502</v>
      </c>
      <c r="H32" s="108">
        <v>10.587268993839835</v>
      </c>
      <c r="I32" s="107">
        <v>5</v>
      </c>
      <c r="J32" s="126">
        <v>5</v>
      </c>
      <c r="K32" s="110">
        <v>36407752</v>
      </c>
      <c r="L32" s="111">
        <v>25556272.969199177</v>
      </c>
      <c r="M32" s="112">
        <v>2.0902141939441909E-2</v>
      </c>
      <c r="N32" s="112">
        <v>1.973718791064389</v>
      </c>
      <c r="O32" s="112">
        <v>1.973718791064389</v>
      </c>
      <c r="P32" s="112">
        <v>1</v>
      </c>
      <c r="Q32" s="112">
        <v>4722.6532195500395</v>
      </c>
      <c r="R32" s="112">
        <v>4722.6532195500395</v>
      </c>
    </row>
    <row r="33" spans="1:18" ht="15">
      <c r="A33" s="123">
        <v>2014</v>
      </c>
      <c r="B33" s="124"/>
      <c r="C33" s="125">
        <v>40</v>
      </c>
      <c r="D33" s="107">
        <v>42</v>
      </c>
      <c r="E33" s="107">
        <v>51</v>
      </c>
      <c r="F33" s="107">
        <v>51</v>
      </c>
      <c r="G33" s="107">
        <v>51</v>
      </c>
      <c r="H33" s="108">
        <v>0.35865845311430528</v>
      </c>
      <c r="I33" s="107">
        <v>0</v>
      </c>
      <c r="J33" s="126">
        <v>0</v>
      </c>
      <c r="K33" s="110">
        <v>9430369</v>
      </c>
      <c r="L33" s="111">
        <v>1512947.961670089</v>
      </c>
      <c r="M33" s="112">
        <v>4.2416155719887522E-3</v>
      </c>
      <c r="N33" s="112">
        <v>1.2749999999999999</v>
      </c>
      <c r="O33" s="112">
        <v>1.2749999999999999</v>
      </c>
      <c r="P33" s="112">
        <v>1</v>
      </c>
      <c r="Q33" s="112">
        <v>0</v>
      </c>
      <c r="R33" s="112">
        <v>0</v>
      </c>
    </row>
    <row r="34" spans="1:18">
      <c r="A34" s="104" t="s">
        <v>154</v>
      </c>
      <c r="B34" s="104"/>
      <c r="C34" s="104"/>
      <c r="D34" s="104"/>
      <c r="E34" s="104"/>
      <c r="F34" s="104"/>
      <c r="G34" s="104"/>
      <c r="H34" s="104"/>
      <c r="I34" s="104"/>
      <c r="J34" s="104"/>
      <c r="K34" s="104"/>
      <c r="L34" s="104"/>
      <c r="M34" s="104"/>
      <c r="N34" s="104"/>
      <c r="O34" s="104"/>
      <c r="P34" s="104"/>
      <c r="Q34" s="104"/>
      <c r="R34" s="104"/>
    </row>
    <row r="35" spans="1:18" ht="15">
      <c r="A35" s="123">
        <v>2006</v>
      </c>
      <c r="B35" s="124"/>
      <c r="C35" s="125">
        <v>76</v>
      </c>
      <c r="D35" s="107">
        <v>76</v>
      </c>
      <c r="E35" s="107">
        <v>78</v>
      </c>
      <c r="F35" s="107">
        <v>78</v>
      </c>
      <c r="G35" s="107">
        <v>78</v>
      </c>
      <c r="H35" s="108">
        <v>0.63791923340177958</v>
      </c>
      <c r="I35" s="107">
        <v>0</v>
      </c>
      <c r="J35" s="126">
        <v>0</v>
      </c>
      <c r="K35" s="110">
        <v>16648237</v>
      </c>
      <c r="L35" s="111">
        <v>12207757.932922656</v>
      </c>
      <c r="M35" s="112">
        <v>4.5650479387096665E-3</v>
      </c>
      <c r="N35" s="112">
        <v>1.0263157894736843</v>
      </c>
      <c r="O35" s="112">
        <v>1.0263157894736843</v>
      </c>
      <c r="P35" s="112">
        <v>1</v>
      </c>
      <c r="Q35" s="112">
        <v>0</v>
      </c>
      <c r="R35" s="112">
        <v>0</v>
      </c>
    </row>
    <row r="36" spans="1:18" ht="15">
      <c r="A36" s="123">
        <v>2007</v>
      </c>
      <c r="B36" s="124"/>
      <c r="C36" s="125">
        <v>83</v>
      </c>
      <c r="D36" s="107">
        <v>83</v>
      </c>
      <c r="E36" s="107">
        <v>85</v>
      </c>
      <c r="F36" s="107">
        <v>85</v>
      </c>
      <c r="G36" s="107">
        <v>85</v>
      </c>
      <c r="H36" s="108">
        <v>0.68446269678302529</v>
      </c>
      <c r="I36" s="107">
        <v>0</v>
      </c>
      <c r="J36" s="126">
        <v>0</v>
      </c>
      <c r="K36" s="110">
        <v>19857602</v>
      </c>
      <c r="L36" s="111">
        <v>14771105.127994524</v>
      </c>
      <c r="M36" s="112">
        <v>4.179759469446512E-3</v>
      </c>
      <c r="N36" s="112">
        <v>1.0240963855421688</v>
      </c>
      <c r="O36" s="112">
        <v>1.0240963855421688</v>
      </c>
      <c r="P36" s="112">
        <v>1</v>
      </c>
      <c r="Q36" s="112">
        <v>0</v>
      </c>
      <c r="R36" s="112">
        <v>0</v>
      </c>
    </row>
    <row r="37" spans="1:18" ht="15">
      <c r="A37" s="123">
        <v>2008</v>
      </c>
      <c r="B37" s="124"/>
      <c r="C37" s="125">
        <v>204</v>
      </c>
      <c r="D37" s="107">
        <v>205</v>
      </c>
      <c r="E37" s="107">
        <v>215</v>
      </c>
      <c r="F37" s="107">
        <v>215</v>
      </c>
      <c r="G37" s="107">
        <v>215</v>
      </c>
      <c r="H37" s="108">
        <v>1.678302532511978</v>
      </c>
      <c r="I37" s="107">
        <v>3</v>
      </c>
      <c r="J37" s="126">
        <v>3</v>
      </c>
      <c r="K37" s="110">
        <v>44410044</v>
      </c>
      <c r="L37" s="111">
        <v>30852778.688569471</v>
      </c>
      <c r="M37" s="112">
        <v>4.5935554578599384E-3</v>
      </c>
      <c r="N37" s="112">
        <v>1.053921568627451</v>
      </c>
      <c r="O37" s="112">
        <v>1.053921568627451</v>
      </c>
      <c r="P37" s="112">
        <v>1</v>
      </c>
      <c r="Q37" s="112">
        <v>17875.203915171289</v>
      </c>
      <c r="R37" s="112">
        <v>17875.203915171289</v>
      </c>
    </row>
    <row r="38" spans="1:18" ht="15">
      <c r="A38" s="123">
        <v>2009</v>
      </c>
      <c r="B38" s="124"/>
      <c r="C38" s="125">
        <v>261</v>
      </c>
      <c r="D38" s="107">
        <v>261</v>
      </c>
      <c r="E38" s="107">
        <v>276</v>
      </c>
      <c r="F38" s="107">
        <v>276</v>
      </c>
      <c r="G38" s="107">
        <v>276</v>
      </c>
      <c r="H38" s="108">
        <v>2.1574264202600957</v>
      </c>
      <c r="I38" s="107">
        <v>1</v>
      </c>
      <c r="J38" s="126">
        <v>1</v>
      </c>
      <c r="K38" s="110">
        <v>43991245</v>
      </c>
      <c r="L38" s="111">
        <v>34719965.125256673</v>
      </c>
      <c r="M38" s="112">
        <v>5.932998713721333E-3</v>
      </c>
      <c r="N38" s="112">
        <v>1.0574712643678161</v>
      </c>
      <c r="O38" s="112">
        <v>1.0574712643678161</v>
      </c>
      <c r="P38" s="112">
        <v>1</v>
      </c>
      <c r="Q38" s="112">
        <v>4635.1522842639597</v>
      </c>
      <c r="R38" s="112">
        <v>4635.1522842639597</v>
      </c>
    </row>
    <row r="39" spans="1:18" ht="15">
      <c r="A39" s="123">
        <v>2010</v>
      </c>
      <c r="B39" s="124"/>
      <c r="C39" s="125">
        <v>225</v>
      </c>
      <c r="D39" s="107">
        <v>226</v>
      </c>
      <c r="E39" s="107">
        <v>237</v>
      </c>
      <c r="F39" s="107">
        <v>237</v>
      </c>
      <c r="G39" s="107">
        <v>237</v>
      </c>
      <c r="H39" s="108">
        <v>1.8617385352498288</v>
      </c>
      <c r="I39" s="107">
        <v>1</v>
      </c>
      <c r="J39" s="126">
        <v>1</v>
      </c>
      <c r="K39" s="110">
        <v>41870797</v>
      </c>
      <c r="L39" s="111">
        <v>33103390.809034906</v>
      </c>
      <c r="M39" s="112">
        <v>5.3736736847879918E-3</v>
      </c>
      <c r="N39" s="112">
        <v>1.0533333333333332</v>
      </c>
      <c r="O39" s="112">
        <v>1.0533333333333332</v>
      </c>
      <c r="P39" s="112">
        <v>1</v>
      </c>
      <c r="Q39" s="112">
        <v>5371.3235294117649</v>
      </c>
      <c r="R39" s="112">
        <v>5371.3235294117649</v>
      </c>
    </row>
    <row r="40" spans="1:18" ht="15">
      <c r="A40" s="123">
        <v>2011</v>
      </c>
      <c r="B40" s="124"/>
      <c r="C40" s="125">
        <v>221</v>
      </c>
      <c r="D40" s="107">
        <v>223</v>
      </c>
      <c r="E40" s="107">
        <v>238</v>
      </c>
      <c r="F40" s="107">
        <v>238</v>
      </c>
      <c r="G40" s="107">
        <v>238</v>
      </c>
      <c r="H40" s="108">
        <v>1.839835728952772</v>
      </c>
      <c r="I40" s="107">
        <v>2</v>
      </c>
      <c r="J40" s="126">
        <v>2</v>
      </c>
      <c r="K40" s="110">
        <v>40653554</v>
      </c>
      <c r="L40" s="111">
        <v>32487924.391512662</v>
      </c>
      <c r="M40" s="112">
        <v>5.4361790853513078E-3</v>
      </c>
      <c r="N40" s="112">
        <v>1.0769230769230769</v>
      </c>
      <c r="O40" s="112">
        <v>1.0769230769230769</v>
      </c>
      <c r="P40" s="112">
        <v>1</v>
      </c>
      <c r="Q40" s="112">
        <v>10870.535714285714</v>
      </c>
      <c r="R40" s="112">
        <v>10870.535714285714</v>
      </c>
    </row>
    <row r="41" spans="1:18" ht="15">
      <c r="A41" s="123">
        <v>2012</v>
      </c>
      <c r="B41" s="124"/>
      <c r="C41" s="125">
        <v>182</v>
      </c>
      <c r="D41" s="107">
        <v>182</v>
      </c>
      <c r="E41" s="107">
        <v>187</v>
      </c>
      <c r="F41" s="107">
        <v>187</v>
      </c>
      <c r="G41" s="107">
        <v>187</v>
      </c>
      <c r="H41" s="108">
        <v>1.4921286789869952</v>
      </c>
      <c r="I41" s="107">
        <v>3</v>
      </c>
      <c r="J41" s="126">
        <v>3</v>
      </c>
      <c r="K41" s="110">
        <v>40200772</v>
      </c>
      <c r="L41" s="111">
        <v>32144276.717316907</v>
      </c>
      <c r="M41" s="112">
        <v>4.5272762423567391E-3</v>
      </c>
      <c r="N41" s="112">
        <v>1.0274725274725274</v>
      </c>
      <c r="O41" s="112">
        <v>1.0274725274725274</v>
      </c>
      <c r="P41" s="112">
        <v>1</v>
      </c>
      <c r="Q41" s="112">
        <v>20105.504587155963</v>
      </c>
      <c r="R41" s="112">
        <v>20105.504587155963</v>
      </c>
    </row>
    <row r="42" spans="1:18" ht="15">
      <c r="A42" s="123">
        <v>2013</v>
      </c>
      <c r="B42" s="124"/>
      <c r="C42" s="125">
        <v>133</v>
      </c>
      <c r="D42" s="107">
        <v>133</v>
      </c>
      <c r="E42" s="107">
        <v>141</v>
      </c>
      <c r="F42" s="107">
        <v>141</v>
      </c>
      <c r="G42" s="107">
        <v>141</v>
      </c>
      <c r="H42" s="108">
        <v>1.1143052703627652</v>
      </c>
      <c r="I42" s="107">
        <v>0</v>
      </c>
      <c r="J42" s="126">
        <v>0</v>
      </c>
      <c r="K42" s="110">
        <v>36407752</v>
      </c>
      <c r="L42" s="111">
        <v>25556272.969199177</v>
      </c>
      <c r="M42" s="112">
        <v>3.6530681707566013E-3</v>
      </c>
      <c r="N42" s="112">
        <v>1.0601503759398496</v>
      </c>
      <c r="O42" s="112">
        <v>1.0601503759398496</v>
      </c>
      <c r="P42" s="112">
        <v>1</v>
      </c>
      <c r="Q42" s="112">
        <v>0</v>
      </c>
      <c r="R42" s="112">
        <v>0</v>
      </c>
    </row>
    <row r="43" spans="1:18" ht="15">
      <c r="A43" s="123">
        <v>2014</v>
      </c>
      <c r="B43" s="124"/>
      <c r="C43" s="125">
        <v>14</v>
      </c>
      <c r="D43" s="107">
        <v>14</v>
      </c>
      <c r="E43" s="107">
        <v>14</v>
      </c>
      <c r="F43" s="107">
        <v>14</v>
      </c>
      <c r="G43" s="107">
        <v>14</v>
      </c>
      <c r="H43" s="108">
        <v>0.11498973305954825</v>
      </c>
      <c r="I43" s="107">
        <v>0</v>
      </c>
      <c r="J43" s="126">
        <v>0</v>
      </c>
      <c r="K43" s="110">
        <v>9430369</v>
      </c>
      <c r="L43" s="111">
        <v>1512947.961670089</v>
      </c>
      <c r="M43" s="112">
        <v>1.4845654501960633E-3</v>
      </c>
      <c r="N43" s="112">
        <v>1</v>
      </c>
      <c r="O43" s="112">
        <v>1</v>
      </c>
      <c r="P43" s="112">
        <v>1</v>
      </c>
      <c r="Q43" s="112">
        <v>0</v>
      </c>
      <c r="R43" s="112">
        <v>0</v>
      </c>
    </row>
    <row r="44" spans="1:18">
      <c r="A44" s="104" t="s">
        <v>155</v>
      </c>
      <c r="B44" s="104"/>
      <c r="C44" s="104"/>
      <c r="D44" s="104"/>
      <c r="E44" s="104"/>
      <c r="F44" s="104"/>
      <c r="G44" s="104"/>
      <c r="H44" s="104"/>
      <c r="I44" s="104"/>
      <c r="J44" s="104"/>
      <c r="K44" s="104"/>
      <c r="L44" s="104"/>
      <c r="M44" s="104"/>
      <c r="N44" s="104"/>
      <c r="O44" s="104"/>
      <c r="P44" s="104"/>
      <c r="Q44" s="104"/>
      <c r="R44" s="104"/>
    </row>
    <row r="45" spans="1:18" ht="15">
      <c r="A45" s="123">
        <v>2006</v>
      </c>
      <c r="B45" s="124"/>
      <c r="C45" s="125">
        <v>117</v>
      </c>
      <c r="D45" s="107">
        <v>337</v>
      </c>
      <c r="E45" s="107">
        <v>437</v>
      </c>
      <c r="F45" s="107">
        <v>437</v>
      </c>
      <c r="G45" s="107">
        <v>437</v>
      </c>
      <c r="H45" s="108">
        <v>3.0581793292265571</v>
      </c>
      <c r="I45" s="107">
        <v>0</v>
      </c>
      <c r="J45" s="126">
        <v>0</v>
      </c>
      <c r="K45" s="110">
        <v>16648237</v>
      </c>
      <c r="L45" s="111">
        <v>12207757.932922656</v>
      </c>
      <c r="M45" s="112">
        <v>7.0277711688030396E-3</v>
      </c>
      <c r="N45" s="112">
        <v>3.7350427350427351</v>
      </c>
      <c r="O45" s="112">
        <v>3.7350427350427351</v>
      </c>
      <c r="P45" s="112">
        <v>1</v>
      </c>
      <c r="Q45" s="112">
        <v>0</v>
      </c>
      <c r="R45" s="112">
        <v>0</v>
      </c>
    </row>
    <row r="46" spans="1:18" ht="15">
      <c r="A46" s="123">
        <v>2007</v>
      </c>
      <c r="B46" s="124"/>
      <c r="C46" s="125">
        <v>165</v>
      </c>
      <c r="D46" s="107">
        <v>553</v>
      </c>
      <c r="E46" s="107">
        <v>746</v>
      </c>
      <c r="F46" s="107">
        <v>746</v>
      </c>
      <c r="G46" s="107">
        <v>746</v>
      </c>
      <c r="H46" s="108">
        <v>5.1772758384668034</v>
      </c>
      <c r="I46" s="107">
        <v>0</v>
      </c>
      <c r="J46" s="126">
        <v>0</v>
      </c>
      <c r="K46" s="110">
        <v>19857602</v>
      </c>
      <c r="L46" s="111">
        <v>14771105.127994524</v>
      </c>
      <c r="M46" s="112">
        <v>8.3091603910683681E-3</v>
      </c>
      <c r="N46" s="112">
        <v>4.5212121212121215</v>
      </c>
      <c r="O46" s="112">
        <v>4.5212121212121215</v>
      </c>
      <c r="P46" s="112">
        <v>1</v>
      </c>
      <c r="Q46" s="112">
        <v>0</v>
      </c>
      <c r="R46" s="112">
        <v>0</v>
      </c>
    </row>
    <row r="47" spans="1:18" ht="15">
      <c r="A47" s="123">
        <v>2008</v>
      </c>
      <c r="B47" s="124"/>
      <c r="C47" s="125">
        <v>422</v>
      </c>
      <c r="D47" s="107">
        <v>1404</v>
      </c>
      <c r="E47" s="107">
        <v>1903</v>
      </c>
      <c r="F47" s="107">
        <v>1903</v>
      </c>
      <c r="G47" s="107">
        <v>1903</v>
      </c>
      <c r="H47" s="108">
        <v>13.10609171800137</v>
      </c>
      <c r="I47" s="107">
        <v>0</v>
      </c>
      <c r="J47" s="126">
        <v>0</v>
      </c>
      <c r="K47" s="110">
        <v>44410044</v>
      </c>
      <c r="L47" s="111">
        <v>30852778.688569471</v>
      </c>
      <c r="M47" s="112">
        <v>9.5023549177298723E-3</v>
      </c>
      <c r="N47" s="112">
        <v>4.5094786729857823</v>
      </c>
      <c r="O47" s="112">
        <v>4.5094786729857823</v>
      </c>
      <c r="P47" s="112">
        <v>1</v>
      </c>
      <c r="Q47" s="112">
        <v>0</v>
      </c>
      <c r="R47" s="112">
        <v>0</v>
      </c>
    </row>
    <row r="48" spans="1:18" ht="15">
      <c r="A48" s="123">
        <v>2009</v>
      </c>
      <c r="B48" s="124"/>
      <c r="C48" s="125">
        <v>512</v>
      </c>
      <c r="D48" s="107">
        <v>1815</v>
      </c>
      <c r="E48" s="107">
        <v>2409</v>
      </c>
      <c r="F48" s="107">
        <v>2409</v>
      </c>
      <c r="G48" s="107">
        <v>2409</v>
      </c>
      <c r="H48" s="108">
        <v>16.706365503080082</v>
      </c>
      <c r="I48" s="107">
        <v>0</v>
      </c>
      <c r="J48" s="126">
        <v>0</v>
      </c>
      <c r="K48" s="110">
        <v>43991245</v>
      </c>
      <c r="L48" s="111">
        <v>34719965.125256673</v>
      </c>
      <c r="M48" s="112">
        <v>1.1638679469062538E-2</v>
      </c>
      <c r="N48" s="112">
        <v>4.705078125</v>
      </c>
      <c r="O48" s="112">
        <v>4.705078125</v>
      </c>
      <c r="P48" s="112">
        <v>1</v>
      </c>
      <c r="Q48" s="112">
        <v>0</v>
      </c>
      <c r="R48" s="112">
        <v>0</v>
      </c>
    </row>
    <row r="49" spans="1:18" ht="15">
      <c r="A49" s="123">
        <v>2010</v>
      </c>
      <c r="B49" s="124"/>
      <c r="C49" s="125">
        <v>517</v>
      </c>
      <c r="D49" s="107">
        <v>1720</v>
      </c>
      <c r="E49" s="107">
        <v>2420</v>
      </c>
      <c r="F49" s="107">
        <v>2420</v>
      </c>
      <c r="G49" s="107">
        <v>2420</v>
      </c>
      <c r="H49" s="108">
        <v>16.191649555099247</v>
      </c>
      <c r="I49" s="107">
        <v>1</v>
      </c>
      <c r="J49" s="126">
        <v>1</v>
      </c>
      <c r="K49" s="110">
        <v>41870797</v>
      </c>
      <c r="L49" s="111">
        <v>33103390.809034906</v>
      </c>
      <c r="M49" s="112">
        <v>1.2347507977935076E-2</v>
      </c>
      <c r="N49" s="112">
        <v>4.6808510638297873</v>
      </c>
      <c r="O49" s="112">
        <v>4.6808510638297873</v>
      </c>
      <c r="P49" s="112">
        <v>1</v>
      </c>
      <c r="Q49" s="112">
        <v>617.60229962800133</v>
      </c>
      <c r="R49" s="112">
        <v>617.60229962800133</v>
      </c>
    </row>
    <row r="50" spans="1:18" s="122" customFormat="1" ht="15">
      <c r="A50" s="123">
        <v>2011</v>
      </c>
      <c r="B50" s="124"/>
      <c r="C50" s="125">
        <v>504</v>
      </c>
      <c r="D50" s="107">
        <v>1774</v>
      </c>
      <c r="E50" s="107">
        <v>2453</v>
      </c>
      <c r="F50" s="107">
        <v>2453</v>
      </c>
      <c r="G50" s="107">
        <v>2453</v>
      </c>
      <c r="H50" s="108">
        <v>16.550308008213552</v>
      </c>
      <c r="I50" s="107">
        <v>2</v>
      </c>
      <c r="J50" s="126">
        <v>2</v>
      </c>
      <c r="K50" s="110">
        <v>40653554</v>
      </c>
      <c r="L50" s="111">
        <v>32487924.391512662</v>
      </c>
      <c r="M50" s="112">
        <v>1.2397440086050041E-2</v>
      </c>
      <c r="N50" s="112">
        <v>4.8670634920634921</v>
      </c>
      <c r="O50" s="112">
        <v>4.8670634920634921</v>
      </c>
      <c r="P50" s="112">
        <v>1</v>
      </c>
      <c r="Q50" s="112">
        <v>1208.4367245657568</v>
      </c>
      <c r="R50" s="112">
        <v>1208.4367245657568</v>
      </c>
    </row>
    <row r="51" spans="1:18" s="122" customFormat="1" ht="15">
      <c r="A51" s="123">
        <v>2012</v>
      </c>
      <c r="B51" s="124"/>
      <c r="C51" s="125">
        <v>534</v>
      </c>
      <c r="D51" s="107">
        <v>1857</v>
      </c>
      <c r="E51" s="107">
        <v>2618</v>
      </c>
      <c r="F51" s="107">
        <v>2618</v>
      </c>
      <c r="G51" s="107">
        <v>2618</v>
      </c>
      <c r="H51" s="108">
        <v>17.418206707734427</v>
      </c>
      <c r="I51" s="107">
        <v>1</v>
      </c>
      <c r="J51" s="126">
        <v>1</v>
      </c>
      <c r="K51" s="110">
        <v>40200772</v>
      </c>
      <c r="L51" s="111">
        <v>32144276.717316907</v>
      </c>
      <c r="M51" s="112">
        <v>1.3283326996804937E-2</v>
      </c>
      <c r="N51" s="112">
        <v>4.9026217228464422</v>
      </c>
      <c r="O51" s="112">
        <v>4.9026217228464422</v>
      </c>
      <c r="P51" s="112">
        <v>1</v>
      </c>
      <c r="Q51" s="112">
        <v>574.11191449229807</v>
      </c>
      <c r="R51" s="112">
        <v>574.11191449229807</v>
      </c>
    </row>
    <row r="52" spans="1:18" ht="15">
      <c r="A52" s="123">
        <v>2013</v>
      </c>
      <c r="B52" s="124"/>
      <c r="C52" s="125">
        <v>512</v>
      </c>
      <c r="D52" s="107">
        <v>1664</v>
      </c>
      <c r="E52" s="107">
        <v>2557</v>
      </c>
      <c r="F52" s="107">
        <v>2557</v>
      </c>
      <c r="G52" s="107">
        <v>2557</v>
      </c>
      <c r="H52" s="108">
        <v>16.249144421629023</v>
      </c>
      <c r="I52" s="107">
        <v>0</v>
      </c>
      <c r="J52" s="126">
        <v>0</v>
      </c>
      <c r="K52" s="110">
        <v>36407752</v>
      </c>
      <c r="L52" s="111">
        <v>25556272.969199177</v>
      </c>
      <c r="M52" s="112">
        <v>1.4062939123514135E-2</v>
      </c>
      <c r="N52" s="112">
        <v>4.994140625</v>
      </c>
      <c r="O52" s="112">
        <v>4.994140625</v>
      </c>
      <c r="P52" s="112">
        <v>1</v>
      </c>
      <c r="Q52" s="112">
        <v>0</v>
      </c>
      <c r="R52" s="112">
        <v>0</v>
      </c>
    </row>
    <row r="53" spans="1:18" s="122" customFormat="1" ht="15">
      <c r="A53" s="123">
        <v>2014</v>
      </c>
      <c r="B53" s="124"/>
      <c r="C53" s="125">
        <v>46</v>
      </c>
      <c r="D53" s="107">
        <v>52</v>
      </c>
      <c r="E53" s="107">
        <v>84</v>
      </c>
      <c r="F53" s="107">
        <v>84</v>
      </c>
      <c r="G53" s="107">
        <v>84</v>
      </c>
      <c r="H53" s="108">
        <v>0.50924024640657084</v>
      </c>
      <c r="I53" s="107">
        <v>0</v>
      </c>
      <c r="J53" s="126">
        <v>0</v>
      </c>
      <c r="K53" s="110">
        <v>9430369</v>
      </c>
      <c r="L53" s="111">
        <v>1512947.961670089</v>
      </c>
      <c r="M53" s="112">
        <v>4.8778579077870662E-3</v>
      </c>
      <c r="N53" s="112">
        <v>1.826086956521739</v>
      </c>
      <c r="O53" s="112">
        <v>1.826086956521739</v>
      </c>
      <c r="P53" s="112">
        <v>1</v>
      </c>
      <c r="Q53" s="112">
        <v>0</v>
      </c>
      <c r="R53" s="112">
        <v>0</v>
      </c>
    </row>
    <row r="54" spans="1:18" s="122" customFormat="1">
      <c r="A54" s="104" t="s">
        <v>156</v>
      </c>
      <c r="B54" s="104"/>
      <c r="C54" s="104"/>
      <c r="D54" s="104"/>
      <c r="E54" s="104"/>
      <c r="F54" s="104"/>
      <c r="G54" s="104"/>
      <c r="H54" s="104"/>
      <c r="I54" s="104"/>
      <c r="J54" s="104"/>
      <c r="K54" s="104"/>
      <c r="L54" s="104"/>
      <c r="M54" s="104"/>
      <c r="N54" s="104"/>
      <c r="O54" s="104"/>
      <c r="P54" s="104"/>
      <c r="Q54" s="104"/>
      <c r="R54" s="104"/>
    </row>
    <row r="55" spans="1:18" s="122" customFormat="1" ht="15">
      <c r="A55" s="123">
        <v>2006</v>
      </c>
      <c r="B55" s="124"/>
      <c r="C55" s="125">
        <v>1580</v>
      </c>
      <c r="D55" s="107">
        <v>8604</v>
      </c>
      <c r="E55" s="107">
        <v>9070</v>
      </c>
      <c r="F55" s="107">
        <v>9070</v>
      </c>
      <c r="G55" s="107">
        <v>9070</v>
      </c>
      <c r="H55" s="108">
        <v>71.184120465434631</v>
      </c>
      <c r="I55" s="107">
        <v>2</v>
      </c>
      <c r="J55" s="126">
        <v>4</v>
      </c>
      <c r="K55" s="110">
        <v>16648237</v>
      </c>
      <c r="L55" s="111">
        <v>12207757.932922656</v>
      </c>
      <c r="M55" s="112">
        <v>9.4904943988964111E-2</v>
      </c>
      <c r="N55" s="112">
        <v>5.7405063291139244</v>
      </c>
      <c r="O55" s="112">
        <v>5.7405063291139244</v>
      </c>
      <c r="P55" s="112">
        <v>1</v>
      </c>
      <c r="Q55" s="112">
        <v>280.96153846153845</v>
      </c>
      <c r="R55" s="112">
        <v>561.92307692307691</v>
      </c>
    </row>
    <row r="56" spans="1:18" ht="15">
      <c r="A56" s="123">
        <v>2007</v>
      </c>
      <c r="B56" s="124"/>
      <c r="C56" s="125">
        <v>2007</v>
      </c>
      <c r="D56" s="107">
        <v>11763</v>
      </c>
      <c r="E56" s="107">
        <v>12284</v>
      </c>
      <c r="F56" s="107">
        <v>12284</v>
      </c>
      <c r="G56" s="107">
        <v>12284</v>
      </c>
      <c r="H56" s="108">
        <v>97.314168377823407</v>
      </c>
      <c r="I56" s="107">
        <v>6</v>
      </c>
      <c r="J56" s="126">
        <v>7</v>
      </c>
      <c r="K56" s="110">
        <v>19857602</v>
      </c>
      <c r="L56" s="111">
        <v>14771105.127994524</v>
      </c>
      <c r="M56" s="112">
        <v>0.10106960548408614</v>
      </c>
      <c r="N56" s="112">
        <v>6.1205779770802193</v>
      </c>
      <c r="O56" s="112">
        <v>6.1205779770802193</v>
      </c>
      <c r="P56" s="112">
        <v>1</v>
      </c>
      <c r="Q56" s="112">
        <v>616.55975692099935</v>
      </c>
      <c r="R56" s="112">
        <v>719.31971640783252</v>
      </c>
    </row>
    <row r="57" spans="1:18" s="122" customFormat="1" ht="15">
      <c r="A57" s="123">
        <v>2008</v>
      </c>
      <c r="B57" s="124"/>
      <c r="C57" s="125">
        <v>4683</v>
      </c>
      <c r="D57" s="107">
        <v>25964</v>
      </c>
      <c r="E57" s="107">
        <v>27154</v>
      </c>
      <c r="F57" s="107">
        <v>27154</v>
      </c>
      <c r="G57" s="107">
        <v>27154</v>
      </c>
      <c r="H57" s="108">
        <v>214.95414099931554</v>
      </c>
      <c r="I57" s="107">
        <v>5</v>
      </c>
      <c r="J57" s="126">
        <v>5</v>
      </c>
      <c r="K57" s="110">
        <v>44410044</v>
      </c>
      <c r="L57" s="111">
        <v>30852778.688569471</v>
      </c>
      <c r="M57" s="112">
        <v>0.10544911867234359</v>
      </c>
      <c r="N57" s="112">
        <v>5.7984198163570362</v>
      </c>
      <c r="O57" s="112">
        <v>5.7984198163570362</v>
      </c>
      <c r="P57" s="112">
        <v>1</v>
      </c>
      <c r="Q57" s="112">
        <v>232.60775422865296</v>
      </c>
      <c r="R57" s="112">
        <v>232.60775422865296</v>
      </c>
    </row>
    <row r="58" spans="1:18" s="122" customFormat="1" ht="15">
      <c r="A58" s="123">
        <v>2009</v>
      </c>
      <c r="B58" s="124"/>
      <c r="C58" s="125">
        <v>4956</v>
      </c>
      <c r="D58" s="107">
        <v>30241</v>
      </c>
      <c r="E58" s="107">
        <v>31626</v>
      </c>
      <c r="F58" s="107">
        <v>31626</v>
      </c>
      <c r="G58" s="107">
        <v>31626</v>
      </c>
      <c r="H58" s="108">
        <v>250.95687885010267</v>
      </c>
      <c r="I58" s="107">
        <v>10</v>
      </c>
      <c r="J58" s="126">
        <v>10</v>
      </c>
      <c r="K58" s="110">
        <v>43991245</v>
      </c>
      <c r="L58" s="111">
        <v>34719965.125256673</v>
      </c>
      <c r="M58" s="112">
        <v>0.11265878017319127</v>
      </c>
      <c r="N58" s="112">
        <v>6.3813559322033901</v>
      </c>
      <c r="O58" s="112">
        <v>6.3813559322033901</v>
      </c>
      <c r="P58" s="112">
        <v>1</v>
      </c>
      <c r="Q58" s="112">
        <v>398.47483144596447</v>
      </c>
      <c r="R58" s="112">
        <v>398.47483144596447</v>
      </c>
    </row>
    <row r="59" spans="1:18" ht="15">
      <c r="A59" s="123">
        <v>2010</v>
      </c>
      <c r="B59" s="124"/>
      <c r="C59" s="125">
        <v>4737</v>
      </c>
      <c r="D59" s="107">
        <v>27477</v>
      </c>
      <c r="E59" s="107">
        <v>28531</v>
      </c>
      <c r="F59" s="107">
        <v>28531</v>
      </c>
      <c r="G59" s="107">
        <v>28531</v>
      </c>
      <c r="H59" s="108">
        <v>227.52908966461328</v>
      </c>
      <c r="I59" s="107">
        <v>6</v>
      </c>
      <c r="J59" s="126">
        <v>6</v>
      </c>
      <c r="K59" s="110">
        <v>41870797</v>
      </c>
      <c r="L59" s="111">
        <v>33103390.809034906</v>
      </c>
      <c r="M59" s="112">
        <v>0.1131337433104032</v>
      </c>
      <c r="N59" s="112">
        <v>6.0230103440996414</v>
      </c>
      <c r="O59" s="112">
        <v>6.0230103440996414</v>
      </c>
      <c r="P59" s="112">
        <v>1</v>
      </c>
      <c r="Q59" s="112">
        <v>263.70254497322662</v>
      </c>
      <c r="R59" s="112">
        <v>263.70254497322662</v>
      </c>
    </row>
    <row r="60" spans="1:18" s="122" customFormat="1" ht="15">
      <c r="A60" s="123">
        <v>2011</v>
      </c>
      <c r="B60" s="124"/>
      <c r="C60" s="125">
        <v>4921</v>
      </c>
      <c r="D60" s="107">
        <v>28713</v>
      </c>
      <c r="E60" s="107">
        <v>29966</v>
      </c>
      <c r="F60" s="107">
        <v>29966</v>
      </c>
      <c r="G60" s="107">
        <v>29966</v>
      </c>
      <c r="H60" s="108">
        <v>237.9876796714579</v>
      </c>
      <c r="I60" s="107">
        <v>11</v>
      </c>
      <c r="J60" s="126">
        <v>11</v>
      </c>
      <c r="K60" s="110">
        <v>40653554</v>
      </c>
      <c r="L60" s="111">
        <v>32487924.391512662</v>
      </c>
      <c r="M60" s="112">
        <v>0.12104722750684971</v>
      </c>
      <c r="N60" s="112">
        <v>6.0894127209916684</v>
      </c>
      <c r="O60" s="112">
        <v>6.0894127209916684</v>
      </c>
      <c r="P60" s="112">
        <v>1</v>
      </c>
      <c r="Q60" s="112">
        <v>462.2088006902502</v>
      </c>
      <c r="R60" s="112">
        <v>462.2088006902502</v>
      </c>
    </row>
    <row r="61" spans="1:18" s="122" customFormat="1" ht="15">
      <c r="A61" s="123">
        <v>2012</v>
      </c>
      <c r="B61" s="124"/>
      <c r="C61" s="125">
        <v>5259</v>
      </c>
      <c r="D61" s="107">
        <v>30204</v>
      </c>
      <c r="E61" s="107">
        <v>31459</v>
      </c>
      <c r="F61" s="107">
        <v>31459</v>
      </c>
      <c r="G61" s="107">
        <v>31459</v>
      </c>
      <c r="H61" s="108">
        <v>250.59000684462697</v>
      </c>
      <c r="I61" s="107">
        <v>12</v>
      </c>
      <c r="J61" s="126">
        <v>12</v>
      </c>
      <c r="K61" s="110">
        <v>40200772</v>
      </c>
      <c r="L61" s="111">
        <v>32144276.717316907</v>
      </c>
      <c r="M61" s="112">
        <v>0.13081838328875875</v>
      </c>
      <c r="N61" s="112">
        <v>5.9819357292260884</v>
      </c>
      <c r="O61" s="112">
        <v>5.9819357292260884</v>
      </c>
      <c r="P61" s="112">
        <v>1</v>
      </c>
      <c r="Q61" s="112">
        <v>478.86985403373825</v>
      </c>
      <c r="R61" s="112">
        <v>478.86985403373825</v>
      </c>
    </row>
    <row r="62" spans="1:18" ht="15">
      <c r="A62" s="123">
        <v>2013</v>
      </c>
      <c r="B62" s="124"/>
      <c r="C62" s="125">
        <v>4752</v>
      </c>
      <c r="D62" s="107">
        <v>25274</v>
      </c>
      <c r="E62" s="107">
        <v>26210</v>
      </c>
      <c r="F62" s="107">
        <v>26210</v>
      </c>
      <c r="G62" s="107">
        <v>26210</v>
      </c>
      <c r="H62" s="108">
        <v>209.10882956878851</v>
      </c>
      <c r="I62" s="107">
        <v>10</v>
      </c>
      <c r="J62" s="126">
        <v>10</v>
      </c>
      <c r="K62" s="110">
        <v>36407752</v>
      </c>
      <c r="L62" s="111">
        <v>25556272.969199177</v>
      </c>
      <c r="M62" s="112">
        <v>0.13052165374011557</v>
      </c>
      <c r="N62" s="112">
        <v>5.515572390572391</v>
      </c>
      <c r="O62" s="112">
        <v>5.515572390572391</v>
      </c>
      <c r="P62" s="112">
        <v>1</v>
      </c>
      <c r="Q62" s="112">
        <v>478.21988294905532</v>
      </c>
      <c r="R62" s="112">
        <v>478.21988294905532</v>
      </c>
    </row>
    <row r="63" spans="1:18" s="122" customFormat="1" ht="15">
      <c r="A63" s="123">
        <v>2014</v>
      </c>
      <c r="B63" s="124"/>
      <c r="C63" s="125">
        <v>659</v>
      </c>
      <c r="D63" s="107">
        <v>787</v>
      </c>
      <c r="E63" s="107">
        <v>807</v>
      </c>
      <c r="F63" s="107">
        <v>807</v>
      </c>
      <c r="G63" s="107">
        <v>807</v>
      </c>
      <c r="H63" s="108">
        <v>6.2614647501711156</v>
      </c>
      <c r="I63" s="107">
        <v>0</v>
      </c>
      <c r="J63" s="126">
        <v>0</v>
      </c>
      <c r="K63" s="110">
        <v>9430369</v>
      </c>
      <c r="L63" s="111">
        <v>1512947.961670089</v>
      </c>
      <c r="M63" s="112">
        <v>6.9880616548514685E-2</v>
      </c>
      <c r="N63" s="112">
        <v>1.2245827010622155</v>
      </c>
      <c r="O63" s="112">
        <v>1.2245827010622155</v>
      </c>
      <c r="P63" s="112">
        <v>1</v>
      </c>
      <c r="Q63" s="112">
        <v>0</v>
      </c>
      <c r="R63" s="112">
        <v>0</v>
      </c>
    </row>
    <row r="64" spans="1:18" s="122" customFormat="1">
      <c r="A64" s="104" t="s">
        <v>157</v>
      </c>
      <c r="B64" s="104"/>
      <c r="C64" s="104"/>
      <c r="D64" s="104"/>
      <c r="E64" s="104"/>
      <c r="F64" s="104"/>
      <c r="G64" s="104"/>
      <c r="H64" s="104"/>
      <c r="I64" s="104"/>
      <c r="J64" s="104"/>
      <c r="K64" s="104"/>
      <c r="L64" s="104"/>
      <c r="M64" s="104"/>
      <c r="N64" s="104"/>
      <c r="O64" s="104"/>
      <c r="P64" s="104"/>
      <c r="Q64" s="104"/>
      <c r="R64" s="104"/>
    </row>
    <row r="65" spans="1:18" s="122" customFormat="1" ht="15">
      <c r="A65" s="123">
        <v>2006</v>
      </c>
      <c r="B65" s="124"/>
      <c r="C65" s="125">
        <v>4718</v>
      </c>
      <c r="D65" s="107">
        <v>15668</v>
      </c>
      <c r="E65" s="107">
        <v>17849</v>
      </c>
      <c r="F65" s="107">
        <v>17849</v>
      </c>
      <c r="G65" s="107">
        <v>17849</v>
      </c>
      <c r="H65" s="108">
        <v>134.10814510609171</v>
      </c>
      <c r="I65" s="107">
        <v>8</v>
      </c>
      <c r="J65" s="126">
        <v>10</v>
      </c>
      <c r="K65" s="110">
        <v>16648237</v>
      </c>
      <c r="L65" s="111">
        <v>12207757.932922656</v>
      </c>
      <c r="M65" s="112">
        <v>0.28339337072147641</v>
      </c>
      <c r="N65" s="112">
        <v>3.7831708350996185</v>
      </c>
      <c r="O65" s="112">
        <v>3.7831708350996185</v>
      </c>
      <c r="P65" s="112">
        <v>1</v>
      </c>
      <c r="Q65" s="112">
        <v>596.53349121123665</v>
      </c>
      <c r="R65" s="112">
        <v>745.6668640140457</v>
      </c>
    </row>
    <row r="66" spans="1:18" ht="15">
      <c r="A66" s="123">
        <v>2007</v>
      </c>
      <c r="B66" s="124"/>
      <c r="C66" s="125">
        <v>5915</v>
      </c>
      <c r="D66" s="107">
        <v>21140</v>
      </c>
      <c r="E66" s="107">
        <v>24083</v>
      </c>
      <c r="F66" s="107">
        <v>24083</v>
      </c>
      <c r="G66" s="107">
        <v>24083</v>
      </c>
      <c r="H66" s="108">
        <v>181.35249828884326</v>
      </c>
      <c r="I66" s="107">
        <v>15</v>
      </c>
      <c r="J66" s="126">
        <v>18</v>
      </c>
      <c r="K66" s="110">
        <v>19857602</v>
      </c>
      <c r="L66" s="111">
        <v>14771105.127994524</v>
      </c>
      <c r="M66" s="112">
        <v>0.2978708103828448</v>
      </c>
      <c r="N66" s="112">
        <v>4.0715131022823332</v>
      </c>
      <c r="O66" s="112">
        <v>4.0715131022823332</v>
      </c>
      <c r="P66" s="112">
        <v>1</v>
      </c>
      <c r="Q66" s="112">
        <v>827.11846495267139</v>
      </c>
      <c r="R66" s="112">
        <v>992.54215794320555</v>
      </c>
    </row>
    <row r="67" spans="1:18" s="122" customFormat="1" ht="15">
      <c r="A67" s="123">
        <v>2008</v>
      </c>
      <c r="B67" s="124"/>
      <c r="C67" s="125">
        <v>11777</v>
      </c>
      <c r="D67" s="107">
        <v>44642</v>
      </c>
      <c r="E67" s="107">
        <v>50937</v>
      </c>
      <c r="F67" s="107">
        <v>50937</v>
      </c>
      <c r="G67" s="107">
        <v>50937</v>
      </c>
      <c r="H67" s="108">
        <v>383.37850787132101</v>
      </c>
      <c r="I67" s="107">
        <v>36</v>
      </c>
      <c r="J67" s="126">
        <v>41</v>
      </c>
      <c r="K67" s="110">
        <v>44410044</v>
      </c>
      <c r="L67" s="111">
        <v>30852778.688569471</v>
      </c>
      <c r="M67" s="112">
        <v>0.26518775797655142</v>
      </c>
      <c r="N67" s="112">
        <v>4.3251252441198949</v>
      </c>
      <c r="O67" s="112">
        <v>4.3251252441198949</v>
      </c>
      <c r="P67" s="112">
        <v>1</v>
      </c>
      <c r="Q67" s="112">
        <v>939.01977447528736</v>
      </c>
      <c r="R67" s="112">
        <v>1069.4391875968549</v>
      </c>
    </row>
    <row r="68" spans="1:18" ht="15">
      <c r="A68" s="123">
        <v>2009</v>
      </c>
      <c r="B68" s="124"/>
      <c r="C68" s="125">
        <v>12111</v>
      </c>
      <c r="D68" s="107">
        <v>50702</v>
      </c>
      <c r="E68" s="107">
        <v>57675</v>
      </c>
      <c r="F68" s="107">
        <v>57675</v>
      </c>
      <c r="G68" s="107">
        <v>57675</v>
      </c>
      <c r="H68" s="108">
        <v>435.19233401779604</v>
      </c>
      <c r="I68" s="107">
        <v>38</v>
      </c>
      <c r="J68" s="126">
        <v>42</v>
      </c>
      <c r="K68" s="110">
        <v>43991245</v>
      </c>
      <c r="L68" s="111">
        <v>34719965.125256673</v>
      </c>
      <c r="M68" s="112">
        <v>0.27530477939417264</v>
      </c>
      <c r="N68" s="112">
        <v>4.7621996532078272</v>
      </c>
      <c r="O68" s="112">
        <v>4.7621996532078272</v>
      </c>
      <c r="P68" s="112">
        <v>1</v>
      </c>
      <c r="Q68" s="112">
        <v>873.17714558928992</v>
      </c>
      <c r="R68" s="112">
        <v>965.09052933553096</v>
      </c>
    </row>
    <row r="69" spans="1:18" ht="15">
      <c r="A69" s="123">
        <v>2010</v>
      </c>
      <c r="B69" s="124"/>
      <c r="C69" s="125">
        <v>11369</v>
      </c>
      <c r="D69" s="107">
        <v>45615</v>
      </c>
      <c r="E69" s="107">
        <v>51491</v>
      </c>
      <c r="F69" s="107">
        <v>51491</v>
      </c>
      <c r="G69" s="107">
        <v>51491</v>
      </c>
      <c r="H69" s="108">
        <v>390.51060917180013</v>
      </c>
      <c r="I69" s="107">
        <v>32</v>
      </c>
      <c r="J69" s="126">
        <v>36</v>
      </c>
      <c r="K69" s="110">
        <v>41870797</v>
      </c>
      <c r="L69" s="111">
        <v>33103390.809034906</v>
      </c>
      <c r="M69" s="112">
        <v>0.27152576054379857</v>
      </c>
      <c r="N69" s="112">
        <v>4.5290702788283932</v>
      </c>
      <c r="O69" s="112">
        <v>4.5290702788283932</v>
      </c>
      <c r="P69" s="112">
        <v>1</v>
      </c>
      <c r="Q69" s="112">
        <v>819.43996522568261</v>
      </c>
      <c r="R69" s="112">
        <v>921.86996087889281</v>
      </c>
    </row>
    <row r="70" spans="1:18" ht="15">
      <c r="A70" s="123">
        <v>2011</v>
      </c>
      <c r="B70" s="124"/>
      <c r="C70" s="125">
        <v>11241</v>
      </c>
      <c r="D70" s="107">
        <v>46884</v>
      </c>
      <c r="E70" s="107">
        <v>53180</v>
      </c>
      <c r="F70" s="107">
        <v>53180</v>
      </c>
      <c r="G70" s="107">
        <v>53180</v>
      </c>
      <c r="H70" s="108">
        <v>401.86173853524986</v>
      </c>
      <c r="I70" s="107">
        <v>38</v>
      </c>
      <c r="J70" s="126">
        <v>39</v>
      </c>
      <c r="K70" s="110">
        <v>40653554</v>
      </c>
      <c r="L70" s="111">
        <v>32487924.391512662</v>
      </c>
      <c r="M70" s="112">
        <v>0.27650719049065181</v>
      </c>
      <c r="N70" s="112">
        <v>4.7308958277733302</v>
      </c>
      <c r="O70" s="112">
        <v>4.7308958277733302</v>
      </c>
      <c r="P70" s="112">
        <v>1</v>
      </c>
      <c r="Q70" s="112">
        <v>945.59885542989502</v>
      </c>
      <c r="R70" s="112">
        <v>970.48303583594497</v>
      </c>
    </row>
    <row r="71" spans="1:18" ht="15">
      <c r="A71" s="123">
        <v>2012</v>
      </c>
      <c r="B71" s="124"/>
      <c r="C71" s="125">
        <v>11032</v>
      </c>
      <c r="D71" s="107">
        <v>47701</v>
      </c>
      <c r="E71" s="107">
        <v>54378</v>
      </c>
      <c r="F71" s="107">
        <v>54378</v>
      </c>
      <c r="G71" s="107">
        <v>54378</v>
      </c>
      <c r="H71" s="108">
        <v>409.68925393566053</v>
      </c>
      <c r="I71" s="107">
        <v>47</v>
      </c>
      <c r="J71" s="126">
        <v>51</v>
      </c>
      <c r="K71" s="110">
        <v>40200772</v>
      </c>
      <c r="L71" s="111">
        <v>32144276.717316907</v>
      </c>
      <c r="M71" s="112">
        <v>0.27442259069054697</v>
      </c>
      <c r="N71" s="112">
        <v>4.929115300942712</v>
      </c>
      <c r="O71" s="112">
        <v>4.929115300942712</v>
      </c>
      <c r="P71" s="112">
        <v>1</v>
      </c>
      <c r="Q71" s="112">
        <v>1147.2109543635015</v>
      </c>
      <c r="R71" s="112">
        <v>1244.8459292029484</v>
      </c>
    </row>
    <row r="72" spans="1:18" ht="15">
      <c r="A72" s="123">
        <v>2013</v>
      </c>
      <c r="B72" s="124"/>
      <c r="C72" s="125">
        <v>9574</v>
      </c>
      <c r="D72" s="107">
        <v>39444</v>
      </c>
      <c r="E72" s="107">
        <v>45411</v>
      </c>
      <c r="F72" s="107">
        <v>45411</v>
      </c>
      <c r="G72" s="107">
        <v>45411</v>
      </c>
      <c r="H72" s="108">
        <v>339.64681724845997</v>
      </c>
      <c r="I72" s="107">
        <v>27</v>
      </c>
      <c r="J72" s="126">
        <v>31</v>
      </c>
      <c r="K72" s="110">
        <v>36407752</v>
      </c>
      <c r="L72" s="111">
        <v>25556272.969199177</v>
      </c>
      <c r="M72" s="112">
        <v>0.26296597493852408</v>
      </c>
      <c r="N72" s="112">
        <v>4.7431585544182164</v>
      </c>
      <c r="O72" s="112">
        <v>4.7431585544182164</v>
      </c>
      <c r="P72" s="112">
        <v>1</v>
      </c>
      <c r="Q72" s="112">
        <v>794.9434126523505</v>
      </c>
      <c r="R72" s="112">
        <v>912.71280711936549</v>
      </c>
    </row>
    <row r="73" spans="1:18" ht="15">
      <c r="A73" s="123">
        <v>2014</v>
      </c>
      <c r="B73" s="124"/>
      <c r="C73" s="125">
        <v>1081</v>
      </c>
      <c r="D73" s="107">
        <v>1249</v>
      </c>
      <c r="E73" s="107">
        <v>1467</v>
      </c>
      <c r="F73" s="107">
        <v>1467</v>
      </c>
      <c r="G73" s="107">
        <v>1467</v>
      </c>
      <c r="H73" s="108">
        <v>10.491444216290212</v>
      </c>
      <c r="I73" s="107">
        <v>1</v>
      </c>
      <c r="J73" s="126">
        <v>2</v>
      </c>
      <c r="K73" s="110">
        <v>9430369</v>
      </c>
      <c r="L73" s="111">
        <v>1512947.961670089</v>
      </c>
      <c r="M73" s="112">
        <v>0.11462966083299603</v>
      </c>
      <c r="N73" s="112">
        <v>1.3570767807585569</v>
      </c>
      <c r="O73" s="112">
        <v>1.3570767807585569</v>
      </c>
      <c r="P73" s="112">
        <v>1</v>
      </c>
      <c r="Q73" s="112">
        <v>953.15762004175372</v>
      </c>
      <c r="R73" s="112">
        <v>1906.3152400835074</v>
      </c>
    </row>
  </sheetData>
  <sheetProtection password="D444" sheet="1" objects="1" scenarios="1"/>
  <mergeCells count="1">
    <mergeCell ref="A1:R1"/>
  </mergeCells>
  <pageMargins left="0.34687499999999999" right="0.24" top="0.82499999999999996" bottom="0.515625" header="0.3" footer="0.3"/>
  <pageSetup scale="90" orientation="landscape" r:id="rId1"/>
  <headerFooter>
    <oddHeader>&amp;R&amp;G</oddHeader>
    <oddFooter>&amp;LTO09Y05_MPR_WP49_V01, Report 1 of 2</oddFooter>
  </headerFooter>
  <rowBreaks count="1" manualBreakCount="1">
    <brk id="33" max="16383" man="1"/>
  </rowBreaks>
  <legacyDrawingHF r:id="rId2"/>
</worksheet>
</file>

<file path=xl/worksheets/sheet15.xml><?xml version="1.0" encoding="utf-8"?>
<worksheet xmlns="http://schemas.openxmlformats.org/spreadsheetml/2006/main" xmlns:r="http://schemas.openxmlformats.org/officeDocument/2006/relationships">
  <sheetPr>
    <tabColor rgb="FF00B050"/>
  </sheetPr>
  <dimension ref="A1:R73"/>
  <sheetViews>
    <sheetView showGridLines="0" view="pageLayout" zoomScaleNormal="100" workbookViewId="0">
      <selection activeCell="E72" sqref="E72"/>
    </sheetView>
  </sheetViews>
  <sheetFormatPr defaultRowHeight="12"/>
  <cols>
    <col min="1" max="1" width="11.28515625" style="95" customWidth="1"/>
    <col min="2" max="2" width="0.42578125" style="95" hidden="1" customWidth="1"/>
    <col min="3" max="4" width="6.7109375" style="122" customWidth="1"/>
    <col min="5" max="5" width="9.28515625" style="122" customWidth="1"/>
    <col min="6" max="6" width="7" style="122" bestFit="1" customWidth="1"/>
    <col min="7" max="7" width="7.42578125" style="122" customWidth="1"/>
    <col min="8" max="8" width="6" style="122" customWidth="1"/>
    <col min="9" max="9" width="7.7109375" style="122" customWidth="1"/>
    <col min="10" max="10" width="7.28515625" style="122" customWidth="1"/>
    <col min="11" max="11" width="8.7109375" style="122" bestFit="1" customWidth="1"/>
    <col min="12" max="12" width="10" style="122" bestFit="1" customWidth="1"/>
    <col min="13" max="13" width="10.28515625" style="122" bestFit="1" customWidth="1"/>
    <col min="14" max="14" width="6.7109375" style="122" bestFit="1" customWidth="1"/>
    <col min="15" max="15" width="8.7109375" style="122" bestFit="1" customWidth="1"/>
    <col min="16" max="16" width="8.28515625" style="122" customWidth="1"/>
    <col min="17" max="17" width="12.28515625" style="95" customWidth="1"/>
    <col min="18" max="18" width="10.710937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18" customHeight="1">
      <c r="A1" s="189" t="s">
        <v>172</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34.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158</v>
      </c>
      <c r="B4" s="104"/>
      <c r="C4" s="104"/>
      <c r="D4" s="104"/>
      <c r="E4" s="104"/>
      <c r="F4" s="104"/>
      <c r="G4" s="104"/>
      <c r="H4" s="104"/>
      <c r="I4" s="104"/>
      <c r="J4" s="104"/>
      <c r="K4" s="104"/>
      <c r="L4" s="104"/>
      <c r="M4" s="104"/>
      <c r="N4" s="104"/>
      <c r="O4" s="104"/>
      <c r="P4" s="104"/>
      <c r="Q4" s="104"/>
      <c r="R4" s="104"/>
    </row>
    <row r="5" spans="1:18" ht="12" customHeight="1">
      <c r="A5" s="123">
        <v>2006</v>
      </c>
      <c r="B5" s="124"/>
      <c r="C5" s="125">
        <v>313</v>
      </c>
      <c r="D5" s="107">
        <v>1122</v>
      </c>
      <c r="E5" s="107">
        <v>1550</v>
      </c>
      <c r="F5" s="107">
        <v>1550</v>
      </c>
      <c r="G5" s="107">
        <v>1550</v>
      </c>
      <c r="H5" s="108">
        <v>25.456536618754278</v>
      </c>
      <c r="I5" s="107">
        <v>0</v>
      </c>
      <c r="J5" s="126">
        <v>0</v>
      </c>
      <c r="K5" s="110">
        <v>16648237</v>
      </c>
      <c r="L5" s="111">
        <v>12207757.932922656</v>
      </c>
      <c r="M5" s="112">
        <v>1.8800789537054281E-2</v>
      </c>
      <c r="N5" s="112">
        <v>4.9520766773162936</v>
      </c>
      <c r="O5" s="112">
        <v>4.9520766773162936</v>
      </c>
      <c r="P5" s="112">
        <v>1</v>
      </c>
      <c r="Q5" s="112">
        <v>0</v>
      </c>
      <c r="R5" s="112">
        <v>0</v>
      </c>
    </row>
    <row r="6" spans="1:18" ht="12" customHeight="1">
      <c r="A6" s="123">
        <v>2007</v>
      </c>
      <c r="B6" s="124"/>
      <c r="C6" s="125">
        <v>427</v>
      </c>
      <c r="D6" s="107">
        <v>1613</v>
      </c>
      <c r="E6" s="107">
        <v>2270</v>
      </c>
      <c r="F6" s="107">
        <v>2270</v>
      </c>
      <c r="G6" s="107">
        <v>2270</v>
      </c>
      <c r="H6" s="108">
        <v>36.761122518822724</v>
      </c>
      <c r="I6" s="107">
        <v>0</v>
      </c>
      <c r="J6" s="126">
        <v>0</v>
      </c>
      <c r="K6" s="110">
        <v>19857602</v>
      </c>
      <c r="L6" s="111">
        <v>14771105.127994524</v>
      </c>
      <c r="M6" s="112">
        <v>2.1503099921128442E-2</v>
      </c>
      <c r="N6" s="112">
        <v>5.3161592505854802</v>
      </c>
      <c r="O6" s="112">
        <v>5.3161592505854802</v>
      </c>
      <c r="P6" s="112">
        <v>1</v>
      </c>
      <c r="Q6" s="112">
        <v>0</v>
      </c>
      <c r="R6" s="112">
        <v>0</v>
      </c>
    </row>
    <row r="7" spans="1:18" ht="12.75" customHeight="1">
      <c r="A7" s="123">
        <v>2008</v>
      </c>
      <c r="B7" s="124"/>
      <c r="C7" s="125">
        <v>1033</v>
      </c>
      <c r="D7" s="107">
        <v>4189</v>
      </c>
      <c r="E7" s="107">
        <v>5823</v>
      </c>
      <c r="F7" s="107">
        <v>5823</v>
      </c>
      <c r="G7" s="107">
        <v>5823</v>
      </c>
      <c r="H7" s="108">
        <v>95.408624229979466</v>
      </c>
      <c r="I7" s="107">
        <v>0</v>
      </c>
      <c r="J7" s="126">
        <v>0</v>
      </c>
      <c r="K7" s="110">
        <v>44410044</v>
      </c>
      <c r="L7" s="111">
        <v>30852778.688569471</v>
      </c>
      <c r="M7" s="112">
        <v>2.3260503862594688E-2</v>
      </c>
      <c r="N7" s="112">
        <v>5.6369796708615683</v>
      </c>
      <c r="O7" s="112">
        <v>5.6369796708615683</v>
      </c>
      <c r="P7" s="112">
        <v>1</v>
      </c>
      <c r="Q7" s="112">
        <v>0</v>
      </c>
      <c r="R7" s="112">
        <v>0</v>
      </c>
    </row>
    <row r="8" spans="1:18" ht="15">
      <c r="A8" s="123">
        <v>2009</v>
      </c>
      <c r="B8" s="124"/>
      <c r="C8" s="125">
        <v>1153</v>
      </c>
      <c r="D8" s="107">
        <v>5209</v>
      </c>
      <c r="E8" s="107">
        <v>7127</v>
      </c>
      <c r="F8" s="107">
        <v>7127</v>
      </c>
      <c r="G8" s="107">
        <v>7127</v>
      </c>
      <c r="H8" s="108">
        <v>118.70225872689939</v>
      </c>
      <c r="I8" s="107">
        <v>0</v>
      </c>
      <c r="J8" s="126">
        <v>0</v>
      </c>
      <c r="K8" s="110">
        <v>43991245</v>
      </c>
      <c r="L8" s="111">
        <v>34719965.125256673</v>
      </c>
      <c r="M8" s="112">
        <v>2.6209760601228722E-2</v>
      </c>
      <c r="N8" s="112">
        <v>6.181266261925412</v>
      </c>
      <c r="O8" s="112">
        <v>6.181266261925412</v>
      </c>
      <c r="P8" s="112">
        <v>1</v>
      </c>
      <c r="Q8" s="112">
        <v>0</v>
      </c>
      <c r="R8" s="112">
        <v>0</v>
      </c>
    </row>
    <row r="9" spans="1:18" ht="15">
      <c r="A9" s="123">
        <v>2010</v>
      </c>
      <c r="B9" s="124"/>
      <c r="C9" s="125">
        <v>1073</v>
      </c>
      <c r="D9" s="107">
        <v>4569</v>
      </c>
      <c r="E9" s="107">
        <v>6195</v>
      </c>
      <c r="F9" s="107">
        <v>6195</v>
      </c>
      <c r="G9" s="107">
        <v>6195</v>
      </c>
      <c r="H9" s="108">
        <v>103.9151266255989</v>
      </c>
      <c r="I9" s="107">
        <v>2</v>
      </c>
      <c r="J9" s="126">
        <v>2</v>
      </c>
      <c r="K9" s="110">
        <v>41870797</v>
      </c>
      <c r="L9" s="111">
        <v>33103390.809034906</v>
      </c>
      <c r="M9" s="112">
        <v>2.5626452727900068E-2</v>
      </c>
      <c r="N9" s="112">
        <v>5.7735321528424981</v>
      </c>
      <c r="O9" s="112">
        <v>5.7735321528424981</v>
      </c>
      <c r="P9" s="112">
        <v>1</v>
      </c>
      <c r="Q9" s="112">
        <v>192.46476090106705</v>
      </c>
      <c r="R9" s="112">
        <v>192.46476090106705</v>
      </c>
    </row>
    <row r="10" spans="1:18" ht="15">
      <c r="A10" s="123">
        <v>2011</v>
      </c>
      <c r="B10" s="124"/>
      <c r="C10" s="125">
        <v>1144</v>
      </c>
      <c r="D10" s="107">
        <v>5152</v>
      </c>
      <c r="E10" s="107">
        <v>7047</v>
      </c>
      <c r="F10" s="107">
        <v>7047</v>
      </c>
      <c r="G10" s="107">
        <v>7047</v>
      </c>
      <c r="H10" s="108">
        <v>117.43463381245722</v>
      </c>
      <c r="I10" s="107">
        <v>0</v>
      </c>
      <c r="J10" s="126">
        <v>0</v>
      </c>
      <c r="K10" s="110">
        <v>40653554</v>
      </c>
      <c r="L10" s="111">
        <v>32487924.391512662</v>
      </c>
      <c r="M10" s="112">
        <v>2.814022114770089E-2</v>
      </c>
      <c r="N10" s="112">
        <v>6.159965034965035</v>
      </c>
      <c r="O10" s="112">
        <v>6.159965034965035</v>
      </c>
      <c r="P10" s="112">
        <v>1</v>
      </c>
      <c r="Q10" s="112">
        <v>0</v>
      </c>
      <c r="R10" s="112">
        <v>0</v>
      </c>
    </row>
    <row r="11" spans="1:18" ht="15">
      <c r="A11" s="123">
        <v>2012</v>
      </c>
      <c r="B11" s="124"/>
      <c r="C11" s="125">
        <v>1265</v>
      </c>
      <c r="D11" s="107">
        <v>5605</v>
      </c>
      <c r="E11" s="107">
        <v>7728</v>
      </c>
      <c r="F11" s="107">
        <v>7728</v>
      </c>
      <c r="G11" s="107">
        <v>7728</v>
      </c>
      <c r="H11" s="108">
        <v>127.52908966461328</v>
      </c>
      <c r="I11" s="107">
        <v>2</v>
      </c>
      <c r="J11" s="126">
        <v>2</v>
      </c>
      <c r="K11" s="110">
        <v>40200772</v>
      </c>
      <c r="L11" s="111">
        <v>32144276.717316907</v>
      </c>
      <c r="M11" s="112">
        <v>3.1467057398798216E-2</v>
      </c>
      <c r="N11" s="112">
        <v>6.1090909090909093</v>
      </c>
      <c r="O11" s="112">
        <v>6.1090909090909093</v>
      </c>
      <c r="P11" s="112">
        <v>1</v>
      </c>
      <c r="Q11" s="112">
        <v>156.82696436238729</v>
      </c>
      <c r="R11" s="112">
        <v>156.82696436238729</v>
      </c>
    </row>
    <row r="12" spans="1:18" ht="15">
      <c r="A12" s="123">
        <v>2013</v>
      </c>
      <c r="B12" s="124"/>
      <c r="C12" s="125">
        <v>1081</v>
      </c>
      <c r="D12" s="107">
        <v>4776</v>
      </c>
      <c r="E12" s="107">
        <v>6746</v>
      </c>
      <c r="F12" s="107">
        <v>6746</v>
      </c>
      <c r="G12" s="107">
        <v>6746</v>
      </c>
      <c r="H12" s="108">
        <v>108.69541409993155</v>
      </c>
      <c r="I12" s="107">
        <v>2</v>
      </c>
      <c r="J12" s="126">
        <v>2</v>
      </c>
      <c r="K12" s="110">
        <v>36407752</v>
      </c>
      <c r="L12" s="111">
        <v>25556272.969199177</v>
      </c>
      <c r="M12" s="112">
        <v>2.9691478891638243E-2</v>
      </c>
      <c r="N12" s="112">
        <v>6.2405180388529136</v>
      </c>
      <c r="O12" s="112">
        <v>6.2405180388529136</v>
      </c>
      <c r="P12" s="112">
        <v>1</v>
      </c>
      <c r="Q12" s="112">
        <v>184.00040301251857</v>
      </c>
      <c r="R12" s="112">
        <v>184.00040301251857</v>
      </c>
    </row>
    <row r="13" spans="1:18" ht="15">
      <c r="A13" s="123">
        <v>2014</v>
      </c>
      <c r="B13" s="124"/>
      <c r="C13" s="125">
        <v>117</v>
      </c>
      <c r="D13" s="107">
        <v>135</v>
      </c>
      <c r="E13" s="107">
        <v>209</v>
      </c>
      <c r="F13" s="107">
        <v>209</v>
      </c>
      <c r="G13" s="107">
        <v>209</v>
      </c>
      <c r="H13" s="108">
        <v>2.7843942505133472</v>
      </c>
      <c r="I13" s="107">
        <v>0</v>
      </c>
      <c r="J13" s="126">
        <v>0</v>
      </c>
      <c r="K13" s="110">
        <v>9430369</v>
      </c>
      <c r="L13" s="111">
        <v>1512947.961670089</v>
      </c>
      <c r="M13" s="112">
        <v>1.2406725548067101E-2</v>
      </c>
      <c r="N13" s="112">
        <v>1.7863247863247864</v>
      </c>
      <c r="O13" s="112">
        <v>1.7863247863247864</v>
      </c>
      <c r="P13" s="112">
        <v>1</v>
      </c>
      <c r="Q13" s="112">
        <v>0</v>
      </c>
      <c r="R13" s="112">
        <v>0</v>
      </c>
    </row>
    <row r="14" spans="1:18">
      <c r="A14" s="104" t="s">
        <v>287</v>
      </c>
      <c r="B14" s="104"/>
      <c r="C14" s="104"/>
      <c r="D14" s="104"/>
      <c r="E14" s="104"/>
      <c r="F14" s="104"/>
      <c r="G14" s="104"/>
      <c r="H14" s="104"/>
      <c r="I14" s="104"/>
      <c r="J14" s="104"/>
      <c r="K14" s="104"/>
      <c r="L14" s="104"/>
      <c r="M14" s="104"/>
      <c r="N14" s="104"/>
      <c r="O14" s="104"/>
      <c r="P14" s="104"/>
      <c r="Q14" s="104"/>
      <c r="R14" s="104"/>
    </row>
    <row r="15" spans="1:18" ht="15">
      <c r="A15" s="123">
        <v>2006</v>
      </c>
      <c r="B15" s="124"/>
      <c r="C15" s="125">
        <v>106</v>
      </c>
      <c r="D15" s="107">
        <v>178</v>
      </c>
      <c r="E15" s="107">
        <v>293</v>
      </c>
      <c r="F15" s="107">
        <v>293</v>
      </c>
      <c r="G15" s="107">
        <v>293</v>
      </c>
      <c r="H15" s="108">
        <v>4.1396303901437372</v>
      </c>
      <c r="I15" s="107">
        <v>1</v>
      </c>
      <c r="J15" s="126">
        <v>1</v>
      </c>
      <c r="K15" s="110">
        <v>16648237</v>
      </c>
      <c r="L15" s="111">
        <v>12207757.932922656</v>
      </c>
      <c r="M15" s="112">
        <v>6.3670405460950616E-3</v>
      </c>
      <c r="N15" s="112">
        <v>2.7641509433962264</v>
      </c>
      <c r="O15" s="112">
        <v>2.7641509433962264</v>
      </c>
      <c r="P15" s="112">
        <v>1</v>
      </c>
      <c r="Q15" s="112">
        <v>2415.6746031746034</v>
      </c>
      <c r="R15" s="112">
        <v>2415.6746031746034</v>
      </c>
    </row>
    <row r="16" spans="1:18" ht="15">
      <c r="A16" s="123">
        <v>2007</v>
      </c>
      <c r="B16" s="124"/>
      <c r="C16" s="125">
        <v>144</v>
      </c>
      <c r="D16" s="107">
        <v>254</v>
      </c>
      <c r="E16" s="107">
        <v>386</v>
      </c>
      <c r="F16" s="107">
        <v>386</v>
      </c>
      <c r="G16" s="107">
        <v>386</v>
      </c>
      <c r="H16" s="108">
        <v>5.8206707734428473</v>
      </c>
      <c r="I16" s="107">
        <v>0</v>
      </c>
      <c r="J16" s="126">
        <v>0</v>
      </c>
      <c r="K16" s="110">
        <v>19857602</v>
      </c>
      <c r="L16" s="111">
        <v>14771105.127994524</v>
      </c>
      <c r="M16" s="112">
        <v>7.2516308867505751E-3</v>
      </c>
      <c r="N16" s="112">
        <v>2.6805555555555554</v>
      </c>
      <c r="O16" s="112">
        <v>2.6805555555555554</v>
      </c>
      <c r="P16" s="112">
        <v>1</v>
      </c>
      <c r="Q16" s="112">
        <v>0</v>
      </c>
      <c r="R16" s="112">
        <v>0</v>
      </c>
    </row>
    <row r="17" spans="1:18" ht="15">
      <c r="A17" s="123">
        <v>2008</v>
      </c>
      <c r="B17" s="124"/>
      <c r="C17" s="125">
        <v>287</v>
      </c>
      <c r="D17" s="107">
        <v>556</v>
      </c>
      <c r="E17" s="107">
        <v>771</v>
      </c>
      <c r="F17" s="107">
        <v>771</v>
      </c>
      <c r="G17" s="107">
        <v>771</v>
      </c>
      <c r="H17" s="108">
        <v>12.700889801505818</v>
      </c>
      <c r="I17" s="107">
        <v>0</v>
      </c>
      <c r="J17" s="126">
        <v>0</v>
      </c>
      <c r="K17" s="110">
        <v>44410044</v>
      </c>
      <c r="L17" s="111">
        <v>30852778.688569471</v>
      </c>
      <c r="M17" s="112">
        <v>6.4625020412049129E-3</v>
      </c>
      <c r="N17" s="112">
        <v>2.6864111498257839</v>
      </c>
      <c r="O17" s="112">
        <v>2.6864111498257839</v>
      </c>
      <c r="P17" s="112">
        <v>1</v>
      </c>
      <c r="Q17" s="112">
        <v>0</v>
      </c>
      <c r="R17" s="112">
        <v>0</v>
      </c>
    </row>
    <row r="18" spans="1:18" ht="15">
      <c r="A18" s="123">
        <v>2009</v>
      </c>
      <c r="B18" s="124"/>
      <c r="C18" s="125">
        <v>373</v>
      </c>
      <c r="D18" s="107">
        <v>656</v>
      </c>
      <c r="E18" s="107">
        <v>899</v>
      </c>
      <c r="F18" s="107">
        <v>899</v>
      </c>
      <c r="G18" s="107">
        <v>899</v>
      </c>
      <c r="H18" s="108">
        <v>14.981519507186858</v>
      </c>
      <c r="I18" s="107">
        <v>0</v>
      </c>
      <c r="J18" s="126">
        <v>0</v>
      </c>
      <c r="K18" s="110">
        <v>43991245</v>
      </c>
      <c r="L18" s="111">
        <v>34719965.125256673</v>
      </c>
      <c r="M18" s="112">
        <v>8.4789598475787618E-3</v>
      </c>
      <c r="N18" s="112">
        <v>2.4101876675603218</v>
      </c>
      <c r="O18" s="112">
        <v>2.4101876675603218</v>
      </c>
      <c r="P18" s="112">
        <v>1</v>
      </c>
      <c r="Q18" s="112">
        <v>0</v>
      </c>
      <c r="R18" s="112">
        <v>0</v>
      </c>
    </row>
    <row r="19" spans="1:18" ht="15">
      <c r="A19" s="123">
        <v>2010</v>
      </c>
      <c r="B19" s="124"/>
      <c r="C19" s="125">
        <v>369</v>
      </c>
      <c r="D19" s="107">
        <v>601</v>
      </c>
      <c r="E19" s="107">
        <v>810</v>
      </c>
      <c r="F19" s="107">
        <v>810</v>
      </c>
      <c r="G19" s="107">
        <v>810</v>
      </c>
      <c r="H19" s="108">
        <v>13.500342231348391</v>
      </c>
      <c r="I19" s="107">
        <v>2</v>
      </c>
      <c r="J19" s="126">
        <v>2</v>
      </c>
      <c r="K19" s="110">
        <v>41870797</v>
      </c>
      <c r="L19" s="111">
        <v>33103390.809034906</v>
      </c>
      <c r="M19" s="112">
        <v>8.8128248430523054E-3</v>
      </c>
      <c r="N19" s="112">
        <v>2.1951219512195124</v>
      </c>
      <c r="O19" s="112">
        <v>2.1951219512195124</v>
      </c>
      <c r="P19" s="112">
        <v>1</v>
      </c>
      <c r="Q19" s="112">
        <v>1481.443926181302</v>
      </c>
      <c r="R19" s="112">
        <v>1481.443926181302</v>
      </c>
    </row>
    <row r="20" spans="1:18" ht="15">
      <c r="A20" s="123">
        <v>2011</v>
      </c>
      <c r="B20" s="124"/>
      <c r="C20" s="125">
        <v>388</v>
      </c>
      <c r="D20" s="107">
        <v>659</v>
      </c>
      <c r="E20" s="107">
        <v>879</v>
      </c>
      <c r="F20" s="107">
        <v>879</v>
      </c>
      <c r="G20" s="107">
        <v>879</v>
      </c>
      <c r="H20" s="108">
        <v>14.915811088295689</v>
      </c>
      <c r="I20" s="107">
        <v>0</v>
      </c>
      <c r="J20" s="126">
        <v>0</v>
      </c>
      <c r="K20" s="110">
        <v>40653554</v>
      </c>
      <c r="L20" s="111">
        <v>32487924.391512662</v>
      </c>
      <c r="M20" s="112">
        <v>9.5440610186258244E-3</v>
      </c>
      <c r="N20" s="112">
        <v>2.2654639175257731</v>
      </c>
      <c r="O20" s="112">
        <v>2.2654639175257731</v>
      </c>
      <c r="P20" s="112">
        <v>1</v>
      </c>
      <c r="Q20" s="112">
        <v>0</v>
      </c>
      <c r="R20" s="112">
        <v>0</v>
      </c>
    </row>
    <row r="21" spans="1:18" ht="15">
      <c r="A21" s="123">
        <v>2012</v>
      </c>
      <c r="B21" s="124"/>
      <c r="C21" s="125">
        <v>409</v>
      </c>
      <c r="D21" s="107">
        <v>734</v>
      </c>
      <c r="E21" s="107">
        <v>943</v>
      </c>
      <c r="F21" s="107">
        <v>943</v>
      </c>
      <c r="G21" s="107">
        <v>943</v>
      </c>
      <c r="H21" s="108">
        <v>16.473648186173854</v>
      </c>
      <c r="I21" s="107">
        <v>3</v>
      </c>
      <c r="J21" s="126">
        <v>3</v>
      </c>
      <c r="K21" s="110">
        <v>40200772</v>
      </c>
      <c r="L21" s="111">
        <v>32144276.717316907</v>
      </c>
      <c r="M21" s="112">
        <v>1.0173933973208276E-2</v>
      </c>
      <c r="N21" s="112">
        <v>2.3056234718826407</v>
      </c>
      <c r="O21" s="112">
        <v>2.3056234718826407</v>
      </c>
      <c r="P21" s="112">
        <v>1</v>
      </c>
      <c r="Q21" s="112">
        <v>1821.0902443077946</v>
      </c>
      <c r="R21" s="112">
        <v>1821.0902443077946</v>
      </c>
    </row>
    <row r="22" spans="1:18" ht="15">
      <c r="A22" s="123">
        <v>2013</v>
      </c>
      <c r="B22" s="124"/>
      <c r="C22" s="125">
        <v>335</v>
      </c>
      <c r="D22" s="107">
        <v>539</v>
      </c>
      <c r="E22" s="107">
        <v>718</v>
      </c>
      <c r="F22" s="107">
        <v>718</v>
      </c>
      <c r="G22" s="107">
        <v>718</v>
      </c>
      <c r="H22" s="108">
        <v>12.082135523613964</v>
      </c>
      <c r="I22" s="107">
        <v>2</v>
      </c>
      <c r="J22" s="126">
        <v>2</v>
      </c>
      <c r="K22" s="110">
        <v>36407752</v>
      </c>
      <c r="L22" s="111">
        <v>25556272.969199177</v>
      </c>
      <c r="M22" s="112">
        <v>9.2013371218305391E-3</v>
      </c>
      <c r="N22" s="112">
        <v>2.1432835820895524</v>
      </c>
      <c r="O22" s="112">
        <v>2.1432835820895524</v>
      </c>
      <c r="P22" s="112">
        <v>1</v>
      </c>
      <c r="Q22" s="112">
        <v>1655.3365057783819</v>
      </c>
      <c r="R22" s="112">
        <v>1655.3365057783819</v>
      </c>
    </row>
    <row r="23" spans="1:18" ht="15">
      <c r="A23" s="123">
        <v>2014</v>
      </c>
      <c r="B23" s="124"/>
      <c r="C23" s="125">
        <v>19</v>
      </c>
      <c r="D23" s="107">
        <v>22</v>
      </c>
      <c r="E23" s="107">
        <v>38</v>
      </c>
      <c r="F23" s="107">
        <v>38</v>
      </c>
      <c r="G23" s="107">
        <v>38</v>
      </c>
      <c r="H23" s="108">
        <v>0.47638603696098564</v>
      </c>
      <c r="I23" s="107">
        <v>0</v>
      </c>
      <c r="J23" s="126">
        <v>0</v>
      </c>
      <c r="K23" s="110">
        <v>9430369</v>
      </c>
      <c r="L23" s="111">
        <v>1512947.961670089</v>
      </c>
      <c r="M23" s="112">
        <v>2.0147673966946574E-3</v>
      </c>
      <c r="N23" s="112">
        <v>2</v>
      </c>
      <c r="O23" s="112">
        <v>2</v>
      </c>
      <c r="P23" s="112">
        <v>1</v>
      </c>
      <c r="Q23" s="112">
        <v>0</v>
      </c>
      <c r="R23" s="112">
        <v>0</v>
      </c>
    </row>
    <row r="24" spans="1:18">
      <c r="A24" s="104" t="s">
        <v>159</v>
      </c>
      <c r="B24" s="104"/>
      <c r="C24" s="104"/>
      <c r="D24" s="104"/>
      <c r="E24" s="104"/>
      <c r="F24" s="104"/>
      <c r="G24" s="104"/>
      <c r="H24" s="104"/>
      <c r="I24" s="104"/>
      <c r="J24" s="104"/>
      <c r="K24" s="104"/>
      <c r="L24" s="104"/>
      <c r="M24" s="104"/>
      <c r="N24" s="104"/>
      <c r="O24" s="104"/>
      <c r="P24" s="104"/>
      <c r="Q24" s="104"/>
      <c r="R24" s="104"/>
    </row>
    <row r="25" spans="1:18" ht="15">
      <c r="A25" s="123">
        <v>2006</v>
      </c>
      <c r="B25" s="124"/>
      <c r="C25" s="125">
        <v>283</v>
      </c>
      <c r="D25" s="107">
        <v>413</v>
      </c>
      <c r="E25" s="107">
        <v>582</v>
      </c>
      <c r="F25" s="107">
        <v>582</v>
      </c>
      <c r="G25" s="107">
        <v>582</v>
      </c>
      <c r="H25" s="108">
        <v>9.3251197809719368</v>
      </c>
      <c r="I25" s="107">
        <v>3</v>
      </c>
      <c r="J25" s="126">
        <v>3</v>
      </c>
      <c r="K25" s="110">
        <v>16648237</v>
      </c>
      <c r="L25" s="111">
        <v>12207757.932922656</v>
      </c>
      <c r="M25" s="112">
        <v>1.6998796929668887E-2</v>
      </c>
      <c r="N25" s="112">
        <v>2.0565371024734982</v>
      </c>
      <c r="O25" s="112">
        <v>2.0565371024734982</v>
      </c>
      <c r="P25" s="112">
        <v>1</v>
      </c>
      <c r="Q25" s="112">
        <v>3217.1168526130364</v>
      </c>
      <c r="R25" s="112">
        <v>3217.1168526130364</v>
      </c>
    </row>
    <row r="26" spans="1:18" ht="15">
      <c r="A26" s="123">
        <v>2007</v>
      </c>
      <c r="B26" s="124"/>
      <c r="C26" s="125">
        <v>387</v>
      </c>
      <c r="D26" s="107">
        <v>634</v>
      </c>
      <c r="E26" s="107">
        <v>875</v>
      </c>
      <c r="F26" s="107">
        <v>875</v>
      </c>
      <c r="G26" s="107">
        <v>875</v>
      </c>
      <c r="H26" s="108">
        <v>14.324435318275153</v>
      </c>
      <c r="I26" s="107">
        <v>1</v>
      </c>
      <c r="J26" s="126">
        <v>1</v>
      </c>
      <c r="K26" s="110">
        <v>19857602</v>
      </c>
      <c r="L26" s="111">
        <v>14771105.127994524</v>
      </c>
      <c r="M26" s="112">
        <v>1.9488758008142173E-2</v>
      </c>
      <c r="N26" s="112">
        <v>2.260981912144703</v>
      </c>
      <c r="O26" s="112">
        <v>2.260981912144703</v>
      </c>
      <c r="P26" s="112">
        <v>1</v>
      </c>
      <c r="Q26" s="112">
        <v>698.10779816513764</v>
      </c>
      <c r="R26" s="112">
        <v>698.10779816513764</v>
      </c>
    </row>
    <row r="27" spans="1:18" ht="15">
      <c r="A27" s="123">
        <v>2008</v>
      </c>
      <c r="B27" s="124"/>
      <c r="C27" s="125">
        <v>862</v>
      </c>
      <c r="D27" s="107">
        <v>1397</v>
      </c>
      <c r="E27" s="107">
        <v>1826</v>
      </c>
      <c r="F27" s="107">
        <v>1826</v>
      </c>
      <c r="G27" s="107">
        <v>1826</v>
      </c>
      <c r="H27" s="108">
        <v>31.38672142368241</v>
      </c>
      <c r="I27" s="107">
        <v>8</v>
      </c>
      <c r="J27" s="126">
        <v>11</v>
      </c>
      <c r="K27" s="110">
        <v>44410044</v>
      </c>
      <c r="L27" s="111">
        <v>30852778.688569471</v>
      </c>
      <c r="M27" s="112">
        <v>1.9410023552329739E-2</v>
      </c>
      <c r="N27" s="112">
        <v>2.1183294663573085</v>
      </c>
      <c r="O27" s="112">
        <v>2.1183294663573085</v>
      </c>
      <c r="P27" s="112">
        <v>1</v>
      </c>
      <c r="Q27" s="112">
        <v>2548.8485694347523</v>
      </c>
      <c r="R27" s="112">
        <v>3504.6667829727844</v>
      </c>
    </row>
    <row r="28" spans="1:18" ht="15">
      <c r="A28" s="123">
        <v>2009</v>
      </c>
      <c r="B28" s="124"/>
      <c r="C28" s="125">
        <v>958</v>
      </c>
      <c r="D28" s="107">
        <v>1461</v>
      </c>
      <c r="E28" s="107">
        <v>2088</v>
      </c>
      <c r="F28" s="107">
        <v>2088</v>
      </c>
      <c r="G28" s="107">
        <v>2088</v>
      </c>
      <c r="H28" s="108">
        <v>33.615331964407943</v>
      </c>
      <c r="I28" s="107">
        <v>13</v>
      </c>
      <c r="J28" s="126">
        <v>16</v>
      </c>
      <c r="K28" s="110">
        <v>43991245</v>
      </c>
      <c r="L28" s="111">
        <v>34719965.125256673</v>
      </c>
      <c r="M28" s="112">
        <v>2.177706041281623E-2</v>
      </c>
      <c r="N28" s="112">
        <v>2.1795407098121085</v>
      </c>
      <c r="O28" s="112">
        <v>2.1795407098121085</v>
      </c>
      <c r="P28" s="112">
        <v>1</v>
      </c>
      <c r="Q28" s="112">
        <v>3867.2829451050657</v>
      </c>
      <c r="R28" s="112">
        <v>4759.7328555139266</v>
      </c>
    </row>
    <row r="29" spans="1:18" ht="15">
      <c r="A29" s="123">
        <v>2010</v>
      </c>
      <c r="B29" s="124"/>
      <c r="C29" s="125">
        <v>928</v>
      </c>
      <c r="D29" s="107">
        <v>1453</v>
      </c>
      <c r="E29" s="107">
        <v>1934</v>
      </c>
      <c r="F29" s="107">
        <v>1934</v>
      </c>
      <c r="G29" s="107">
        <v>1934</v>
      </c>
      <c r="H29" s="108">
        <v>32.769336071184121</v>
      </c>
      <c r="I29" s="107">
        <v>8</v>
      </c>
      <c r="J29" s="126">
        <v>11</v>
      </c>
      <c r="K29" s="110">
        <v>41870797</v>
      </c>
      <c r="L29" s="111">
        <v>33103390.809034906</v>
      </c>
      <c r="M29" s="112">
        <v>2.2163418575481143E-2</v>
      </c>
      <c r="N29" s="112">
        <v>2.084051724137931</v>
      </c>
      <c r="O29" s="112">
        <v>2.084051724137931</v>
      </c>
      <c r="P29" s="112">
        <v>1</v>
      </c>
      <c r="Q29" s="112">
        <v>2441.3067089982455</v>
      </c>
      <c r="R29" s="112">
        <v>3356.7967248725877</v>
      </c>
    </row>
    <row r="30" spans="1:18" ht="15">
      <c r="A30" s="123">
        <v>2011</v>
      </c>
      <c r="B30" s="124"/>
      <c r="C30" s="125">
        <v>1001</v>
      </c>
      <c r="D30" s="107">
        <v>1670</v>
      </c>
      <c r="E30" s="107">
        <v>2228</v>
      </c>
      <c r="F30" s="107">
        <v>2228</v>
      </c>
      <c r="G30" s="107">
        <v>2228</v>
      </c>
      <c r="H30" s="108">
        <v>37.765913757700204</v>
      </c>
      <c r="I30" s="107">
        <v>11</v>
      </c>
      <c r="J30" s="126">
        <v>12</v>
      </c>
      <c r="K30" s="110">
        <v>40653554</v>
      </c>
      <c r="L30" s="111">
        <v>32487924.391512662</v>
      </c>
      <c r="M30" s="112">
        <v>2.4622693504238277E-2</v>
      </c>
      <c r="N30" s="112">
        <v>2.2257742257742259</v>
      </c>
      <c r="O30" s="112">
        <v>2.2257742257742259</v>
      </c>
      <c r="P30" s="112">
        <v>1</v>
      </c>
      <c r="Q30" s="112">
        <v>2912.6794258373207</v>
      </c>
      <c r="R30" s="112">
        <v>3177.4684645498041</v>
      </c>
    </row>
    <row r="31" spans="1:18" ht="15">
      <c r="A31" s="123">
        <v>2012</v>
      </c>
      <c r="B31" s="124"/>
      <c r="C31" s="125">
        <v>935</v>
      </c>
      <c r="D31" s="107">
        <v>1598</v>
      </c>
      <c r="E31" s="107">
        <v>2097</v>
      </c>
      <c r="F31" s="107">
        <v>2097</v>
      </c>
      <c r="G31" s="107">
        <v>2097</v>
      </c>
      <c r="H31" s="108">
        <v>36.019164955509922</v>
      </c>
      <c r="I31" s="107">
        <v>10</v>
      </c>
      <c r="J31" s="126">
        <v>13</v>
      </c>
      <c r="K31" s="110">
        <v>40200772</v>
      </c>
      <c r="L31" s="111">
        <v>32144276.717316907</v>
      </c>
      <c r="M31" s="112">
        <v>2.3258259816503025E-2</v>
      </c>
      <c r="N31" s="112">
        <v>2.2427807486631015</v>
      </c>
      <c r="O31" s="112">
        <v>2.2427807486631015</v>
      </c>
      <c r="P31" s="112">
        <v>1</v>
      </c>
      <c r="Q31" s="112">
        <v>2776.2997871693528</v>
      </c>
      <c r="R31" s="112">
        <v>3609.1897233201585</v>
      </c>
    </row>
    <row r="32" spans="1:18" ht="15">
      <c r="A32" s="123">
        <v>2013</v>
      </c>
      <c r="B32" s="124"/>
      <c r="C32" s="125">
        <v>761</v>
      </c>
      <c r="D32" s="107">
        <v>1175</v>
      </c>
      <c r="E32" s="107">
        <v>1502</v>
      </c>
      <c r="F32" s="107">
        <v>1502</v>
      </c>
      <c r="G32" s="107">
        <v>1502</v>
      </c>
      <c r="H32" s="108">
        <v>26.264202600958249</v>
      </c>
      <c r="I32" s="107">
        <v>8</v>
      </c>
      <c r="J32" s="126">
        <v>8</v>
      </c>
      <c r="K32" s="110">
        <v>36407752</v>
      </c>
      <c r="L32" s="111">
        <v>25556272.969199177</v>
      </c>
      <c r="M32" s="112">
        <v>2.0902141939441909E-2</v>
      </c>
      <c r="N32" s="112">
        <v>1.973718791064389</v>
      </c>
      <c r="O32" s="112">
        <v>1.973718791064389</v>
      </c>
      <c r="P32" s="112">
        <v>1</v>
      </c>
      <c r="Q32" s="112">
        <v>3045.9710205358069</v>
      </c>
      <c r="R32" s="112">
        <v>3045.9710205358069</v>
      </c>
    </row>
    <row r="33" spans="1:18" ht="15">
      <c r="A33" s="123">
        <v>2014</v>
      </c>
      <c r="B33" s="124"/>
      <c r="C33" s="125">
        <v>40</v>
      </c>
      <c r="D33" s="107">
        <v>42</v>
      </c>
      <c r="E33" s="107">
        <v>51</v>
      </c>
      <c r="F33" s="107">
        <v>51</v>
      </c>
      <c r="G33" s="107">
        <v>51</v>
      </c>
      <c r="H33" s="108">
        <v>0.8459958932238193</v>
      </c>
      <c r="I33" s="107">
        <v>0</v>
      </c>
      <c r="J33" s="126">
        <v>0</v>
      </c>
      <c r="K33" s="110">
        <v>9430369</v>
      </c>
      <c r="L33" s="111">
        <v>1512947.961670089</v>
      </c>
      <c r="M33" s="112">
        <v>4.2416155719887522E-3</v>
      </c>
      <c r="N33" s="112">
        <v>1.2749999999999999</v>
      </c>
      <c r="O33" s="112">
        <v>1.2749999999999999</v>
      </c>
      <c r="P33" s="112">
        <v>1</v>
      </c>
      <c r="Q33" s="112">
        <v>0</v>
      </c>
      <c r="R33" s="112">
        <v>0</v>
      </c>
    </row>
    <row r="34" spans="1:18">
      <c r="A34" s="104" t="s">
        <v>160</v>
      </c>
      <c r="B34" s="104"/>
      <c r="C34" s="104"/>
      <c r="D34" s="104"/>
      <c r="E34" s="104"/>
      <c r="F34" s="104"/>
      <c r="G34" s="104"/>
      <c r="H34" s="104"/>
      <c r="I34" s="104"/>
      <c r="J34" s="104"/>
      <c r="K34" s="104"/>
      <c r="L34" s="104"/>
      <c r="M34" s="104"/>
      <c r="N34" s="104"/>
      <c r="O34" s="104"/>
      <c r="P34" s="104"/>
      <c r="Q34" s="104"/>
      <c r="R34" s="104"/>
    </row>
    <row r="35" spans="1:18" ht="15">
      <c r="A35" s="123">
        <v>2006</v>
      </c>
      <c r="B35" s="124"/>
      <c r="C35" s="125">
        <v>76</v>
      </c>
      <c r="D35" s="107">
        <v>76</v>
      </c>
      <c r="E35" s="107">
        <v>78</v>
      </c>
      <c r="F35" s="107">
        <v>78</v>
      </c>
      <c r="G35" s="107">
        <v>78</v>
      </c>
      <c r="H35" s="108">
        <v>1.678302532511978</v>
      </c>
      <c r="I35" s="107">
        <v>0</v>
      </c>
      <c r="J35" s="126">
        <v>0</v>
      </c>
      <c r="K35" s="110">
        <v>16648237</v>
      </c>
      <c r="L35" s="111">
        <v>12207757.932922656</v>
      </c>
      <c r="M35" s="112">
        <v>4.5650479387096665E-3</v>
      </c>
      <c r="N35" s="112">
        <v>1.0263157894736843</v>
      </c>
      <c r="O35" s="112">
        <v>1.0263157894736843</v>
      </c>
      <c r="P35" s="112">
        <v>1</v>
      </c>
      <c r="Q35" s="112">
        <v>0</v>
      </c>
      <c r="R35" s="112">
        <v>0</v>
      </c>
    </row>
    <row r="36" spans="1:18" ht="15">
      <c r="A36" s="123">
        <v>2007</v>
      </c>
      <c r="B36" s="124"/>
      <c r="C36" s="125">
        <v>83</v>
      </c>
      <c r="D36" s="107">
        <v>83</v>
      </c>
      <c r="E36" s="107">
        <v>85</v>
      </c>
      <c r="F36" s="107">
        <v>85</v>
      </c>
      <c r="G36" s="107">
        <v>85</v>
      </c>
      <c r="H36" s="108">
        <v>1.8206707734428473</v>
      </c>
      <c r="I36" s="107">
        <v>0</v>
      </c>
      <c r="J36" s="126">
        <v>0</v>
      </c>
      <c r="K36" s="110">
        <v>19857602</v>
      </c>
      <c r="L36" s="111">
        <v>14771105.127994524</v>
      </c>
      <c r="M36" s="112">
        <v>4.179759469446512E-3</v>
      </c>
      <c r="N36" s="112">
        <v>1.0240963855421688</v>
      </c>
      <c r="O36" s="112">
        <v>1.0240963855421688</v>
      </c>
      <c r="P36" s="112">
        <v>1</v>
      </c>
      <c r="Q36" s="112">
        <v>0</v>
      </c>
      <c r="R36" s="112">
        <v>0</v>
      </c>
    </row>
    <row r="37" spans="1:18" ht="15">
      <c r="A37" s="123">
        <v>2008</v>
      </c>
      <c r="B37" s="124"/>
      <c r="C37" s="125">
        <v>204</v>
      </c>
      <c r="D37" s="107">
        <v>205</v>
      </c>
      <c r="E37" s="107">
        <v>215</v>
      </c>
      <c r="F37" s="107">
        <v>215</v>
      </c>
      <c r="G37" s="107">
        <v>215</v>
      </c>
      <c r="H37" s="108">
        <v>4.4216290212183438</v>
      </c>
      <c r="I37" s="107">
        <v>3</v>
      </c>
      <c r="J37" s="126">
        <v>6</v>
      </c>
      <c r="K37" s="110">
        <v>44410044</v>
      </c>
      <c r="L37" s="111">
        <v>30852778.688569471</v>
      </c>
      <c r="M37" s="112">
        <v>4.5935554578599384E-3</v>
      </c>
      <c r="N37" s="112">
        <v>1.053921568627451</v>
      </c>
      <c r="O37" s="112">
        <v>1.053921568627451</v>
      </c>
      <c r="P37" s="112">
        <v>1</v>
      </c>
      <c r="Q37" s="112">
        <v>6784.8297213622291</v>
      </c>
      <c r="R37" s="112">
        <v>13569.659442724458</v>
      </c>
    </row>
    <row r="38" spans="1:18" ht="15">
      <c r="A38" s="123">
        <v>2009</v>
      </c>
      <c r="B38" s="124"/>
      <c r="C38" s="125">
        <v>261</v>
      </c>
      <c r="D38" s="107">
        <v>261</v>
      </c>
      <c r="E38" s="107">
        <v>276</v>
      </c>
      <c r="F38" s="107">
        <v>276</v>
      </c>
      <c r="G38" s="107">
        <v>276</v>
      </c>
      <c r="H38" s="108">
        <v>5.675564681724846</v>
      </c>
      <c r="I38" s="107">
        <v>2</v>
      </c>
      <c r="J38" s="126">
        <v>2</v>
      </c>
      <c r="K38" s="110">
        <v>43991245</v>
      </c>
      <c r="L38" s="111">
        <v>34719965.125256673</v>
      </c>
      <c r="M38" s="112">
        <v>5.932998713721333E-3</v>
      </c>
      <c r="N38" s="112">
        <v>1.0574712643678161</v>
      </c>
      <c r="O38" s="112">
        <v>1.0574712643678161</v>
      </c>
      <c r="P38" s="112">
        <v>1</v>
      </c>
      <c r="Q38" s="112">
        <v>3523.878437047757</v>
      </c>
      <c r="R38" s="112">
        <v>3523.878437047757</v>
      </c>
    </row>
    <row r="39" spans="1:18" ht="15">
      <c r="A39" s="123">
        <v>2010</v>
      </c>
      <c r="B39" s="124"/>
      <c r="C39" s="125">
        <v>225</v>
      </c>
      <c r="D39" s="107">
        <v>226</v>
      </c>
      <c r="E39" s="107">
        <v>237</v>
      </c>
      <c r="F39" s="107">
        <v>237</v>
      </c>
      <c r="G39" s="107">
        <v>237</v>
      </c>
      <c r="H39" s="108">
        <v>4.9144421629021222</v>
      </c>
      <c r="I39" s="107">
        <v>1</v>
      </c>
      <c r="J39" s="126">
        <v>1</v>
      </c>
      <c r="K39" s="110">
        <v>41870797</v>
      </c>
      <c r="L39" s="111">
        <v>33103390.809034906</v>
      </c>
      <c r="M39" s="112">
        <v>5.3736736847879918E-3</v>
      </c>
      <c r="N39" s="112">
        <v>1.0533333333333332</v>
      </c>
      <c r="O39" s="112">
        <v>1.0533333333333332</v>
      </c>
      <c r="P39" s="112">
        <v>1</v>
      </c>
      <c r="Q39" s="112">
        <v>2034.8189415041782</v>
      </c>
      <c r="R39" s="112">
        <v>2034.8189415041782</v>
      </c>
    </row>
    <row r="40" spans="1:18" ht="15">
      <c r="A40" s="123">
        <v>2011</v>
      </c>
      <c r="B40" s="124"/>
      <c r="C40" s="125">
        <v>221</v>
      </c>
      <c r="D40" s="107">
        <v>223</v>
      </c>
      <c r="E40" s="107">
        <v>238</v>
      </c>
      <c r="F40" s="107">
        <v>238</v>
      </c>
      <c r="G40" s="107">
        <v>238</v>
      </c>
      <c r="H40" s="108">
        <v>4.8651608487337441</v>
      </c>
      <c r="I40" s="107">
        <v>2</v>
      </c>
      <c r="J40" s="126">
        <v>3</v>
      </c>
      <c r="K40" s="110">
        <v>40653554</v>
      </c>
      <c r="L40" s="111">
        <v>32487924.391512662</v>
      </c>
      <c r="M40" s="112">
        <v>5.4361790853513078E-3</v>
      </c>
      <c r="N40" s="112">
        <v>1.0769230769230769</v>
      </c>
      <c r="O40" s="112">
        <v>1.0769230769230769</v>
      </c>
      <c r="P40" s="112">
        <v>1</v>
      </c>
      <c r="Q40" s="112">
        <v>4110.8610016882385</v>
      </c>
      <c r="R40" s="112">
        <v>6166.2915025323573</v>
      </c>
    </row>
    <row r="41" spans="1:18" ht="15">
      <c r="A41" s="123">
        <v>2012</v>
      </c>
      <c r="B41" s="124"/>
      <c r="C41" s="125">
        <v>182</v>
      </c>
      <c r="D41" s="107">
        <v>182</v>
      </c>
      <c r="E41" s="107">
        <v>187</v>
      </c>
      <c r="F41" s="107">
        <v>187</v>
      </c>
      <c r="G41" s="107">
        <v>187</v>
      </c>
      <c r="H41" s="108">
        <v>3.915126625598905</v>
      </c>
      <c r="I41" s="107">
        <v>3</v>
      </c>
      <c r="J41" s="126">
        <v>3</v>
      </c>
      <c r="K41" s="110">
        <v>40200772</v>
      </c>
      <c r="L41" s="111">
        <v>32144276.717316907</v>
      </c>
      <c r="M41" s="112">
        <v>4.5272762423567391E-3</v>
      </c>
      <c r="N41" s="112">
        <v>1.0274725274725274</v>
      </c>
      <c r="O41" s="112">
        <v>1.0274725274725274</v>
      </c>
      <c r="P41" s="112">
        <v>1</v>
      </c>
      <c r="Q41" s="112">
        <v>7662.5874125874125</v>
      </c>
      <c r="R41" s="112">
        <v>7662.5874125874125</v>
      </c>
    </row>
    <row r="42" spans="1:18" ht="15">
      <c r="A42" s="123">
        <v>2013</v>
      </c>
      <c r="B42" s="124"/>
      <c r="C42" s="125">
        <v>133</v>
      </c>
      <c r="D42" s="107">
        <v>133</v>
      </c>
      <c r="E42" s="107">
        <v>141</v>
      </c>
      <c r="F42" s="107">
        <v>141</v>
      </c>
      <c r="G42" s="107">
        <v>141</v>
      </c>
      <c r="H42" s="108">
        <v>2.9212867898699519</v>
      </c>
      <c r="I42" s="107">
        <v>0</v>
      </c>
      <c r="J42" s="126">
        <v>0</v>
      </c>
      <c r="K42" s="110">
        <v>36407752</v>
      </c>
      <c r="L42" s="111">
        <v>25556272.969199177</v>
      </c>
      <c r="M42" s="112">
        <v>3.6530681707566013E-3</v>
      </c>
      <c r="N42" s="112">
        <v>1.0601503759398496</v>
      </c>
      <c r="O42" s="112">
        <v>1.0601503759398496</v>
      </c>
      <c r="P42" s="112">
        <v>1</v>
      </c>
      <c r="Q42" s="112">
        <v>0</v>
      </c>
      <c r="R42" s="112">
        <v>0</v>
      </c>
    </row>
    <row r="43" spans="1:18" ht="15">
      <c r="A43" s="123">
        <v>2014</v>
      </c>
      <c r="B43" s="124"/>
      <c r="C43" s="125">
        <v>14</v>
      </c>
      <c r="D43" s="107">
        <v>14</v>
      </c>
      <c r="E43" s="107">
        <v>14</v>
      </c>
      <c r="F43" s="107">
        <v>14</v>
      </c>
      <c r="G43" s="107">
        <v>14</v>
      </c>
      <c r="H43" s="108">
        <v>0.26830937713894593</v>
      </c>
      <c r="I43" s="107">
        <v>0</v>
      </c>
      <c r="J43" s="126">
        <v>0</v>
      </c>
      <c r="K43" s="110">
        <v>9430369</v>
      </c>
      <c r="L43" s="111">
        <v>1512947.961670089</v>
      </c>
      <c r="M43" s="112">
        <v>1.4845654501960633E-3</v>
      </c>
      <c r="N43" s="112">
        <v>1</v>
      </c>
      <c r="O43" s="112">
        <v>1</v>
      </c>
      <c r="P43" s="112">
        <v>1</v>
      </c>
      <c r="Q43" s="112">
        <v>0</v>
      </c>
      <c r="R43" s="112">
        <v>0</v>
      </c>
    </row>
    <row r="44" spans="1:18">
      <c r="A44" s="104" t="s">
        <v>161</v>
      </c>
      <c r="B44" s="104"/>
      <c r="C44" s="104"/>
      <c r="D44" s="104"/>
      <c r="E44" s="104"/>
      <c r="F44" s="104"/>
      <c r="G44" s="104"/>
      <c r="H44" s="104"/>
      <c r="I44" s="104"/>
      <c r="J44" s="104"/>
      <c r="K44" s="104"/>
      <c r="L44" s="104"/>
      <c r="M44" s="104"/>
      <c r="N44" s="104"/>
      <c r="O44" s="104"/>
      <c r="P44" s="104"/>
      <c r="Q44" s="104"/>
      <c r="R44" s="104"/>
    </row>
    <row r="45" spans="1:18" ht="15">
      <c r="A45" s="123">
        <v>2006</v>
      </c>
      <c r="B45" s="124"/>
      <c r="C45" s="125">
        <v>117</v>
      </c>
      <c r="D45" s="107">
        <v>337</v>
      </c>
      <c r="E45" s="107">
        <v>437</v>
      </c>
      <c r="F45" s="107">
        <v>437</v>
      </c>
      <c r="G45" s="107">
        <v>437</v>
      </c>
      <c r="H45" s="108">
        <v>7.5619438740588638</v>
      </c>
      <c r="I45" s="107">
        <v>0</v>
      </c>
      <c r="J45" s="126">
        <v>0</v>
      </c>
      <c r="K45" s="110">
        <v>16648237</v>
      </c>
      <c r="L45" s="111">
        <v>12207757.932922656</v>
      </c>
      <c r="M45" s="112">
        <v>7.0277711688030396E-3</v>
      </c>
      <c r="N45" s="112">
        <v>3.7350427350427351</v>
      </c>
      <c r="O45" s="112">
        <v>3.7350427350427351</v>
      </c>
      <c r="P45" s="112">
        <v>1</v>
      </c>
      <c r="Q45" s="112">
        <v>0</v>
      </c>
      <c r="R45" s="112">
        <v>0</v>
      </c>
    </row>
    <row r="46" spans="1:18" ht="15">
      <c r="A46" s="123">
        <v>2007</v>
      </c>
      <c r="B46" s="124"/>
      <c r="C46" s="125">
        <v>165</v>
      </c>
      <c r="D46" s="107">
        <v>553</v>
      </c>
      <c r="E46" s="107">
        <v>746</v>
      </c>
      <c r="F46" s="107">
        <v>746</v>
      </c>
      <c r="G46" s="107">
        <v>746</v>
      </c>
      <c r="H46" s="108">
        <v>12.629705681040383</v>
      </c>
      <c r="I46" s="107">
        <v>0</v>
      </c>
      <c r="J46" s="126">
        <v>0</v>
      </c>
      <c r="K46" s="110">
        <v>19857602</v>
      </c>
      <c r="L46" s="111">
        <v>14771105.127994524</v>
      </c>
      <c r="M46" s="112">
        <v>8.3091603910683681E-3</v>
      </c>
      <c r="N46" s="112">
        <v>4.5212121212121215</v>
      </c>
      <c r="O46" s="112">
        <v>4.5212121212121215</v>
      </c>
      <c r="P46" s="112">
        <v>1</v>
      </c>
      <c r="Q46" s="112">
        <v>0</v>
      </c>
      <c r="R46" s="112">
        <v>0</v>
      </c>
    </row>
    <row r="47" spans="1:18" ht="15">
      <c r="A47" s="123">
        <v>2008</v>
      </c>
      <c r="B47" s="124"/>
      <c r="C47" s="125">
        <v>422</v>
      </c>
      <c r="D47" s="107">
        <v>1404</v>
      </c>
      <c r="E47" s="107">
        <v>1903</v>
      </c>
      <c r="F47" s="107">
        <v>1903</v>
      </c>
      <c r="G47" s="107">
        <v>1903</v>
      </c>
      <c r="H47" s="108">
        <v>31.975359342915812</v>
      </c>
      <c r="I47" s="107">
        <v>0</v>
      </c>
      <c r="J47" s="126">
        <v>0</v>
      </c>
      <c r="K47" s="110">
        <v>44410044</v>
      </c>
      <c r="L47" s="111">
        <v>30852778.688569471</v>
      </c>
      <c r="M47" s="112">
        <v>9.5023549177298723E-3</v>
      </c>
      <c r="N47" s="112">
        <v>4.5094786729857823</v>
      </c>
      <c r="O47" s="112">
        <v>4.5094786729857823</v>
      </c>
      <c r="P47" s="112">
        <v>1</v>
      </c>
      <c r="Q47" s="112">
        <v>0</v>
      </c>
      <c r="R47" s="112">
        <v>0</v>
      </c>
    </row>
    <row r="48" spans="1:18" ht="15">
      <c r="A48" s="123">
        <v>2009</v>
      </c>
      <c r="B48" s="124"/>
      <c r="C48" s="125">
        <v>512</v>
      </c>
      <c r="D48" s="107">
        <v>1815</v>
      </c>
      <c r="E48" s="107">
        <v>2409</v>
      </c>
      <c r="F48" s="107">
        <v>2409</v>
      </c>
      <c r="G48" s="107">
        <v>2409</v>
      </c>
      <c r="H48" s="108">
        <v>41.103353867214238</v>
      </c>
      <c r="I48" s="107">
        <v>0</v>
      </c>
      <c r="J48" s="126">
        <v>0</v>
      </c>
      <c r="K48" s="110">
        <v>43991245</v>
      </c>
      <c r="L48" s="111">
        <v>34719965.125256673</v>
      </c>
      <c r="M48" s="112">
        <v>1.1638679469062538E-2</v>
      </c>
      <c r="N48" s="112">
        <v>4.705078125</v>
      </c>
      <c r="O48" s="112">
        <v>4.705078125</v>
      </c>
      <c r="P48" s="112">
        <v>1</v>
      </c>
      <c r="Q48" s="112">
        <v>0</v>
      </c>
      <c r="R48" s="112">
        <v>0</v>
      </c>
    </row>
    <row r="49" spans="1:18" ht="15">
      <c r="A49" s="123">
        <v>2010</v>
      </c>
      <c r="B49" s="124"/>
      <c r="C49" s="125">
        <v>517</v>
      </c>
      <c r="D49" s="107">
        <v>1720</v>
      </c>
      <c r="E49" s="107">
        <v>2420</v>
      </c>
      <c r="F49" s="107">
        <v>2420</v>
      </c>
      <c r="G49" s="107">
        <v>2420</v>
      </c>
      <c r="H49" s="108">
        <v>39.310061601642708</v>
      </c>
      <c r="I49" s="107">
        <v>1</v>
      </c>
      <c r="J49" s="126">
        <v>1</v>
      </c>
      <c r="K49" s="110">
        <v>41870797</v>
      </c>
      <c r="L49" s="111">
        <v>33103390.809034906</v>
      </c>
      <c r="M49" s="112">
        <v>1.2347507977935076E-2</v>
      </c>
      <c r="N49" s="112">
        <v>4.6808510638297873</v>
      </c>
      <c r="O49" s="112">
        <v>4.6808510638297873</v>
      </c>
      <c r="P49" s="112">
        <v>1</v>
      </c>
      <c r="Q49" s="112">
        <v>254.38779774341833</v>
      </c>
      <c r="R49" s="112">
        <v>254.38779774341833</v>
      </c>
    </row>
    <row r="50" spans="1:18" s="122" customFormat="1" ht="15">
      <c r="A50" s="123">
        <v>2011</v>
      </c>
      <c r="B50" s="124"/>
      <c r="C50" s="125">
        <v>504</v>
      </c>
      <c r="D50" s="107">
        <v>1774</v>
      </c>
      <c r="E50" s="107">
        <v>2453</v>
      </c>
      <c r="F50" s="107">
        <v>2453</v>
      </c>
      <c r="G50" s="107">
        <v>2453</v>
      </c>
      <c r="H50" s="108">
        <v>40.358658453114302</v>
      </c>
      <c r="I50" s="107">
        <v>4</v>
      </c>
      <c r="J50" s="126">
        <v>5</v>
      </c>
      <c r="K50" s="110">
        <v>40653554</v>
      </c>
      <c r="L50" s="111">
        <v>32487924.391512662</v>
      </c>
      <c r="M50" s="112">
        <v>1.2397440086050041E-2</v>
      </c>
      <c r="N50" s="112">
        <v>4.8670634920634921</v>
      </c>
      <c r="O50" s="112">
        <v>4.8670634920634921</v>
      </c>
      <c r="P50" s="112">
        <v>1</v>
      </c>
      <c r="Q50" s="112">
        <v>991.11322162675538</v>
      </c>
      <c r="R50" s="112">
        <v>1238.8915270334442</v>
      </c>
    </row>
    <row r="51" spans="1:18" s="122" customFormat="1" ht="15">
      <c r="A51" s="123">
        <v>2012</v>
      </c>
      <c r="B51" s="124"/>
      <c r="C51" s="125">
        <v>534</v>
      </c>
      <c r="D51" s="107">
        <v>1857</v>
      </c>
      <c r="E51" s="107">
        <v>2618</v>
      </c>
      <c r="F51" s="107">
        <v>2618</v>
      </c>
      <c r="G51" s="107">
        <v>2618</v>
      </c>
      <c r="H51" s="108">
        <v>42.53251197809719</v>
      </c>
      <c r="I51" s="107">
        <v>1</v>
      </c>
      <c r="J51" s="126">
        <v>1</v>
      </c>
      <c r="K51" s="110">
        <v>40200772</v>
      </c>
      <c r="L51" s="111">
        <v>32144276.717316907</v>
      </c>
      <c r="M51" s="112">
        <v>1.3283326996804937E-2</v>
      </c>
      <c r="N51" s="112">
        <v>4.9026217228464422</v>
      </c>
      <c r="O51" s="112">
        <v>4.9026217228464422</v>
      </c>
      <c r="P51" s="112">
        <v>1</v>
      </c>
      <c r="Q51" s="112">
        <v>235.11425812681043</v>
      </c>
      <c r="R51" s="112">
        <v>235.11425812681043</v>
      </c>
    </row>
    <row r="52" spans="1:18" ht="15">
      <c r="A52" s="123">
        <v>2013</v>
      </c>
      <c r="B52" s="124"/>
      <c r="C52" s="125">
        <v>512</v>
      </c>
      <c r="D52" s="107">
        <v>1664</v>
      </c>
      <c r="E52" s="107">
        <v>2557</v>
      </c>
      <c r="F52" s="107">
        <v>2557</v>
      </c>
      <c r="G52" s="107">
        <v>2557</v>
      </c>
      <c r="H52" s="108">
        <v>38.587268993839835</v>
      </c>
      <c r="I52" s="107">
        <v>0</v>
      </c>
      <c r="J52" s="126">
        <v>0</v>
      </c>
      <c r="K52" s="110">
        <v>36407752</v>
      </c>
      <c r="L52" s="111">
        <v>25556272.969199177</v>
      </c>
      <c r="M52" s="112">
        <v>1.4062939123514135E-2</v>
      </c>
      <c r="N52" s="112">
        <v>4.994140625</v>
      </c>
      <c r="O52" s="112">
        <v>4.994140625</v>
      </c>
      <c r="P52" s="112">
        <v>1</v>
      </c>
      <c r="Q52" s="112">
        <v>0</v>
      </c>
      <c r="R52" s="112">
        <v>0</v>
      </c>
    </row>
    <row r="53" spans="1:18" s="122" customFormat="1" ht="15">
      <c r="A53" s="123">
        <v>2014</v>
      </c>
      <c r="B53" s="124"/>
      <c r="C53" s="125">
        <v>46</v>
      </c>
      <c r="D53" s="107">
        <v>52</v>
      </c>
      <c r="E53" s="107">
        <v>84</v>
      </c>
      <c r="F53" s="107">
        <v>84</v>
      </c>
      <c r="G53" s="107">
        <v>84</v>
      </c>
      <c r="H53" s="108">
        <v>1.0924024640657084</v>
      </c>
      <c r="I53" s="107">
        <v>0</v>
      </c>
      <c r="J53" s="126">
        <v>0</v>
      </c>
      <c r="K53" s="110">
        <v>9430369</v>
      </c>
      <c r="L53" s="111">
        <v>1512947.961670089</v>
      </c>
      <c r="M53" s="112">
        <v>4.8778579077870662E-3</v>
      </c>
      <c r="N53" s="112">
        <v>1.826086956521739</v>
      </c>
      <c r="O53" s="112">
        <v>1.826086956521739</v>
      </c>
      <c r="P53" s="112">
        <v>1</v>
      </c>
      <c r="Q53" s="112">
        <v>0</v>
      </c>
      <c r="R53" s="112">
        <v>0</v>
      </c>
    </row>
    <row r="54" spans="1:18" s="122" customFormat="1">
      <c r="A54" s="104" t="s">
        <v>174</v>
      </c>
      <c r="B54" s="104"/>
      <c r="C54" s="104"/>
      <c r="D54" s="104"/>
      <c r="E54" s="104"/>
      <c r="F54" s="104"/>
      <c r="G54" s="104"/>
      <c r="H54" s="104"/>
      <c r="I54" s="104"/>
      <c r="J54" s="104"/>
      <c r="K54" s="104"/>
      <c r="L54" s="104"/>
      <c r="M54" s="104"/>
      <c r="N54" s="104"/>
      <c r="O54" s="104"/>
      <c r="P54" s="104"/>
      <c r="Q54" s="104"/>
      <c r="R54" s="104"/>
    </row>
    <row r="55" spans="1:18" s="122" customFormat="1" ht="15">
      <c r="A55" s="123">
        <v>2006</v>
      </c>
      <c r="B55" s="124"/>
      <c r="C55" s="125">
        <v>1580</v>
      </c>
      <c r="D55" s="107">
        <v>8604</v>
      </c>
      <c r="E55" s="107">
        <v>9070</v>
      </c>
      <c r="F55" s="107">
        <v>9070</v>
      </c>
      <c r="G55" s="107">
        <v>9070</v>
      </c>
      <c r="H55" s="108">
        <v>188.19438740588637</v>
      </c>
      <c r="I55" s="107">
        <v>3</v>
      </c>
      <c r="J55" s="126">
        <v>5</v>
      </c>
      <c r="K55" s="110">
        <v>16648237</v>
      </c>
      <c r="L55" s="111">
        <v>12207757.932922656</v>
      </c>
      <c r="M55" s="112">
        <v>9.4904943988964111E-2</v>
      </c>
      <c r="N55" s="112">
        <v>5.7405063291139244</v>
      </c>
      <c r="O55" s="112">
        <v>5.7405063291139244</v>
      </c>
      <c r="P55" s="112">
        <v>1</v>
      </c>
      <c r="Q55" s="112">
        <v>159.40964241031162</v>
      </c>
      <c r="R55" s="112">
        <v>265.68273735051935</v>
      </c>
    </row>
    <row r="56" spans="1:18" ht="15">
      <c r="A56" s="123">
        <v>2007</v>
      </c>
      <c r="B56" s="124"/>
      <c r="C56" s="125">
        <v>2007</v>
      </c>
      <c r="D56" s="107">
        <v>11763</v>
      </c>
      <c r="E56" s="107">
        <v>12284</v>
      </c>
      <c r="F56" s="107">
        <v>12284</v>
      </c>
      <c r="G56" s="107">
        <v>12284</v>
      </c>
      <c r="H56" s="108">
        <v>257.51950718685833</v>
      </c>
      <c r="I56" s="107">
        <v>6</v>
      </c>
      <c r="J56" s="126">
        <v>8</v>
      </c>
      <c r="K56" s="110">
        <v>19857602</v>
      </c>
      <c r="L56" s="111">
        <v>14771105.127994524</v>
      </c>
      <c r="M56" s="112">
        <v>0.10106960548408614</v>
      </c>
      <c r="N56" s="112">
        <v>6.1205779770802193</v>
      </c>
      <c r="O56" s="112">
        <v>6.1205779770802193</v>
      </c>
      <c r="P56" s="112">
        <v>1</v>
      </c>
      <c r="Q56" s="112">
        <v>232.99205817625108</v>
      </c>
      <c r="R56" s="112">
        <v>310.65607756833475</v>
      </c>
    </row>
    <row r="57" spans="1:18" s="122" customFormat="1" ht="15">
      <c r="A57" s="123">
        <v>2008</v>
      </c>
      <c r="B57" s="124"/>
      <c r="C57" s="125">
        <v>4683</v>
      </c>
      <c r="D57" s="107">
        <v>25964</v>
      </c>
      <c r="E57" s="107">
        <v>27154</v>
      </c>
      <c r="F57" s="107">
        <v>27154</v>
      </c>
      <c r="G57" s="107">
        <v>27154</v>
      </c>
      <c r="H57" s="108">
        <v>568.22450376454481</v>
      </c>
      <c r="I57" s="107">
        <v>8</v>
      </c>
      <c r="J57" s="126">
        <v>8</v>
      </c>
      <c r="K57" s="110">
        <v>44410044</v>
      </c>
      <c r="L57" s="111">
        <v>30852778.688569471</v>
      </c>
      <c r="M57" s="112">
        <v>0.10544911867234359</v>
      </c>
      <c r="N57" s="112">
        <v>5.7984198163570362</v>
      </c>
      <c r="O57" s="112">
        <v>5.7984198163570362</v>
      </c>
      <c r="P57" s="112">
        <v>1</v>
      </c>
      <c r="Q57" s="112">
        <v>140.78942296573257</v>
      </c>
      <c r="R57" s="112">
        <v>140.78942296573257</v>
      </c>
    </row>
    <row r="58" spans="1:18" s="122" customFormat="1" ht="15">
      <c r="A58" s="123">
        <v>2009</v>
      </c>
      <c r="B58" s="124"/>
      <c r="C58" s="125">
        <v>4956</v>
      </c>
      <c r="D58" s="107">
        <v>30241</v>
      </c>
      <c r="E58" s="107">
        <v>31626</v>
      </c>
      <c r="F58" s="107">
        <v>31626</v>
      </c>
      <c r="G58" s="107">
        <v>31626</v>
      </c>
      <c r="H58" s="108">
        <v>662.14921286789865</v>
      </c>
      <c r="I58" s="107">
        <v>13</v>
      </c>
      <c r="J58" s="126">
        <v>13</v>
      </c>
      <c r="K58" s="110">
        <v>43991245</v>
      </c>
      <c r="L58" s="111">
        <v>34719965.125256673</v>
      </c>
      <c r="M58" s="112">
        <v>0.11265878017319127</v>
      </c>
      <c r="N58" s="112">
        <v>6.3813559322033901</v>
      </c>
      <c r="O58" s="112">
        <v>6.3813559322033901</v>
      </c>
      <c r="P58" s="112">
        <v>1</v>
      </c>
      <c r="Q58" s="112">
        <v>196.33037006408932</v>
      </c>
      <c r="R58" s="112">
        <v>196.33037006408932</v>
      </c>
    </row>
    <row r="59" spans="1:18" ht="15">
      <c r="A59" s="123">
        <v>2010</v>
      </c>
      <c r="B59" s="124"/>
      <c r="C59" s="125">
        <v>4737</v>
      </c>
      <c r="D59" s="107">
        <v>27477</v>
      </c>
      <c r="E59" s="107">
        <v>28531</v>
      </c>
      <c r="F59" s="107">
        <v>28531</v>
      </c>
      <c r="G59" s="107">
        <v>28531</v>
      </c>
      <c r="H59" s="108">
        <v>601.46475017111572</v>
      </c>
      <c r="I59" s="107">
        <v>8</v>
      </c>
      <c r="J59" s="126">
        <v>9</v>
      </c>
      <c r="K59" s="110">
        <v>41870797</v>
      </c>
      <c r="L59" s="111">
        <v>33103390.809034906</v>
      </c>
      <c r="M59" s="112">
        <v>0.1131337433104032</v>
      </c>
      <c r="N59" s="112">
        <v>6.0230103440996414</v>
      </c>
      <c r="O59" s="112">
        <v>6.0230103440996414</v>
      </c>
      <c r="P59" s="112">
        <v>1</v>
      </c>
      <c r="Q59" s="112">
        <v>133.00862598720894</v>
      </c>
      <c r="R59" s="112">
        <v>149.63470423561006</v>
      </c>
    </row>
    <row r="60" spans="1:18" s="122" customFormat="1" ht="15">
      <c r="A60" s="123">
        <v>2011</v>
      </c>
      <c r="B60" s="124"/>
      <c r="C60" s="125">
        <v>4921</v>
      </c>
      <c r="D60" s="107">
        <v>28713</v>
      </c>
      <c r="E60" s="107">
        <v>29966</v>
      </c>
      <c r="F60" s="107">
        <v>29966</v>
      </c>
      <c r="G60" s="107">
        <v>29966</v>
      </c>
      <c r="H60" s="108">
        <v>628.4900752908967</v>
      </c>
      <c r="I60" s="107">
        <v>14</v>
      </c>
      <c r="J60" s="126">
        <v>14</v>
      </c>
      <c r="K60" s="110">
        <v>40653554</v>
      </c>
      <c r="L60" s="111">
        <v>32487924.391512662</v>
      </c>
      <c r="M60" s="112">
        <v>0.12104722750684971</v>
      </c>
      <c r="N60" s="112">
        <v>6.0894127209916684</v>
      </c>
      <c r="O60" s="112">
        <v>6.0894127209916684</v>
      </c>
      <c r="P60" s="112">
        <v>1</v>
      </c>
      <c r="Q60" s="112">
        <v>222.75610308595722</v>
      </c>
      <c r="R60" s="112">
        <v>222.75610308595722</v>
      </c>
    </row>
    <row r="61" spans="1:18" s="122" customFormat="1" ht="15">
      <c r="A61" s="123">
        <v>2012</v>
      </c>
      <c r="B61" s="124"/>
      <c r="C61" s="125">
        <v>5259</v>
      </c>
      <c r="D61" s="107">
        <v>30204</v>
      </c>
      <c r="E61" s="107">
        <v>31459</v>
      </c>
      <c r="F61" s="107">
        <v>31459</v>
      </c>
      <c r="G61" s="107">
        <v>31459</v>
      </c>
      <c r="H61" s="108">
        <v>661.14442162902117</v>
      </c>
      <c r="I61" s="107">
        <v>17</v>
      </c>
      <c r="J61" s="126">
        <v>17</v>
      </c>
      <c r="K61" s="110">
        <v>40200772</v>
      </c>
      <c r="L61" s="111">
        <v>32144276.717316907</v>
      </c>
      <c r="M61" s="112">
        <v>0.13081838328875875</v>
      </c>
      <c r="N61" s="112">
        <v>5.9819357292260884</v>
      </c>
      <c r="O61" s="112">
        <v>5.9819357292260884</v>
      </c>
      <c r="P61" s="112">
        <v>1</v>
      </c>
      <c r="Q61" s="112">
        <v>257.12990148374837</v>
      </c>
      <c r="R61" s="112">
        <v>257.12990148374837</v>
      </c>
    </row>
    <row r="62" spans="1:18" ht="15">
      <c r="A62" s="123">
        <v>2013</v>
      </c>
      <c r="B62" s="124"/>
      <c r="C62" s="125">
        <v>4752</v>
      </c>
      <c r="D62" s="107">
        <v>25274</v>
      </c>
      <c r="E62" s="107">
        <v>26210</v>
      </c>
      <c r="F62" s="107">
        <v>26210</v>
      </c>
      <c r="G62" s="107">
        <v>26210</v>
      </c>
      <c r="H62" s="108">
        <v>550.69130732375083</v>
      </c>
      <c r="I62" s="107">
        <v>10</v>
      </c>
      <c r="J62" s="126">
        <v>10</v>
      </c>
      <c r="K62" s="110">
        <v>36407752</v>
      </c>
      <c r="L62" s="111">
        <v>25556272.969199177</v>
      </c>
      <c r="M62" s="112">
        <v>0.13052165374011557</v>
      </c>
      <c r="N62" s="112">
        <v>5.515572390572391</v>
      </c>
      <c r="O62" s="112">
        <v>5.515572390572391</v>
      </c>
      <c r="P62" s="112">
        <v>1</v>
      </c>
      <c r="Q62" s="112">
        <v>181.58993735706474</v>
      </c>
      <c r="R62" s="112">
        <v>181.58993735706474</v>
      </c>
    </row>
    <row r="63" spans="1:18" s="122" customFormat="1" ht="15">
      <c r="A63" s="123">
        <v>2014</v>
      </c>
      <c r="B63" s="124"/>
      <c r="C63" s="125">
        <v>659</v>
      </c>
      <c r="D63" s="107">
        <v>787</v>
      </c>
      <c r="E63" s="107">
        <v>807</v>
      </c>
      <c r="F63" s="107">
        <v>807</v>
      </c>
      <c r="G63" s="107">
        <v>807</v>
      </c>
      <c r="H63" s="108">
        <v>15.455167693360712</v>
      </c>
      <c r="I63" s="107">
        <v>0</v>
      </c>
      <c r="J63" s="126">
        <v>0</v>
      </c>
      <c r="K63" s="110">
        <v>9430369</v>
      </c>
      <c r="L63" s="111">
        <v>1512947.961670089</v>
      </c>
      <c r="M63" s="112">
        <v>6.9880616548514685E-2</v>
      </c>
      <c r="N63" s="112">
        <v>1.2245827010622155</v>
      </c>
      <c r="O63" s="112">
        <v>1.2245827010622155</v>
      </c>
      <c r="P63" s="112">
        <v>1</v>
      </c>
      <c r="Q63" s="112">
        <v>0</v>
      </c>
      <c r="R63" s="112">
        <v>0</v>
      </c>
    </row>
    <row r="64" spans="1:18" s="122" customFormat="1">
      <c r="A64" s="104" t="s">
        <v>175</v>
      </c>
      <c r="B64" s="104"/>
      <c r="C64" s="104"/>
      <c r="D64" s="104"/>
      <c r="E64" s="104"/>
      <c r="F64" s="104"/>
      <c r="G64" s="104"/>
      <c r="H64" s="104"/>
      <c r="I64" s="104"/>
      <c r="J64" s="104"/>
      <c r="K64" s="104"/>
      <c r="L64" s="104"/>
      <c r="M64" s="104"/>
      <c r="N64" s="104"/>
      <c r="O64" s="104"/>
      <c r="P64" s="104"/>
      <c r="Q64" s="104"/>
      <c r="R64" s="104"/>
    </row>
    <row r="65" spans="1:18" s="122" customFormat="1" ht="15">
      <c r="A65" s="123">
        <v>2006</v>
      </c>
      <c r="B65" s="124"/>
      <c r="C65" s="125">
        <v>4718</v>
      </c>
      <c r="D65" s="107">
        <v>15668</v>
      </c>
      <c r="E65" s="107">
        <v>17849</v>
      </c>
      <c r="F65" s="107">
        <v>17849</v>
      </c>
      <c r="G65" s="107">
        <v>17849</v>
      </c>
      <c r="H65" s="108">
        <v>346.51882272416151</v>
      </c>
      <c r="I65" s="107">
        <v>11</v>
      </c>
      <c r="J65" s="126">
        <v>14</v>
      </c>
      <c r="K65" s="110">
        <v>16648237</v>
      </c>
      <c r="L65" s="111">
        <v>12207757.932922656</v>
      </c>
      <c r="M65" s="112">
        <v>0.28339337072147641</v>
      </c>
      <c r="N65" s="112">
        <v>3.7831708350996185</v>
      </c>
      <c r="O65" s="112">
        <v>3.7831708350996185</v>
      </c>
      <c r="P65" s="112">
        <v>1</v>
      </c>
      <c r="Q65" s="112">
        <v>317.44307317921084</v>
      </c>
      <c r="R65" s="112">
        <v>404.01845677354112</v>
      </c>
    </row>
    <row r="66" spans="1:18" ht="15">
      <c r="A66" s="123">
        <v>2007</v>
      </c>
      <c r="B66" s="124"/>
      <c r="C66" s="125">
        <v>5915</v>
      </c>
      <c r="D66" s="107">
        <v>21140</v>
      </c>
      <c r="E66" s="107">
        <v>24083</v>
      </c>
      <c r="F66" s="107">
        <v>24083</v>
      </c>
      <c r="G66" s="107">
        <v>24083</v>
      </c>
      <c r="H66" s="108">
        <v>468.25188227241614</v>
      </c>
      <c r="I66" s="107">
        <v>17</v>
      </c>
      <c r="J66" s="126">
        <v>23</v>
      </c>
      <c r="K66" s="110">
        <v>19857602</v>
      </c>
      <c r="L66" s="111">
        <v>14771105.127994524</v>
      </c>
      <c r="M66" s="112">
        <v>0.2978708103828448</v>
      </c>
      <c r="N66" s="112">
        <v>4.0715131022823332</v>
      </c>
      <c r="O66" s="112">
        <v>4.0715131022823332</v>
      </c>
      <c r="P66" s="112">
        <v>1</v>
      </c>
      <c r="Q66" s="112">
        <v>363.05246478667362</v>
      </c>
      <c r="R66" s="112">
        <v>491.18862882902903</v>
      </c>
    </row>
    <row r="67" spans="1:18" s="122" customFormat="1" ht="15">
      <c r="A67" s="123">
        <v>2008</v>
      </c>
      <c r="B67" s="124"/>
      <c r="C67" s="125">
        <v>11777</v>
      </c>
      <c r="D67" s="107">
        <v>44642</v>
      </c>
      <c r="E67" s="107">
        <v>50937</v>
      </c>
      <c r="F67" s="107">
        <v>50937</v>
      </c>
      <c r="G67" s="107">
        <v>50937</v>
      </c>
      <c r="H67" s="108">
        <v>988.12046543463384</v>
      </c>
      <c r="I67" s="107">
        <v>39</v>
      </c>
      <c r="J67" s="126">
        <v>55</v>
      </c>
      <c r="K67" s="110">
        <v>44410044</v>
      </c>
      <c r="L67" s="111">
        <v>30852778.688569471</v>
      </c>
      <c r="M67" s="112">
        <v>0.26518775797655142</v>
      </c>
      <c r="N67" s="112">
        <v>4.3251252441198949</v>
      </c>
      <c r="O67" s="112">
        <v>4.3251252441198949</v>
      </c>
      <c r="P67" s="112">
        <v>1</v>
      </c>
      <c r="Q67" s="112">
        <v>394.68871827126355</v>
      </c>
      <c r="R67" s="112">
        <v>556.61229499793569</v>
      </c>
    </row>
    <row r="68" spans="1:18" ht="15">
      <c r="A68" s="123">
        <v>2009</v>
      </c>
      <c r="B68" s="124"/>
      <c r="C68" s="125">
        <v>12111</v>
      </c>
      <c r="D68" s="107">
        <v>50702</v>
      </c>
      <c r="E68" s="107">
        <v>57675</v>
      </c>
      <c r="F68" s="107">
        <v>57675</v>
      </c>
      <c r="G68" s="107">
        <v>57675</v>
      </c>
      <c r="H68" s="108">
        <v>1122.2751540041068</v>
      </c>
      <c r="I68" s="107">
        <v>45</v>
      </c>
      <c r="J68" s="126">
        <v>50</v>
      </c>
      <c r="K68" s="110">
        <v>43991245</v>
      </c>
      <c r="L68" s="111">
        <v>34719965.125256673</v>
      </c>
      <c r="M68" s="112">
        <v>0.27530477939417264</v>
      </c>
      <c r="N68" s="112">
        <v>4.7621996532078272</v>
      </c>
      <c r="O68" s="112">
        <v>4.7621996532078272</v>
      </c>
      <c r="P68" s="112">
        <v>1</v>
      </c>
      <c r="Q68" s="112">
        <v>400.97118642827348</v>
      </c>
      <c r="R68" s="112">
        <v>445.52354047585936</v>
      </c>
    </row>
    <row r="69" spans="1:18" ht="15">
      <c r="A69" s="123">
        <v>2010</v>
      </c>
      <c r="B69" s="124"/>
      <c r="C69" s="125">
        <v>11369</v>
      </c>
      <c r="D69" s="107">
        <v>45615</v>
      </c>
      <c r="E69" s="107">
        <v>51491</v>
      </c>
      <c r="F69" s="107">
        <v>51491</v>
      </c>
      <c r="G69" s="107">
        <v>51491</v>
      </c>
      <c r="H69" s="108">
        <v>1009.1334702258727</v>
      </c>
      <c r="I69" s="107">
        <v>39</v>
      </c>
      <c r="J69" s="126">
        <v>55</v>
      </c>
      <c r="K69" s="110">
        <v>41870797</v>
      </c>
      <c r="L69" s="111">
        <v>33103390.809034906</v>
      </c>
      <c r="M69" s="112">
        <v>0.27152576054379857</v>
      </c>
      <c r="N69" s="112">
        <v>4.5290702788283932</v>
      </c>
      <c r="O69" s="112">
        <v>4.5290702788283932</v>
      </c>
      <c r="P69" s="112">
        <v>1</v>
      </c>
      <c r="Q69" s="112">
        <v>386.47018606241153</v>
      </c>
      <c r="R69" s="112">
        <v>545.02205726750333</v>
      </c>
    </row>
    <row r="70" spans="1:18" ht="15">
      <c r="A70" s="123">
        <v>2011</v>
      </c>
      <c r="B70" s="124"/>
      <c r="C70" s="125">
        <v>11241</v>
      </c>
      <c r="D70" s="107">
        <v>46884</v>
      </c>
      <c r="E70" s="107">
        <v>53180</v>
      </c>
      <c r="F70" s="107">
        <v>53180</v>
      </c>
      <c r="G70" s="107">
        <v>53180</v>
      </c>
      <c r="H70" s="108">
        <v>1037.4976043805614</v>
      </c>
      <c r="I70" s="107">
        <v>46</v>
      </c>
      <c r="J70" s="126">
        <v>51</v>
      </c>
      <c r="K70" s="110">
        <v>40653554</v>
      </c>
      <c r="L70" s="111">
        <v>32487924.391512662</v>
      </c>
      <c r="M70" s="112">
        <v>0.27650719049065181</v>
      </c>
      <c r="N70" s="112">
        <v>4.7308958277733302</v>
      </c>
      <c r="O70" s="112">
        <v>4.7308958277733302</v>
      </c>
      <c r="P70" s="112">
        <v>1</v>
      </c>
      <c r="Q70" s="112">
        <v>443.37451774131404</v>
      </c>
      <c r="R70" s="112">
        <v>491.56740010450034</v>
      </c>
    </row>
    <row r="71" spans="1:18" ht="15">
      <c r="A71" s="123">
        <v>2012</v>
      </c>
      <c r="B71" s="124"/>
      <c r="C71" s="125">
        <v>11032</v>
      </c>
      <c r="D71" s="107">
        <v>47701</v>
      </c>
      <c r="E71" s="107">
        <v>54378</v>
      </c>
      <c r="F71" s="107">
        <v>54378</v>
      </c>
      <c r="G71" s="107">
        <v>54378</v>
      </c>
      <c r="H71" s="108">
        <v>1055.8548939082821</v>
      </c>
      <c r="I71" s="107">
        <v>57</v>
      </c>
      <c r="J71" s="126">
        <v>66</v>
      </c>
      <c r="K71" s="110">
        <v>40200772</v>
      </c>
      <c r="L71" s="111">
        <v>32144276.717316907</v>
      </c>
      <c r="M71" s="112">
        <v>0.27442259069054697</v>
      </c>
      <c r="N71" s="112">
        <v>4.929115300942712</v>
      </c>
      <c r="O71" s="112">
        <v>4.929115300942712</v>
      </c>
      <c r="P71" s="112">
        <v>1</v>
      </c>
      <c r="Q71" s="112">
        <v>539.84690821494041</v>
      </c>
      <c r="R71" s="112">
        <v>625.08589372256256</v>
      </c>
    </row>
    <row r="72" spans="1:18" ht="15">
      <c r="A72" s="123">
        <v>2013</v>
      </c>
      <c r="B72" s="124"/>
      <c r="C72" s="125">
        <v>9574</v>
      </c>
      <c r="D72" s="107">
        <v>39444</v>
      </c>
      <c r="E72" s="107">
        <v>45411</v>
      </c>
      <c r="F72" s="107">
        <v>45411</v>
      </c>
      <c r="G72" s="107">
        <v>45411</v>
      </c>
      <c r="H72" s="108">
        <v>870.9596167008898</v>
      </c>
      <c r="I72" s="107">
        <v>31</v>
      </c>
      <c r="J72" s="126">
        <v>36</v>
      </c>
      <c r="K72" s="110">
        <v>36407752</v>
      </c>
      <c r="L72" s="111">
        <v>25556272.969199177</v>
      </c>
      <c r="M72" s="112">
        <v>0.26296597493852408</v>
      </c>
      <c r="N72" s="112">
        <v>4.7431585544182164</v>
      </c>
      <c r="O72" s="112">
        <v>4.7431585544182164</v>
      </c>
      <c r="P72" s="112">
        <v>1</v>
      </c>
      <c r="Q72" s="112">
        <v>355.92924638027398</v>
      </c>
      <c r="R72" s="112">
        <v>413.33718934483431</v>
      </c>
    </row>
    <row r="73" spans="1:18" ht="15">
      <c r="A73" s="123">
        <v>2014</v>
      </c>
      <c r="B73" s="124"/>
      <c r="C73" s="125">
        <v>1081</v>
      </c>
      <c r="D73" s="107">
        <v>1249</v>
      </c>
      <c r="E73" s="107">
        <v>1467</v>
      </c>
      <c r="F73" s="107">
        <v>1467</v>
      </c>
      <c r="G73" s="107">
        <v>1467</v>
      </c>
      <c r="H73" s="108">
        <v>25.062286105407257</v>
      </c>
      <c r="I73" s="107">
        <v>1</v>
      </c>
      <c r="J73" s="126">
        <v>2</v>
      </c>
      <c r="K73" s="110">
        <v>9430369</v>
      </c>
      <c r="L73" s="111">
        <v>1512947.961670089</v>
      </c>
      <c r="M73" s="112">
        <v>0.11462966083299603</v>
      </c>
      <c r="N73" s="112">
        <v>1.3570767807585569</v>
      </c>
      <c r="O73" s="112">
        <v>1.3570767807585569</v>
      </c>
      <c r="P73" s="112">
        <v>1</v>
      </c>
      <c r="Q73" s="112">
        <v>399.00589906051999</v>
      </c>
      <c r="R73" s="112">
        <v>798.01179812103999</v>
      </c>
    </row>
  </sheetData>
  <sheetProtection password="D444" sheet="1" objects="1" scenarios="1"/>
  <mergeCells count="1">
    <mergeCell ref="A1:R1"/>
  </mergeCells>
  <pageMargins left="0.24374999999999999" right="0.24" top="0.81562500000000004" bottom="0.48749999999999999" header="0.3" footer="0.3"/>
  <pageSetup scale="90" orientation="landscape" r:id="rId1"/>
  <headerFooter>
    <oddHeader>&amp;R&amp;G</oddHeader>
    <oddFooter>&amp;LTO09Y05_MPR_WP49_V01, Report 1 of 2</oddFooter>
  </headerFooter>
  <rowBreaks count="1" manualBreakCount="1">
    <brk id="33" max="16383" man="1"/>
  </rowBreaks>
  <legacyDrawingHF r:id="rId2"/>
</worksheet>
</file>

<file path=xl/worksheets/sheet16.xml><?xml version="1.0" encoding="utf-8"?>
<worksheet xmlns="http://schemas.openxmlformats.org/spreadsheetml/2006/main" xmlns:r="http://schemas.openxmlformats.org/officeDocument/2006/relationships">
  <sheetPr>
    <tabColor rgb="FF00B050"/>
  </sheetPr>
  <dimension ref="A1:R73"/>
  <sheetViews>
    <sheetView showGridLines="0" view="pageLayout" zoomScaleNormal="100" workbookViewId="0">
      <selection activeCell="C5" sqref="C5"/>
    </sheetView>
  </sheetViews>
  <sheetFormatPr defaultRowHeight="12"/>
  <cols>
    <col min="1" max="1" width="11.85546875" style="95" customWidth="1"/>
    <col min="2" max="2" width="0.42578125" style="95" hidden="1" customWidth="1"/>
    <col min="3" max="4" width="6.7109375" style="122" customWidth="1"/>
    <col min="5" max="5" width="8.7109375" style="122" customWidth="1"/>
    <col min="6" max="6" width="7" style="122" bestFit="1" customWidth="1"/>
    <col min="7" max="7" width="7.42578125" style="122" customWidth="1"/>
    <col min="8" max="8" width="6" style="122" customWidth="1"/>
    <col min="9" max="10" width="7.7109375" style="122" customWidth="1"/>
    <col min="11" max="11" width="8.7109375" style="122" bestFit="1" customWidth="1"/>
    <col min="12" max="12" width="10" style="122" bestFit="1" customWidth="1"/>
    <col min="13" max="13" width="10.28515625" style="122" bestFit="1" customWidth="1"/>
    <col min="14" max="14" width="6.7109375" style="122" bestFit="1" customWidth="1"/>
    <col min="15" max="15" width="8.7109375" style="122" bestFit="1" customWidth="1"/>
    <col min="16" max="16" width="8.140625" style="122" customWidth="1"/>
    <col min="17" max="17" width="12.28515625" style="95" customWidth="1"/>
    <col min="18" max="18" width="10.710937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3.25" customHeight="1">
      <c r="A1" s="189" t="s">
        <v>173</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35.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176</v>
      </c>
      <c r="B4" s="104"/>
      <c r="C4" s="104"/>
      <c r="D4" s="104"/>
      <c r="E4" s="104"/>
      <c r="F4" s="104"/>
      <c r="G4" s="104"/>
      <c r="H4" s="104"/>
      <c r="I4" s="104"/>
      <c r="J4" s="104"/>
      <c r="K4" s="104"/>
      <c r="L4" s="104"/>
      <c r="M4" s="104"/>
      <c r="N4" s="104"/>
      <c r="O4" s="104"/>
      <c r="P4" s="104"/>
      <c r="Q4" s="104"/>
      <c r="R4" s="104"/>
    </row>
    <row r="5" spans="1:18" ht="12" customHeight="1">
      <c r="A5" s="123">
        <v>2006</v>
      </c>
      <c r="B5" s="124"/>
      <c r="C5" s="125">
        <v>313</v>
      </c>
      <c r="D5" s="107">
        <v>1122</v>
      </c>
      <c r="E5" s="107">
        <v>1550</v>
      </c>
      <c r="F5" s="107">
        <v>1550</v>
      </c>
      <c r="G5" s="107">
        <v>1550</v>
      </c>
      <c r="H5" s="108">
        <v>45.700205338809035</v>
      </c>
      <c r="I5" s="107">
        <v>0</v>
      </c>
      <c r="J5" s="126">
        <v>0</v>
      </c>
      <c r="K5" s="110">
        <v>16648237</v>
      </c>
      <c r="L5" s="111">
        <v>12207757.932922656</v>
      </c>
      <c r="M5" s="112">
        <v>1.8800789537054281E-2</v>
      </c>
      <c r="N5" s="112">
        <v>4.9520766773162936</v>
      </c>
      <c r="O5" s="112">
        <v>4.9520766773162936</v>
      </c>
      <c r="P5" s="112">
        <v>1</v>
      </c>
      <c r="Q5" s="112">
        <v>0</v>
      </c>
      <c r="R5" s="112">
        <v>0</v>
      </c>
    </row>
    <row r="6" spans="1:18" ht="12" customHeight="1">
      <c r="A6" s="123">
        <v>2007</v>
      </c>
      <c r="B6" s="124"/>
      <c r="C6" s="125">
        <v>427</v>
      </c>
      <c r="D6" s="107">
        <v>1613</v>
      </c>
      <c r="E6" s="107">
        <v>2270</v>
      </c>
      <c r="F6" s="107">
        <v>2270</v>
      </c>
      <c r="G6" s="107">
        <v>2270</v>
      </c>
      <c r="H6" s="108">
        <v>65.979466119096514</v>
      </c>
      <c r="I6" s="107">
        <v>0</v>
      </c>
      <c r="J6" s="126">
        <v>0</v>
      </c>
      <c r="K6" s="110">
        <v>19857602</v>
      </c>
      <c r="L6" s="111">
        <v>14771105.127994524</v>
      </c>
      <c r="M6" s="112">
        <v>2.1503099921128442E-2</v>
      </c>
      <c r="N6" s="112">
        <v>5.3161592505854802</v>
      </c>
      <c r="O6" s="112">
        <v>5.3161592505854802</v>
      </c>
      <c r="P6" s="112">
        <v>1</v>
      </c>
      <c r="Q6" s="112">
        <v>0</v>
      </c>
      <c r="R6" s="112">
        <v>0</v>
      </c>
    </row>
    <row r="7" spans="1:18" ht="12.75" customHeight="1">
      <c r="A7" s="123">
        <v>2008</v>
      </c>
      <c r="B7" s="124"/>
      <c r="C7" s="125">
        <v>1033</v>
      </c>
      <c r="D7" s="107">
        <v>4189</v>
      </c>
      <c r="E7" s="107">
        <v>5823</v>
      </c>
      <c r="F7" s="107">
        <v>5823</v>
      </c>
      <c r="G7" s="107">
        <v>5823</v>
      </c>
      <c r="H7" s="108">
        <v>171.26351813826147</v>
      </c>
      <c r="I7" s="107">
        <v>1</v>
      </c>
      <c r="J7" s="126">
        <v>1</v>
      </c>
      <c r="K7" s="110">
        <v>44410044</v>
      </c>
      <c r="L7" s="111">
        <v>30852778.688569471</v>
      </c>
      <c r="M7" s="112">
        <v>2.3260503862594688E-2</v>
      </c>
      <c r="N7" s="112">
        <v>5.6369796708615683</v>
      </c>
      <c r="O7" s="112">
        <v>5.6369796708615683</v>
      </c>
      <c r="P7" s="112">
        <v>1</v>
      </c>
      <c r="Q7" s="112">
        <v>58.38955142756658</v>
      </c>
      <c r="R7" s="112">
        <v>58.38955142756658</v>
      </c>
    </row>
    <row r="8" spans="1:18" ht="15">
      <c r="A8" s="123">
        <v>2009</v>
      </c>
      <c r="B8" s="124"/>
      <c r="C8" s="125">
        <v>1153</v>
      </c>
      <c r="D8" s="107">
        <v>5209</v>
      </c>
      <c r="E8" s="107">
        <v>7127</v>
      </c>
      <c r="F8" s="107">
        <v>7127</v>
      </c>
      <c r="G8" s="107">
        <v>7127</v>
      </c>
      <c r="H8" s="108">
        <v>214.00136892539356</v>
      </c>
      <c r="I8" s="107">
        <v>0</v>
      </c>
      <c r="J8" s="126">
        <v>0</v>
      </c>
      <c r="K8" s="110">
        <v>43991245</v>
      </c>
      <c r="L8" s="111">
        <v>34719965.125256673</v>
      </c>
      <c r="M8" s="112">
        <v>2.6209760601228722E-2</v>
      </c>
      <c r="N8" s="112">
        <v>6.181266261925412</v>
      </c>
      <c r="O8" s="112">
        <v>6.181266261925412</v>
      </c>
      <c r="P8" s="112">
        <v>1</v>
      </c>
      <c r="Q8" s="112">
        <v>0</v>
      </c>
      <c r="R8" s="112">
        <v>0</v>
      </c>
    </row>
    <row r="9" spans="1:18" ht="15">
      <c r="A9" s="123">
        <v>2010</v>
      </c>
      <c r="B9" s="124"/>
      <c r="C9" s="125">
        <v>1073</v>
      </c>
      <c r="D9" s="107">
        <v>4569</v>
      </c>
      <c r="E9" s="107">
        <v>6195</v>
      </c>
      <c r="F9" s="107">
        <v>6195</v>
      </c>
      <c r="G9" s="107">
        <v>6195</v>
      </c>
      <c r="H9" s="108">
        <v>187.7180013689254</v>
      </c>
      <c r="I9" s="107">
        <v>2</v>
      </c>
      <c r="J9" s="126">
        <v>2</v>
      </c>
      <c r="K9" s="110">
        <v>41870797</v>
      </c>
      <c r="L9" s="111">
        <v>33103390.809034906</v>
      </c>
      <c r="M9" s="112">
        <v>2.5626452727900068E-2</v>
      </c>
      <c r="N9" s="112">
        <v>5.7735321528424981</v>
      </c>
      <c r="O9" s="112">
        <v>5.7735321528424981</v>
      </c>
      <c r="P9" s="112">
        <v>1</v>
      </c>
      <c r="Q9" s="112">
        <v>106.54279213581471</v>
      </c>
      <c r="R9" s="112">
        <v>106.54279213581471</v>
      </c>
    </row>
    <row r="10" spans="1:18" ht="15">
      <c r="A10" s="123">
        <v>2011</v>
      </c>
      <c r="B10" s="124"/>
      <c r="C10" s="125">
        <v>1144</v>
      </c>
      <c r="D10" s="107">
        <v>5152</v>
      </c>
      <c r="E10" s="107">
        <v>7047</v>
      </c>
      <c r="F10" s="107">
        <v>7047</v>
      </c>
      <c r="G10" s="107">
        <v>7047</v>
      </c>
      <c r="H10" s="108">
        <v>211.90143737166323</v>
      </c>
      <c r="I10" s="107">
        <v>0</v>
      </c>
      <c r="J10" s="126">
        <v>0</v>
      </c>
      <c r="K10" s="110">
        <v>40653554</v>
      </c>
      <c r="L10" s="111">
        <v>32487924.391512662</v>
      </c>
      <c r="M10" s="112">
        <v>2.814022114770089E-2</v>
      </c>
      <c r="N10" s="112">
        <v>6.159965034965035</v>
      </c>
      <c r="O10" s="112">
        <v>6.159965034965035</v>
      </c>
      <c r="P10" s="112">
        <v>1</v>
      </c>
      <c r="Q10" s="112">
        <v>0</v>
      </c>
      <c r="R10" s="112">
        <v>0</v>
      </c>
    </row>
    <row r="11" spans="1:18" ht="15">
      <c r="A11" s="123">
        <v>2012</v>
      </c>
      <c r="B11" s="124"/>
      <c r="C11" s="125">
        <v>1265</v>
      </c>
      <c r="D11" s="107">
        <v>5605</v>
      </c>
      <c r="E11" s="107">
        <v>7728</v>
      </c>
      <c r="F11" s="107">
        <v>7728</v>
      </c>
      <c r="G11" s="107">
        <v>7728</v>
      </c>
      <c r="H11" s="108">
        <v>229.71115674195755</v>
      </c>
      <c r="I11" s="107">
        <v>2</v>
      </c>
      <c r="J11" s="126">
        <v>2</v>
      </c>
      <c r="K11" s="110">
        <v>40200772</v>
      </c>
      <c r="L11" s="111">
        <v>32144276.717316907</v>
      </c>
      <c r="M11" s="112">
        <v>3.1467057398798216E-2</v>
      </c>
      <c r="N11" s="112">
        <v>6.1090909090909093</v>
      </c>
      <c r="O11" s="112">
        <v>6.1090909090909093</v>
      </c>
      <c r="P11" s="112">
        <v>1</v>
      </c>
      <c r="Q11" s="112">
        <v>87.065862553931964</v>
      </c>
      <c r="R11" s="112">
        <v>87.065862553931964</v>
      </c>
    </row>
    <row r="12" spans="1:18" ht="15">
      <c r="A12" s="123">
        <v>2013</v>
      </c>
      <c r="B12" s="124"/>
      <c r="C12" s="125">
        <v>1081</v>
      </c>
      <c r="D12" s="107">
        <v>4776</v>
      </c>
      <c r="E12" s="107">
        <v>6746</v>
      </c>
      <c r="F12" s="107">
        <v>6746</v>
      </c>
      <c r="G12" s="107">
        <v>6746</v>
      </c>
      <c r="H12" s="108">
        <v>194.77891854893909</v>
      </c>
      <c r="I12" s="107">
        <v>2</v>
      </c>
      <c r="J12" s="126">
        <v>2</v>
      </c>
      <c r="K12" s="110">
        <v>36407752</v>
      </c>
      <c r="L12" s="111">
        <v>25556272.969199177</v>
      </c>
      <c r="M12" s="112">
        <v>2.9691478891638243E-2</v>
      </c>
      <c r="N12" s="112">
        <v>6.2405180388529136</v>
      </c>
      <c r="O12" s="112">
        <v>6.2405180388529136</v>
      </c>
      <c r="P12" s="112">
        <v>1</v>
      </c>
      <c r="Q12" s="112">
        <v>102.68051670578974</v>
      </c>
      <c r="R12" s="112">
        <v>102.68051670578974</v>
      </c>
    </row>
    <row r="13" spans="1:18" ht="15">
      <c r="A13" s="123">
        <v>2014</v>
      </c>
      <c r="B13" s="124"/>
      <c r="C13" s="125">
        <v>117</v>
      </c>
      <c r="D13" s="107">
        <v>135</v>
      </c>
      <c r="E13" s="107">
        <v>209</v>
      </c>
      <c r="F13" s="107">
        <v>209</v>
      </c>
      <c r="G13" s="107">
        <v>209</v>
      </c>
      <c r="H13" s="108">
        <v>4.5831622176591376</v>
      </c>
      <c r="I13" s="107">
        <v>0</v>
      </c>
      <c r="J13" s="126">
        <v>0</v>
      </c>
      <c r="K13" s="110">
        <v>9430369</v>
      </c>
      <c r="L13" s="111">
        <v>1512947.961670089</v>
      </c>
      <c r="M13" s="112">
        <v>1.2406725548067101E-2</v>
      </c>
      <c r="N13" s="112">
        <v>1.7863247863247864</v>
      </c>
      <c r="O13" s="112">
        <v>1.7863247863247864</v>
      </c>
      <c r="P13" s="112">
        <v>1</v>
      </c>
      <c r="Q13" s="112">
        <v>0</v>
      </c>
      <c r="R13" s="112">
        <v>0</v>
      </c>
    </row>
    <row r="14" spans="1:18">
      <c r="A14" s="104" t="s">
        <v>290</v>
      </c>
      <c r="B14" s="104"/>
      <c r="C14" s="104"/>
      <c r="D14" s="104"/>
      <c r="E14" s="104"/>
      <c r="F14" s="104"/>
      <c r="G14" s="104"/>
      <c r="H14" s="104"/>
      <c r="I14" s="104"/>
      <c r="J14" s="104"/>
      <c r="K14" s="104"/>
      <c r="L14" s="104"/>
      <c r="M14" s="104"/>
      <c r="N14" s="104"/>
      <c r="O14" s="104"/>
      <c r="P14" s="104"/>
      <c r="Q14" s="104"/>
      <c r="R14" s="104"/>
    </row>
    <row r="15" spans="1:18" ht="15">
      <c r="A15" s="123">
        <v>2006</v>
      </c>
      <c r="B15" s="124"/>
      <c r="C15" s="125">
        <v>106</v>
      </c>
      <c r="D15" s="107">
        <v>178</v>
      </c>
      <c r="E15" s="107">
        <v>293</v>
      </c>
      <c r="F15" s="107">
        <v>293</v>
      </c>
      <c r="G15" s="107">
        <v>293</v>
      </c>
      <c r="H15" s="108">
        <v>7.3319644079397674</v>
      </c>
      <c r="I15" s="107">
        <v>1</v>
      </c>
      <c r="J15" s="126">
        <v>1</v>
      </c>
      <c r="K15" s="110">
        <v>16648237</v>
      </c>
      <c r="L15" s="111">
        <v>12207757.932922656</v>
      </c>
      <c r="M15" s="112">
        <v>6.3670405460950616E-3</v>
      </c>
      <c r="N15" s="112">
        <v>2.7641509433962264</v>
      </c>
      <c r="O15" s="112">
        <v>2.7641509433962264</v>
      </c>
      <c r="P15" s="112">
        <v>1</v>
      </c>
      <c r="Q15" s="112">
        <v>1363.8909634055265</v>
      </c>
      <c r="R15" s="112">
        <v>1363.8909634055265</v>
      </c>
    </row>
    <row r="16" spans="1:18" ht="15">
      <c r="A16" s="123">
        <v>2007</v>
      </c>
      <c r="B16" s="124"/>
      <c r="C16" s="125">
        <v>144</v>
      </c>
      <c r="D16" s="107">
        <v>254</v>
      </c>
      <c r="E16" s="107">
        <v>386</v>
      </c>
      <c r="F16" s="107">
        <v>386</v>
      </c>
      <c r="G16" s="107">
        <v>386</v>
      </c>
      <c r="H16" s="108">
        <v>10.464065708418891</v>
      </c>
      <c r="I16" s="107">
        <v>0</v>
      </c>
      <c r="J16" s="126">
        <v>0</v>
      </c>
      <c r="K16" s="110">
        <v>19857602</v>
      </c>
      <c r="L16" s="111">
        <v>14771105.127994524</v>
      </c>
      <c r="M16" s="112">
        <v>7.2516308867505751E-3</v>
      </c>
      <c r="N16" s="112">
        <v>2.6805555555555554</v>
      </c>
      <c r="O16" s="112">
        <v>2.6805555555555554</v>
      </c>
      <c r="P16" s="112">
        <v>1</v>
      </c>
      <c r="Q16" s="112">
        <v>0</v>
      </c>
      <c r="R16" s="112">
        <v>0</v>
      </c>
    </row>
    <row r="17" spans="1:18" ht="15">
      <c r="A17" s="123">
        <v>2008</v>
      </c>
      <c r="B17" s="124"/>
      <c r="C17" s="125">
        <v>287</v>
      </c>
      <c r="D17" s="107">
        <v>556</v>
      </c>
      <c r="E17" s="107">
        <v>771</v>
      </c>
      <c r="F17" s="107">
        <v>771</v>
      </c>
      <c r="G17" s="107">
        <v>771</v>
      </c>
      <c r="H17" s="108">
        <v>22.992470910335388</v>
      </c>
      <c r="I17" s="107">
        <v>0</v>
      </c>
      <c r="J17" s="126">
        <v>0</v>
      </c>
      <c r="K17" s="110">
        <v>44410044</v>
      </c>
      <c r="L17" s="111">
        <v>30852778.688569471</v>
      </c>
      <c r="M17" s="112">
        <v>6.4625020412049129E-3</v>
      </c>
      <c r="N17" s="112">
        <v>2.6864111498257839</v>
      </c>
      <c r="O17" s="112">
        <v>2.6864111498257839</v>
      </c>
      <c r="P17" s="112">
        <v>1</v>
      </c>
      <c r="Q17" s="112">
        <v>0</v>
      </c>
      <c r="R17" s="112">
        <v>0</v>
      </c>
    </row>
    <row r="18" spans="1:18" ht="15">
      <c r="A18" s="123">
        <v>2009</v>
      </c>
      <c r="B18" s="124"/>
      <c r="C18" s="125">
        <v>373</v>
      </c>
      <c r="D18" s="107">
        <v>656</v>
      </c>
      <c r="E18" s="107">
        <v>899</v>
      </c>
      <c r="F18" s="107">
        <v>899</v>
      </c>
      <c r="G18" s="107">
        <v>899</v>
      </c>
      <c r="H18" s="108">
        <v>26.90759753593429</v>
      </c>
      <c r="I18" s="107">
        <v>0</v>
      </c>
      <c r="J18" s="126">
        <v>0</v>
      </c>
      <c r="K18" s="110">
        <v>43991245</v>
      </c>
      <c r="L18" s="111">
        <v>34719965.125256673</v>
      </c>
      <c r="M18" s="112">
        <v>8.4789598475787618E-3</v>
      </c>
      <c r="N18" s="112">
        <v>2.4101876675603218</v>
      </c>
      <c r="O18" s="112">
        <v>2.4101876675603218</v>
      </c>
      <c r="P18" s="112">
        <v>1</v>
      </c>
      <c r="Q18" s="112">
        <v>0</v>
      </c>
      <c r="R18" s="112">
        <v>0</v>
      </c>
    </row>
    <row r="19" spans="1:18" ht="15">
      <c r="A19" s="123">
        <v>2010</v>
      </c>
      <c r="B19" s="124"/>
      <c r="C19" s="125">
        <v>369</v>
      </c>
      <c r="D19" s="107">
        <v>601</v>
      </c>
      <c r="E19" s="107">
        <v>810</v>
      </c>
      <c r="F19" s="107">
        <v>810</v>
      </c>
      <c r="G19" s="107">
        <v>810</v>
      </c>
      <c r="H19" s="108">
        <v>24.416153319644078</v>
      </c>
      <c r="I19" s="107">
        <v>3</v>
      </c>
      <c r="J19" s="126">
        <v>3</v>
      </c>
      <c r="K19" s="110">
        <v>41870797</v>
      </c>
      <c r="L19" s="111">
        <v>33103390.809034906</v>
      </c>
      <c r="M19" s="112">
        <v>8.8128248430523054E-3</v>
      </c>
      <c r="N19" s="112">
        <v>2.1951219512195124</v>
      </c>
      <c r="O19" s="112">
        <v>2.1951219512195124</v>
      </c>
      <c r="P19" s="112">
        <v>1</v>
      </c>
      <c r="Q19" s="112">
        <v>1228.694774613142</v>
      </c>
      <c r="R19" s="112">
        <v>1228.694774613142</v>
      </c>
    </row>
    <row r="20" spans="1:18" ht="15">
      <c r="A20" s="123">
        <v>2011</v>
      </c>
      <c r="B20" s="124"/>
      <c r="C20" s="125">
        <v>388</v>
      </c>
      <c r="D20" s="107">
        <v>659</v>
      </c>
      <c r="E20" s="107">
        <v>879</v>
      </c>
      <c r="F20" s="107">
        <v>879</v>
      </c>
      <c r="G20" s="107">
        <v>879</v>
      </c>
      <c r="H20" s="108">
        <v>27.022587268993838</v>
      </c>
      <c r="I20" s="107">
        <v>0</v>
      </c>
      <c r="J20" s="126">
        <v>0</v>
      </c>
      <c r="K20" s="110">
        <v>40653554</v>
      </c>
      <c r="L20" s="111">
        <v>32487924.391512662</v>
      </c>
      <c r="M20" s="112">
        <v>9.5440610186258244E-3</v>
      </c>
      <c r="N20" s="112">
        <v>2.2654639175257731</v>
      </c>
      <c r="O20" s="112">
        <v>2.2654639175257731</v>
      </c>
      <c r="P20" s="112">
        <v>1</v>
      </c>
      <c r="Q20" s="112">
        <v>0</v>
      </c>
      <c r="R20" s="112">
        <v>0</v>
      </c>
    </row>
    <row r="21" spans="1:18" ht="15">
      <c r="A21" s="123">
        <v>2012</v>
      </c>
      <c r="B21" s="124"/>
      <c r="C21" s="125">
        <v>409</v>
      </c>
      <c r="D21" s="107">
        <v>734</v>
      </c>
      <c r="E21" s="107">
        <v>943</v>
      </c>
      <c r="F21" s="107">
        <v>943</v>
      </c>
      <c r="G21" s="107">
        <v>943</v>
      </c>
      <c r="H21" s="108">
        <v>29.659137577002053</v>
      </c>
      <c r="I21" s="107">
        <v>3</v>
      </c>
      <c r="J21" s="126">
        <v>3</v>
      </c>
      <c r="K21" s="110">
        <v>40200772</v>
      </c>
      <c r="L21" s="111">
        <v>32144276.717316907</v>
      </c>
      <c r="M21" s="112">
        <v>1.0173933973208276E-2</v>
      </c>
      <c r="N21" s="112">
        <v>2.3056234718826407</v>
      </c>
      <c r="O21" s="112">
        <v>2.3056234718826407</v>
      </c>
      <c r="P21" s="112">
        <v>1</v>
      </c>
      <c r="Q21" s="112">
        <v>1011.4926613126559</v>
      </c>
      <c r="R21" s="112">
        <v>1011.4926613126559</v>
      </c>
    </row>
    <row r="22" spans="1:18" ht="15">
      <c r="A22" s="123">
        <v>2013</v>
      </c>
      <c r="B22" s="124"/>
      <c r="C22" s="125">
        <v>335</v>
      </c>
      <c r="D22" s="107">
        <v>539</v>
      </c>
      <c r="E22" s="107">
        <v>718</v>
      </c>
      <c r="F22" s="107">
        <v>718</v>
      </c>
      <c r="G22" s="107">
        <v>718</v>
      </c>
      <c r="H22" s="108">
        <v>21.779603011635867</v>
      </c>
      <c r="I22" s="107">
        <v>2</v>
      </c>
      <c r="J22" s="126">
        <v>2</v>
      </c>
      <c r="K22" s="110">
        <v>36407752</v>
      </c>
      <c r="L22" s="111">
        <v>25556272.969199177</v>
      </c>
      <c r="M22" s="112">
        <v>9.2013371218305391E-3</v>
      </c>
      <c r="N22" s="112">
        <v>2.1432835820895524</v>
      </c>
      <c r="O22" s="112">
        <v>2.1432835820895524</v>
      </c>
      <c r="P22" s="112">
        <v>1</v>
      </c>
      <c r="Q22" s="112">
        <v>918.2903834066625</v>
      </c>
      <c r="R22" s="112">
        <v>918.2903834066625</v>
      </c>
    </row>
    <row r="23" spans="1:18" ht="15">
      <c r="A23" s="123">
        <v>2014</v>
      </c>
      <c r="B23" s="124"/>
      <c r="C23" s="125">
        <v>19</v>
      </c>
      <c r="D23" s="107">
        <v>22</v>
      </c>
      <c r="E23" s="107">
        <v>38</v>
      </c>
      <c r="F23" s="107">
        <v>38</v>
      </c>
      <c r="G23" s="107">
        <v>38</v>
      </c>
      <c r="H23" s="108">
        <v>0.8076659822039699</v>
      </c>
      <c r="I23" s="107">
        <v>0</v>
      </c>
      <c r="J23" s="126">
        <v>0</v>
      </c>
      <c r="K23" s="110">
        <v>9430369</v>
      </c>
      <c r="L23" s="111">
        <v>1512947.961670089</v>
      </c>
      <c r="M23" s="112">
        <v>2.0147673966946574E-3</v>
      </c>
      <c r="N23" s="112">
        <v>2</v>
      </c>
      <c r="O23" s="112">
        <v>2</v>
      </c>
      <c r="P23" s="112">
        <v>1</v>
      </c>
      <c r="Q23" s="112">
        <v>0</v>
      </c>
      <c r="R23" s="112">
        <v>0</v>
      </c>
    </row>
    <row r="24" spans="1:18">
      <c r="A24" s="104" t="s">
        <v>177</v>
      </c>
      <c r="B24" s="104"/>
      <c r="C24" s="104"/>
      <c r="D24" s="104"/>
      <c r="E24" s="104"/>
      <c r="F24" s="104"/>
      <c r="G24" s="104"/>
      <c r="H24" s="104"/>
      <c r="I24" s="104"/>
      <c r="J24" s="104"/>
      <c r="K24" s="104"/>
      <c r="L24" s="104"/>
      <c r="M24" s="104"/>
      <c r="N24" s="104"/>
      <c r="O24" s="104"/>
      <c r="P24" s="104"/>
      <c r="Q24" s="104"/>
      <c r="R24" s="104"/>
    </row>
    <row r="25" spans="1:18" ht="15">
      <c r="A25" s="123">
        <v>2006</v>
      </c>
      <c r="B25" s="124"/>
      <c r="C25" s="125">
        <v>283</v>
      </c>
      <c r="D25" s="107">
        <v>413</v>
      </c>
      <c r="E25" s="107">
        <v>582</v>
      </c>
      <c r="F25" s="107">
        <v>582</v>
      </c>
      <c r="G25" s="107">
        <v>582</v>
      </c>
      <c r="H25" s="108">
        <v>16.61327857631759</v>
      </c>
      <c r="I25" s="107">
        <v>4</v>
      </c>
      <c r="J25" s="126">
        <v>6</v>
      </c>
      <c r="K25" s="110">
        <v>16648237</v>
      </c>
      <c r="L25" s="111">
        <v>12207757.932922656</v>
      </c>
      <c r="M25" s="112">
        <v>1.6998796929668887E-2</v>
      </c>
      <c r="N25" s="112">
        <v>2.0565371024734982</v>
      </c>
      <c r="O25" s="112">
        <v>2.0565371024734982</v>
      </c>
      <c r="P25" s="112">
        <v>1</v>
      </c>
      <c r="Q25" s="112">
        <v>2407.7125906394199</v>
      </c>
      <c r="R25" s="112">
        <v>3611.5688859591301</v>
      </c>
    </row>
    <row r="26" spans="1:18" ht="15">
      <c r="A26" s="123">
        <v>2007</v>
      </c>
      <c r="B26" s="124"/>
      <c r="C26" s="125">
        <v>387</v>
      </c>
      <c r="D26" s="107">
        <v>634</v>
      </c>
      <c r="E26" s="107">
        <v>875</v>
      </c>
      <c r="F26" s="107">
        <v>875</v>
      </c>
      <c r="G26" s="107">
        <v>875</v>
      </c>
      <c r="H26" s="108">
        <v>25.697467488021903</v>
      </c>
      <c r="I26" s="107">
        <v>2</v>
      </c>
      <c r="J26" s="126">
        <v>2</v>
      </c>
      <c r="K26" s="110">
        <v>19857602</v>
      </c>
      <c r="L26" s="111">
        <v>14771105.127994524</v>
      </c>
      <c r="M26" s="112">
        <v>1.9488758008142173E-2</v>
      </c>
      <c r="N26" s="112">
        <v>2.260981912144703</v>
      </c>
      <c r="O26" s="112">
        <v>2.260981912144703</v>
      </c>
      <c r="P26" s="112">
        <v>1</v>
      </c>
      <c r="Q26" s="112">
        <v>778.28681014276572</v>
      </c>
      <c r="R26" s="112">
        <v>778.28681014276572</v>
      </c>
    </row>
    <row r="27" spans="1:18" ht="15">
      <c r="A27" s="123">
        <v>2008</v>
      </c>
      <c r="B27" s="124"/>
      <c r="C27" s="125">
        <v>862</v>
      </c>
      <c r="D27" s="107">
        <v>1397</v>
      </c>
      <c r="E27" s="107">
        <v>1826</v>
      </c>
      <c r="F27" s="107">
        <v>1826</v>
      </c>
      <c r="G27" s="107">
        <v>1826</v>
      </c>
      <c r="H27" s="108">
        <v>56.284736481861735</v>
      </c>
      <c r="I27" s="107">
        <v>9</v>
      </c>
      <c r="J27" s="126">
        <v>12</v>
      </c>
      <c r="K27" s="110">
        <v>44410044</v>
      </c>
      <c r="L27" s="111">
        <v>30852778.688569471</v>
      </c>
      <c r="M27" s="112">
        <v>1.9410023552329739E-2</v>
      </c>
      <c r="N27" s="112">
        <v>2.1183294663573085</v>
      </c>
      <c r="O27" s="112">
        <v>2.1183294663573085</v>
      </c>
      <c r="P27" s="112">
        <v>1</v>
      </c>
      <c r="Q27" s="112">
        <v>1599.0125498589359</v>
      </c>
      <c r="R27" s="112">
        <v>2132.0167331452476</v>
      </c>
    </row>
    <row r="28" spans="1:18" ht="15">
      <c r="A28" s="123">
        <v>2009</v>
      </c>
      <c r="B28" s="124"/>
      <c r="C28" s="125">
        <v>958</v>
      </c>
      <c r="D28" s="107">
        <v>1461</v>
      </c>
      <c r="E28" s="107">
        <v>2088</v>
      </c>
      <c r="F28" s="107">
        <v>2088</v>
      </c>
      <c r="G28" s="107">
        <v>2088</v>
      </c>
      <c r="H28" s="108">
        <v>59.698836413415471</v>
      </c>
      <c r="I28" s="107">
        <v>14</v>
      </c>
      <c r="J28" s="126">
        <v>19</v>
      </c>
      <c r="K28" s="110">
        <v>43991245</v>
      </c>
      <c r="L28" s="111">
        <v>34719965.125256673</v>
      </c>
      <c r="M28" s="112">
        <v>2.177706041281623E-2</v>
      </c>
      <c r="N28" s="112">
        <v>2.1795407098121085</v>
      </c>
      <c r="O28" s="112">
        <v>2.1795407098121085</v>
      </c>
      <c r="P28" s="112">
        <v>1</v>
      </c>
      <c r="Q28" s="112">
        <v>2345.1043338683789</v>
      </c>
      <c r="R28" s="112">
        <v>3182.6415959642286</v>
      </c>
    </row>
    <row r="29" spans="1:18" ht="15">
      <c r="A29" s="123">
        <v>2010</v>
      </c>
      <c r="B29" s="124"/>
      <c r="C29" s="125">
        <v>928</v>
      </c>
      <c r="D29" s="107">
        <v>1453</v>
      </c>
      <c r="E29" s="107">
        <v>1934</v>
      </c>
      <c r="F29" s="107">
        <v>1934</v>
      </c>
      <c r="G29" s="107">
        <v>1934</v>
      </c>
      <c r="H29" s="108">
        <v>58.872005475701577</v>
      </c>
      <c r="I29" s="107">
        <v>10</v>
      </c>
      <c r="J29" s="126">
        <v>13</v>
      </c>
      <c r="K29" s="110">
        <v>41870797</v>
      </c>
      <c r="L29" s="111">
        <v>33103390.809034906</v>
      </c>
      <c r="M29" s="112">
        <v>2.2163418575481143E-2</v>
      </c>
      <c r="N29" s="112">
        <v>2.084051724137931</v>
      </c>
      <c r="O29" s="112">
        <v>2.084051724137931</v>
      </c>
      <c r="P29" s="112">
        <v>1</v>
      </c>
      <c r="Q29" s="112">
        <v>1698.600195321583</v>
      </c>
      <c r="R29" s="112">
        <v>2208.180253918058</v>
      </c>
    </row>
    <row r="30" spans="1:18" ht="15">
      <c r="A30" s="123">
        <v>2011</v>
      </c>
      <c r="B30" s="124"/>
      <c r="C30" s="125">
        <v>1001</v>
      </c>
      <c r="D30" s="107">
        <v>1670</v>
      </c>
      <c r="E30" s="107">
        <v>2228</v>
      </c>
      <c r="F30" s="107">
        <v>2228</v>
      </c>
      <c r="G30" s="107">
        <v>2228</v>
      </c>
      <c r="H30" s="108">
        <v>67.972621492128681</v>
      </c>
      <c r="I30" s="107">
        <v>12</v>
      </c>
      <c r="J30" s="126">
        <v>14</v>
      </c>
      <c r="K30" s="110">
        <v>40653554</v>
      </c>
      <c r="L30" s="111">
        <v>32487924.391512662</v>
      </c>
      <c r="M30" s="112">
        <v>2.4622693504238277E-2</v>
      </c>
      <c r="N30" s="112">
        <v>2.2257742257742259</v>
      </c>
      <c r="O30" s="112">
        <v>2.2257742257742259</v>
      </c>
      <c r="P30" s="112">
        <v>1</v>
      </c>
      <c r="Q30" s="112">
        <v>1765.4166834494704</v>
      </c>
      <c r="R30" s="112">
        <v>2059.6527973577154</v>
      </c>
    </row>
    <row r="31" spans="1:18" ht="15">
      <c r="A31" s="123">
        <v>2012</v>
      </c>
      <c r="B31" s="124"/>
      <c r="C31" s="125">
        <v>935</v>
      </c>
      <c r="D31" s="107">
        <v>1598</v>
      </c>
      <c r="E31" s="107">
        <v>2097</v>
      </c>
      <c r="F31" s="107">
        <v>2097</v>
      </c>
      <c r="G31" s="107">
        <v>2097</v>
      </c>
      <c r="H31" s="108">
        <v>64.637919233401774</v>
      </c>
      <c r="I31" s="107">
        <v>13</v>
      </c>
      <c r="J31" s="126">
        <v>21</v>
      </c>
      <c r="K31" s="110">
        <v>40200772</v>
      </c>
      <c r="L31" s="111">
        <v>32144276.717316907</v>
      </c>
      <c r="M31" s="112">
        <v>2.3258259816503025E-2</v>
      </c>
      <c r="N31" s="112">
        <v>2.2427807486631015</v>
      </c>
      <c r="O31" s="112">
        <v>2.2427807486631015</v>
      </c>
      <c r="P31" s="112">
        <v>1</v>
      </c>
      <c r="Q31" s="112">
        <v>2011.2033546528869</v>
      </c>
      <c r="R31" s="112">
        <v>3248.8669575162016</v>
      </c>
    </row>
    <row r="32" spans="1:18" ht="15">
      <c r="A32" s="123">
        <v>2013</v>
      </c>
      <c r="B32" s="124"/>
      <c r="C32" s="125">
        <v>761</v>
      </c>
      <c r="D32" s="107">
        <v>1175</v>
      </c>
      <c r="E32" s="107">
        <v>1502</v>
      </c>
      <c r="F32" s="107">
        <v>1502</v>
      </c>
      <c r="G32" s="107">
        <v>1502</v>
      </c>
      <c r="H32" s="108">
        <v>46.891170431211499</v>
      </c>
      <c r="I32" s="107">
        <v>9</v>
      </c>
      <c r="J32" s="126">
        <v>9</v>
      </c>
      <c r="K32" s="110">
        <v>36407752</v>
      </c>
      <c r="L32" s="111">
        <v>25556272.969199177</v>
      </c>
      <c r="M32" s="112">
        <v>2.0902141939441909E-2</v>
      </c>
      <c r="N32" s="112">
        <v>1.973718791064389</v>
      </c>
      <c r="O32" s="112">
        <v>1.973718791064389</v>
      </c>
      <c r="P32" s="112">
        <v>1</v>
      </c>
      <c r="Q32" s="112">
        <v>1919.3378875459798</v>
      </c>
      <c r="R32" s="112">
        <v>1919.3378875459798</v>
      </c>
    </row>
    <row r="33" spans="1:18" ht="15">
      <c r="A33" s="123">
        <v>2014</v>
      </c>
      <c r="B33" s="124"/>
      <c r="C33" s="125">
        <v>40</v>
      </c>
      <c r="D33" s="107">
        <v>42</v>
      </c>
      <c r="E33" s="107">
        <v>51</v>
      </c>
      <c r="F33" s="107">
        <v>51</v>
      </c>
      <c r="G33" s="107">
        <v>51</v>
      </c>
      <c r="H33" s="108">
        <v>1.3935660506502396</v>
      </c>
      <c r="I33" s="107">
        <v>0</v>
      </c>
      <c r="J33" s="126">
        <v>0</v>
      </c>
      <c r="K33" s="110">
        <v>9430369</v>
      </c>
      <c r="L33" s="111">
        <v>1512947.961670089</v>
      </c>
      <c r="M33" s="112">
        <v>4.2416155719887522E-3</v>
      </c>
      <c r="N33" s="112">
        <v>1.2749999999999999</v>
      </c>
      <c r="O33" s="112">
        <v>1.2749999999999999</v>
      </c>
      <c r="P33" s="112">
        <v>1</v>
      </c>
      <c r="Q33" s="112">
        <v>0</v>
      </c>
      <c r="R33" s="112">
        <v>0</v>
      </c>
    </row>
    <row r="34" spans="1:18">
      <c r="A34" s="104" t="s">
        <v>178</v>
      </c>
      <c r="B34" s="104"/>
      <c r="C34" s="104"/>
      <c r="D34" s="104"/>
      <c r="E34" s="104"/>
      <c r="F34" s="104"/>
      <c r="G34" s="104"/>
      <c r="H34" s="104"/>
      <c r="I34" s="104"/>
      <c r="J34" s="104"/>
      <c r="K34" s="104"/>
      <c r="L34" s="104"/>
      <c r="M34" s="104"/>
      <c r="N34" s="104"/>
      <c r="O34" s="104"/>
      <c r="P34" s="104"/>
      <c r="Q34" s="104"/>
      <c r="R34" s="104"/>
    </row>
    <row r="35" spans="1:18" ht="15">
      <c r="A35" s="123">
        <v>2006</v>
      </c>
      <c r="B35" s="124"/>
      <c r="C35" s="125">
        <v>76</v>
      </c>
      <c r="D35" s="107">
        <v>76</v>
      </c>
      <c r="E35" s="107">
        <v>78</v>
      </c>
      <c r="F35" s="107">
        <v>78</v>
      </c>
      <c r="G35" s="107">
        <v>78</v>
      </c>
      <c r="H35" s="108">
        <v>3.0992470910335386</v>
      </c>
      <c r="I35" s="107">
        <v>0</v>
      </c>
      <c r="J35" s="126">
        <v>0</v>
      </c>
      <c r="K35" s="110">
        <v>16648237</v>
      </c>
      <c r="L35" s="111">
        <v>12207757.932922656</v>
      </c>
      <c r="M35" s="112">
        <v>4.5650479387096665E-3</v>
      </c>
      <c r="N35" s="112">
        <v>1.0263157894736843</v>
      </c>
      <c r="O35" s="112">
        <v>1.0263157894736843</v>
      </c>
      <c r="P35" s="112">
        <v>1</v>
      </c>
      <c r="Q35" s="112">
        <v>0</v>
      </c>
      <c r="R35" s="112">
        <v>0</v>
      </c>
    </row>
    <row r="36" spans="1:18" ht="15">
      <c r="A36" s="123">
        <v>2007</v>
      </c>
      <c r="B36" s="124"/>
      <c r="C36" s="125">
        <v>83</v>
      </c>
      <c r="D36" s="107">
        <v>83</v>
      </c>
      <c r="E36" s="107">
        <v>85</v>
      </c>
      <c r="F36" s="107">
        <v>85</v>
      </c>
      <c r="G36" s="107">
        <v>85</v>
      </c>
      <c r="H36" s="108">
        <v>3.4113620807665983</v>
      </c>
      <c r="I36" s="107">
        <v>0</v>
      </c>
      <c r="J36" s="126">
        <v>0</v>
      </c>
      <c r="K36" s="110">
        <v>19857602</v>
      </c>
      <c r="L36" s="111">
        <v>14771105.127994524</v>
      </c>
      <c r="M36" s="112">
        <v>4.179759469446512E-3</v>
      </c>
      <c r="N36" s="112">
        <v>1.0240963855421688</v>
      </c>
      <c r="O36" s="112">
        <v>1.0240963855421688</v>
      </c>
      <c r="P36" s="112">
        <v>1</v>
      </c>
      <c r="Q36" s="112">
        <v>0</v>
      </c>
      <c r="R36" s="112">
        <v>0</v>
      </c>
    </row>
    <row r="37" spans="1:18" ht="15">
      <c r="A37" s="123">
        <v>2008</v>
      </c>
      <c r="B37" s="124"/>
      <c r="C37" s="125">
        <v>204</v>
      </c>
      <c r="D37" s="107">
        <v>205</v>
      </c>
      <c r="E37" s="107">
        <v>215</v>
      </c>
      <c r="F37" s="107">
        <v>215</v>
      </c>
      <c r="G37" s="107">
        <v>215</v>
      </c>
      <c r="H37" s="108">
        <v>8.1560574948665305</v>
      </c>
      <c r="I37" s="107">
        <v>3</v>
      </c>
      <c r="J37" s="126">
        <v>6</v>
      </c>
      <c r="K37" s="110">
        <v>44410044</v>
      </c>
      <c r="L37" s="111">
        <v>30852778.688569471</v>
      </c>
      <c r="M37" s="112">
        <v>4.5935554578599384E-3</v>
      </c>
      <c r="N37" s="112">
        <v>1.053921568627451</v>
      </c>
      <c r="O37" s="112">
        <v>1.053921568627451</v>
      </c>
      <c r="P37" s="112">
        <v>1</v>
      </c>
      <c r="Q37" s="112">
        <v>3678.2477341389726</v>
      </c>
      <c r="R37" s="112">
        <v>7356.4954682779453</v>
      </c>
    </row>
    <row r="38" spans="1:18" ht="15">
      <c r="A38" s="123">
        <v>2009</v>
      </c>
      <c r="B38" s="124"/>
      <c r="C38" s="125">
        <v>261</v>
      </c>
      <c r="D38" s="107">
        <v>261</v>
      </c>
      <c r="E38" s="107">
        <v>276</v>
      </c>
      <c r="F38" s="107">
        <v>276</v>
      </c>
      <c r="G38" s="107">
        <v>276</v>
      </c>
      <c r="H38" s="108">
        <v>10.491444216290212</v>
      </c>
      <c r="I38" s="107">
        <v>2</v>
      </c>
      <c r="J38" s="126">
        <v>4</v>
      </c>
      <c r="K38" s="110">
        <v>43991245</v>
      </c>
      <c r="L38" s="111">
        <v>34719965.125256673</v>
      </c>
      <c r="M38" s="112">
        <v>5.932998713721333E-3</v>
      </c>
      <c r="N38" s="112">
        <v>1.0574712643678161</v>
      </c>
      <c r="O38" s="112">
        <v>1.0574712643678161</v>
      </c>
      <c r="P38" s="112">
        <v>1</v>
      </c>
      <c r="Q38" s="112">
        <v>1906.3152400835074</v>
      </c>
      <c r="R38" s="112">
        <v>3812.6304801670149</v>
      </c>
    </row>
    <row r="39" spans="1:18" ht="15">
      <c r="A39" s="123">
        <v>2010</v>
      </c>
      <c r="B39" s="124"/>
      <c r="C39" s="125">
        <v>225</v>
      </c>
      <c r="D39" s="107">
        <v>226</v>
      </c>
      <c r="E39" s="107">
        <v>237</v>
      </c>
      <c r="F39" s="107">
        <v>237</v>
      </c>
      <c r="G39" s="107">
        <v>237</v>
      </c>
      <c r="H39" s="108">
        <v>9.1389459274469544</v>
      </c>
      <c r="I39" s="107">
        <v>1</v>
      </c>
      <c r="J39" s="126">
        <v>2</v>
      </c>
      <c r="K39" s="110">
        <v>41870797</v>
      </c>
      <c r="L39" s="111">
        <v>33103390.809034906</v>
      </c>
      <c r="M39" s="112">
        <v>5.3736736847879918E-3</v>
      </c>
      <c r="N39" s="112">
        <v>1.0533333333333332</v>
      </c>
      <c r="O39" s="112">
        <v>1.0533333333333332</v>
      </c>
      <c r="P39" s="112">
        <v>1</v>
      </c>
      <c r="Q39" s="112">
        <v>1094.2180946674655</v>
      </c>
      <c r="R39" s="112">
        <v>2188.436189334931</v>
      </c>
    </row>
    <row r="40" spans="1:18" ht="15">
      <c r="A40" s="123">
        <v>2011</v>
      </c>
      <c r="B40" s="124"/>
      <c r="C40" s="125">
        <v>221</v>
      </c>
      <c r="D40" s="107">
        <v>223</v>
      </c>
      <c r="E40" s="107">
        <v>238</v>
      </c>
      <c r="F40" s="107">
        <v>238</v>
      </c>
      <c r="G40" s="107">
        <v>238</v>
      </c>
      <c r="H40" s="108">
        <v>9.0157426420260087</v>
      </c>
      <c r="I40" s="107">
        <v>3</v>
      </c>
      <c r="J40" s="126">
        <v>4</v>
      </c>
      <c r="K40" s="110">
        <v>40653554</v>
      </c>
      <c r="L40" s="111">
        <v>32487924.391512662</v>
      </c>
      <c r="M40" s="112">
        <v>5.4361790853513078E-3</v>
      </c>
      <c r="N40" s="112">
        <v>1.0769230769230769</v>
      </c>
      <c r="O40" s="112">
        <v>1.0769230769230769</v>
      </c>
      <c r="P40" s="112">
        <v>1</v>
      </c>
      <c r="Q40" s="112">
        <v>3327.5129061645921</v>
      </c>
      <c r="R40" s="112">
        <v>4436.6838748861228</v>
      </c>
    </row>
    <row r="41" spans="1:18" ht="15">
      <c r="A41" s="123">
        <v>2012</v>
      </c>
      <c r="B41" s="124"/>
      <c r="C41" s="125">
        <v>182</v>
      </c>
      <c r="D41" s="107">
        <v>182</v>
      </c>
      <c r="E41" s="107">
        <v>187</v>
      </c>
      <c r="F41" s="107">
        <v>187</v>
      </c>
      <c r="G41" s="107">
        <v>187</v>
      </c>
      <c r="H41" s="108">
        <v>7.2197125256673509</v>
      </c>
      <c r="I41" s="107">
        <v>3</v>
      </c>
      <c r="J41" s="126">
        <v>6</v>
      </c>
      <c r="K41" s="110">
        <v>40200772</v>
      </c>
      <c r="L41" s="111">
        <v>32144276.717316907</v>
      </c>
      <c r="M41" s="112">
        <v>4.5272762423567391E-3</v>
      </c>
      <c r="N41" s="112">
        <v>1.0274725274725274</v>
      </c>
      <c r="O41" s="112">
        <v>1.0274725274725274</v>
      </c>
      <c r="P41" s="112">
        <v>1</v>
      </c>
      <c r="Q41" s="112">
        <v>4155.290102389079</v>
      </c>
      <c r="R41" s="112">
        <v>8310.5802047781581</v>
      </c>
    </row>
    <row r="42" spans="1:18" ht="15">
      <c r="A42" s="123">
        <v>2013</v>
      </c>
      <c r="B42" s="124"/>
      <c r="C42" s="125">
        <v>133</v>
      </c>
      <c r="D42" s="107">
        <v>133</v>
      </c>
      <c r="E42" s="107">
        <v>141</v>
      </c>
      <c r="F42" s="107">
        <v>141</v>
      </c>
      <c r="G42" s="107">
        <v>141</v>
      </c>
      <c r="H42" s="108">
        <v>5.4510609171800137</v>
      </c>
      <c r="I42" s="107">
        <v>0</v>
      </c>
      <c r="J42" s="126">
        <v>0</v>
      </c>
      <c r="K42" s="110">
        <v>36407752</v>
      </c>
      <c r="L42" s="111">
        <v>25556272.969199177</v>
      </c>
      <c r="M42" s="112">
        <v>3.6530681707566013E-3</v>
      </c>
      <c r="N42" s="112">
        <v>1.0601503759398496</v>
      </c>
      <c r="O42" s="112">
        <v>1.0601503759398496</v>
      </c>
      <c r="P42" s="112">
        <v>1</v>
      </c>
      <c r="Q42" s="112">
        <v>0</v>
      </c>
      <c r="R42" s="112">
        <v>0</v>
      </c>
    </row>
    <row r="43" spans="1:18" ht="15">
      <c r="A43" s="123">
        <v>2014</v>
      </c>
      <c r="B43" s="124"/>
      <c r="C43" s="125">
        <v>14</v>
      </c>
      <c r="D43" s="107">
        <v>14</v>
      </c>
      <c r="E43" s="107">
        <v>14</v>
      </c>
      <c r="F43" s="107">
        <v>14</v>
      </c>
      <c r="G43" s="107">
        <v>14</v>
      </c>
      <c r="H43" s="108">
        <v>0.45995893223819301</v>
      </c>
      <c r="I43" s="107">
        <v>0</v>
      </c>
      <c r="J43" s="126">
        <v>0</v>
      </c>
      <c r="K43" s="110">
        <v>9430369</v>
      </c>
      <c r="L43" s="111">
        <v>1512947.961670089</v>
      </c>
      <c r="M43" s="112">
        <v>1.4845654501960633E-3</v>
      </c>
      <c r="N43" s="112">
        <v>1</v>
      </c>
      <c r="O43" s="112">
        <v>1</v>
      </c>
      <c r="P43" s="112">
        <v>1</v>
      </c>
      <c r="Q43" s="112">
        <v>0</v>
      </c>
      <c r="R43" s="112">
        <v>0</v>
      </c>
    </row>
    <row r="44" spans="1:18">
      <c r="A44" s="104" t="s">
        <v>179</v>
      </c>
      <c r="B44" s="104"/>
      <c r="C44" s="104"/>
      <c r="D44" s="104"/>
      <c r="E44" s="104"/>
      <c r="F44" s="104"/>
      <c r="G44" s="104"/>
      <c r="H44" s="104"/>
      <c r="I44" s="104"/>
      <c r="J44" s="104"/>
      <c r="K44" s="104"/>
      <c r="L44" s="104"/>
      <c r="M44" s="104"/>
      <c r="N44" s="104"/>
      <c r="O44" s="104"/>
      <c r="P44" s="104"/>
      <c r="Q44" s="104"/>
      <c r="R44" s="104"/>
    </row>
    <row r="45" spans="1:18" ht="15">
      <c r="A45" s="123">
        <v>2006</v>
      </c>
      <c r="B45" s="124"/>
      <c r="C45" s="125">
        <v>117</v>
      </c>
      <c r="D45" s="107">
        <v>337</v>
      </c>
      <c r="E45" s="107">
        <v>437</v>
      </c>
      <c r="F45" s="107">
        <v>437</v>
      </c>
      <c r="G45" s="107">
        <v>437</v>
      </c>
      <c r="H45" s="108">
        <v>13.577002053388091</v>
      </c>
      <c r="I45" s="107">
        <v>1</v>
      </c>
      <c r="J45" s="126">
        <v>1</v>
      </c>
      <c r="K45" s="110">
        <v>16648237</v>
      </c>
      <c r="L45" s="111">
        <v>12207757.932922656</v>
      </c>
      <c r="M45" s="112">
        <v>7.0277711688030396E-3</v>
      </c>
      <c r="N45" s="112">
        <v>3.7350427350427351</v>
      </c>
      <c r="O45" s="112">
        <v>3.7350427350427351</v>
      </c>
      <c r="P45" s="112">
        <v>1</v>
      </c>
      <c r="Q45" s="112">
        <v>736.53962492437995</v>
      </c>
      <c r="R45" s="112">
        <v>736.53962492437995</v>
      </c>
    </row>
    <row r="46" spans="1:18" ht="15">
      <c r="A46" s="123">
        <v>2007</v>
      </c>
      <c r="B46" s="124"/>
      <c r="C46" s="125">
        <v>165</v>
      </c>
      <c r="D46" s="107">
        <v>553</v>
      </c>
      <c r="E46" s="107">
        <v>746</v>
      </c>
      <c r="F46" s="107">
        <v>746</v>
      </c>
      <c r="G46" s="107">
        <v>746</v>
      </c>
      <c r="H46" s="108">
        <v>22.669404517453799</v>
      </c>
      <c r="I46" s="107">
        <v>0</v>
      </c>
      <c r="J46" s="126">
        <v>0</v>
      </c>
      <c r="K46" s="110">
        <v>19857602</v>
      </c>
      <c r="L46" s="111">
        <v>14771105.127994524</v>
      </c>
      <c r="M46" s="112">
        <v>8.3091603910683681E-3</v>
      </c>
      <c r="N46" s="112">
        <v>4.5212121212121215</v>
      </c>
      <c r="O46" s="112">
        <v>4.5212121212121215</v>
      </c>
      <c r="P46" s="112">
        <v>1</v>
      </c>
      <c r="Q46" s="112">
        <v>0</v>
      </c>
      <c r="R46" s="112">
        <v>0</v>
      </c>
    </row>
    <row r="47" spans="1:18" ht="15">
      <c r="A47" s="123">
        <v>2008</v>
      </c>
      <c r="B47" s="124"/>
      <c r="C47" s="125">
        <v>422</v>
      </c>
      <c r="D47" s="107">
        <v>1404</v>
      </c>
      <c r="E47" s="107">
        <v>1903</v>
      </c>
      <c r="F47" s="107">
        <v>1903</v>
      </c>
      <c r="G47" s="107">
        <v>1903</v>
      </c>
      <c r="H47" s="108">
        <v>57.604380561259411</v>
      </c>
      <c r="I47" s="107">
        <v>0</v>
      </c>
      <c r="J47" s="126">
        <v>0</v>
      </c>
      <c r="K47" s="110">
        <v>44410044</v>
      </c>
      <c r="L47" s="111">
        <v>30852778.688569471</v>
      </c>
      <c r="M47" s="112">
        <v>9.5023549177298723E-3</v>
      </c>
      <c r="N47" s="112">
        <v>4.5094786729857823</v>
      </c>
      <c r="O47" s="112">
        <v>4.5094786729857823</v>
      </c>
      <c r="P47" s="112">
        <v>1</v>
      </c>
      <c r="Q47" s="112">
        <v>0</v>
      </c>
      <c r="R47" s="112">
        <v>0</v>
      </c>
    </row>
    <row r="48" spans="1:18" ht="15">
      <c r="A48" s="123">
        <v>2009</v>
      </c>
      <c r="B48" s="124"/>
      <c r="C48" s="125">
        <v>512</v>
      </c>
      <c r="D48" s="107">
        <v>1815</v>
      </c>
      <c r="E48" s="107">
        <v>2409</v>
      </c>
      <c r="F48" s="107">
        <v>2409</v>
      </c>
      <c r="G48" s="107">
        <v>2409</v>
      </c>
      <c r="H48" s="108">
        <v>74.168377823408619</v>
      </c>
      <c r="I48" s="107">
        <v>0</v>
      </c>
      <c r="J48" s="126">
        <v>0</v>
      </c>
      <c r="K48" s="110">
        <v>43991245</v>
      </c>
      <c r="L48" s="111">
        <v>34719965.125256673</v>
      </c>
      <c r="M48" s="112">
        <v>1.1638679469062538E-2</v>
      </c>
      <c r="N48" s="112">
        <v>4.705078125</v>
      </c>
      <c r="O48" s="112">
        <v>4.705078125</v>
      </c>
      <c r="P48" s="112">
        <v>1</v>
      </c>
      <c r="Q48" s="112">
        <v>0</v>
      </c>
      <c r="R48" s="112">
        <v>0</v>
      </c>
    </row>
    <row r="49" spans="1:18" ht="15">
      <c r="A49" s="123">
        <v>2010</v>
      </c>
      <c r="B49" s="124"/>
      <c r="C49" s="125">
        <v>517</v>
      </c>
      <c r="D49" s="107">
        <v>1720</v>
      </c>
      <c r="E49" s="107">
        <v>2420</v>
      </c>
      <c r="F49" s="107">
        <v>2420</v>
      </c>
      <c r="G49" s="107">
        <v>2420</v>
      </c>
      <c r="H49" s="108">
        <v>70.757015742642025</v>
      </c>
      <c r="I49" s="107">
        <v>2</v>
      </c>
      <c r="J49" s="126">
        <v>2</v>
      </c>
      <c r="K49" s="110">
        <v>41870797</v>
      </c>
      <c r="L49" s="111">
        <v>33103390.809034906</v>
      </c>
      <c r="M49" s="112">
        <v>1.2347507977935076E-2</v>
      </c>
      <c r="N49" s="112">
        <v>4.6808510638297873</v>
      </c>
      <c r="O49" s="112">
        <v>4.6808510638297873</v>
      </c>
      <c r="P49" s="112">
        <v>1</v>
      </c>
      <c r="Q49" s="112">
        <v>282.65748336170873</v>
      </c>
      <c r="R49" s="112">
        <v>282.65748336170873</v>
      </c>
    </row>
    <row r="50" spans="1:18" s="122" customFormat="1" ht="15">
      <c r="A50" s="123">
        <v>2011</v>
      </c>
      <c r="B50" s="124"/>
      <c r="C50" s="125">
        <v>504</v>
      </c>
      <c r="D50" s="107">
        <v>1774</v>
      </c>
      <c r="E50" s="107">
        <v>2453</v>
      </c>
      <c r="F50" s="107">
        <v>2453</v>
      </c>
      <c r="G50" s="107">
        <v>2453</v>
      </c>
      <c r="H50" s="108">
        <v>72.676249144421632</v>
      </c>
      <c r="I50" s="107">
        <v>4</v>
      </c>
      <c r="J50" s="126">
        <v>6</v>
      </c>
      <c r="K50" s="110">
        <v>40653554</v>
      </c>
      <c r="L50" s="111">
        <v>32487924.391512662</v>
      </c>
      <c r="M50" s="112">
        <v>1.2397440086050041E-2</v>
      </c>
      <c r="N50" s="112">
        <v>4.8670634920634921</v>
      </c>
      <c r="O50" s="112">
        <v>4.8670634920634921</v>
      </c>
      <c r="P50" s="112">
        <v>1</v>
      </c>
      <c r="Q50" s="112">
        <v>550.3861367489169</v>
      </c>
      <c r="R50" s="112">
        <v>825.57920512337546</v>
      </c>
    </row>
    <row r="51" spans="1:18" s="122" customFormat="1" ht="15">
      <c r="A51" s="123">
        <v>2012</v>
      </c>
      <c r="B51" s="124"/>
      <c r="C51" s="125">
        <v>534</v>
      </c>
      <c r="D51" s="107">
        <v>1857</v>
      </c>
      <c r="E51" s="107">
        <v>2618</v>
      </c>
      <c r="F51" s="107">
        <v>2618</v>
      </c>
      <c r="G51" s="107">
        <v>2618</v>
      </c>
      <c r="H51" s="108">
        <v>76.714579055441476</v>
      </c>
      <c r="I51" s="107">
        <v>1</v>
      </c>
      <c r="J51" s="126">
        <v>1</v>
      </c>
      <c r="K51" s="110">
        <v>40200772</v>
      </c>
      <c r="L51" s="111">
        <v>32144276.717316907</v>
      </c>
      <c r="M51" s="112">
        <v>1.3283326996804937E-2</v>
      </c>
      <c r="N51" s="112">
        <v>4.9026217228464422</v>
      </c>
      <c r="O51" s="112">
        <v>4.9026217228464422</v>
      </c>
      <c r="P51" s="112">
        <v>1</v>
      </c>
      <c r="Q51" s="112">
        <v>130.35331905781587</v>
      </c>
      <c r="R51" s="112">
        <v>130.35331905781587</v>
      </c>
    </row>
    <row r="52" spans="1:18" ht="15">
      <c r="A52" s="123">
        <v>2013</v>
      </c>
      <c r="B52" s="124"/>
      <c r="C52" s="125">
        <v>512</v>
      </c>
      <c r="D52" s="107">
        <v>1664</v>
      </c>
      <c r="E52" s="107">
        <v>2557</v>
      </c>
      <c r="F52" s="107">
        <v>2557</v>
      </c>
      <c r="G52" s="107">
        <v>2557</v>
      </c>
      <c r="H52" s="108">
        <v>68.845995893223815</v>
      </c>
      <c r="I52" s="107">
        <v>0</v>
      </c>
      <c r="J52" s="126">
        <v>0</v>
      </c>
      <c r="K52" s="110">
        <v>36407752</v>
      </c>
      <c r="L52" s="111">
        <v>25556272.969199177</v>
      </c>
      <c r="M52" s="112">
        <v>1.4062939123514135E-2</v>
      </c>
      <c r="N52" s="112">
        <v>4.994140625</v>
      </c>
      <c r="O52" s="112">
        <v>4.994140625</v>
      </c>
      <c r="P52" s="112">
        <v>1</v>
      </c>
      <c r="Q52" s="112">
        <v>0</v>
      </c>
      <c r="R52" s="112">
        <v>0</v>
      </c>
    </row>
    <row r="53" spans="1:18" s="122" customFormat="1" ht="15">
      <c r="A53" s="123">
        <v>2014</v>
      </c>
      <c r="B53" s="124"/>
      <c r="C53" s="125">
        <v>46</v>
      </c>
      <c r="D53" s="107">
        <v>52</v>
      </c>
      <c r="E53" s="107">
        <v>84</v>
      </c>
      <c r="F53" s="107">
        <v>84</v>
      </c>
      <c r="G53" s="107">
        <v>84</v>
      </c>
      <c r="H53" s="108">
        <v>1.7467488021902806</v>
      </c>
      <c r="I53" s="107">
        <v>0</v>
      </c>
      <c r="J53" s="126">
        <v>0</v>
      </c>
      <c r="K53" s="110">
        <v>9430369</v>
      </c>
      <c r="L53" s="111">
        <v>1512947.961670089</v>
      </c>
      <c r="M53" s="112">
        <v>4.8778579077870662E-3</v>
      </c>
      <c r="N53" s="112">
        <v>1.826086956521739</v>
      </c>
      <c r="O53" s="112">
        <v>1.826086956521739</v>
      </c>
      <c r="P53" s="112">
        <v>1</v>
      </c>
      <c r="Q53" s="112">
        <v>0</v>
      </c>
      <c r="R53" s="112">
        <v>0</v>
      </c>
    </row>
    <row r="54" spans="1:18" s="122" customFormat="1">
      <c r="A54" s="104" t="s">
        <v>180</v>
      </c>
      <c r="B54" s="104"/>
      <c r="C54" s="104"/>
      <c r="D54" s="104"/>
      <c r="E54" s="104"/>
      <c r="F54" s="104"/>
      <c r="G54" s="104"/>
      <c r="H54" s="104"/>
      <c r="I54" s="104"/>
      <c r="J54" s="104"/>
      <c r="K54" s="104"/>
      <c r="L54" s="104"/>
      <c r="M54" s="104"/>
      <c r="N54" s="104"/>
      <c r="O54" s="104"/>
      <c r="P54" s="104"/>
      <c r="Q54" s="104"/>
      <c r="R54" s="104"/>
    </row>
    <row r="55" spans="1:18" s="122" customFormat="1" ht="15">
      <c r="A55" s="123">
        <v>2006</v>
      </c>
      <c r="B55" s="124"/>
      <c r="C55" s="125">
        <v>1580</v>
      </c>
      <c r="D55" s="107">
        <v>8604</v>
      </c>
      <c r="E55" s="107">
        <v>9070</v>
      </c>
      <c r="F55" s="107">
        <v>9070</v>
      </c>
      <c r="G55" s="107">
        <v>9070</v>
      </c>
      <c r="H55" s="108">
        <v>350.15468856947297</v>
      </c>
      <c r="I55" s="107">
        <v>4</v>
      </c>
      <c r="J55" s="126">
        <v>6</v>
      </c>
      <c r="K55" s="110">
        <v>16648237</v>
      </c>
      <c r="L55" s="111">
        <v>12207757.932922656</v>
      </c>
      <c r="M55" s="112">
        <v>9.4904943988964111E-2</v>
      </c>
      <c r="N55" s="112">
        <v>5.7405063291139244</v>
      </c>
      <c r="O55" s="112">
        <v>5.7405063291139244</v>
      </c>
      <c r="P55" s="112">
        <v>1</v>
      </c>
      <c r="Q55" s="112">
        <v>114.23522604656981</v>
      </c>
      <c r="R55" s="112">
        <v>171.3528390698547</v>
      </c>
    </row>
    <row r="56" spans="1:18" ht="15">
      <c r="A56" s="123">
        <v>2007</v>
      </c>
      <c r="B56" s="124"/>
      <c r="C56" s="125">
        <v>2007</v>
      </c>
      <c r="D56" s="107">
        <v>11763</v>
      </c>
      <c r="E56" s="107">
        <v>12284</v>
      </c>
      <c r="F56" s="107">
        <v>12284</v>
      </c>
      <c r="G56" s="107">
        <v>12284</v>
      </c>
      <c r="H56" s="108">
        <v>479.4223134839151</v>
      </c>
      <c r="I56" s="107">
        <v>9</v>
      </c>
      <c r="J56" s="126">
        <v>12</v>
      </c>
      <c r="K56" s="110">
        <v>19857602</v>
      </c>
      <c r="L56" s="111">
        <v>14771105.127994524</v>
      </c>
      <c r="M56" s="112">
        <v>0.10106960548408614</v>
      </c>
      <c r="N56" s="112">
        <v>6.1205779770802193</v>
      </c>
      <c r="O56" s="112">
        <v>6.1205779770802193</v>
      </c>
      <c r="P56" s="112">
        <v>1</v>
      </c>
      <c r="Q56" s="112">
        <v>187.72593070601741</v>
      </c>
      <c r="R56" s="112">
        <v>250.30124094135655</v>
      </c>
    </row>
    <row r="57" spans="1:18" s="122" customFormat="1" ht="15">
      <c r="A57" s="123">
        <v>2008</v>
      </c>
      <c r="B57" s="124"/>
      <c r="C57" s="125">
        <v>4683</v>
      </c>
      <c r="D57" s="107">
        <v>25964</v>
      </c>
      <c r="E57" s="107">
        <v>27154</v>
      </c>
      <c r="F57" s="107">
        <v>27154</v>
      </c>
      <c r="G57" s="107">
        <v>27154</v>
      </c>
      <c r="H57" s="108">
        <v>1056.9281314168377</v>
      </c>
      <c r="I57" s="107">
        <v>12</v>
      </c>
      <c r="J57" s="126">
        <v>14</v>
      </c>
      <c r="K57" s="110">
        <v>44410044</v>
      </c>
      <c r="L57" s="111">
        <v>30852778.688569471</v>
      </c>
      <c r="M57" s="112">
        <v>0.10544911867234359</v>
      </c>
      <c r="N57" s="112">
        <v>5.7984198163570362</v>
      </c>
      <c r="O57" s="112">
        <v>5.7984198163570362</v>
      </c>
      <c r="P57" s="112">
        <v>1</v>
      </c>
      <c r="Q57" s="112">
        <v>113.53657494113351</v>
      </c>
      <c r="R57" s="112">
        <v>132.45933743132244</v>
      </c>
    </row>
    <row r="58" spans="1:18" s="122" customFormat="1" ht="15">
      <c r="A58" s="123">
        <v>2009</v>
      </c>
      <c r="B58" s="124"/>
      <c r="C58" s="125">
        <v>4956</v>
      </c>
      <c r="D58" s="107">
        <v>30241</v>
      </c>
      <c r="E58" s="107">
        <v>31626</v>
      </c>
      <c r="F58" s="107">
        <v>31626</v>
      </c>
      <c r="G58" s="107">
        <v>31626</v>
      </c>
      <c r="H58" s="108">
        <v>1230.5407255304585</v>
      </c>
      <c r="I58" s="107">
        <v>17</v>
      </c>
      <c r="J58" s="126">
        <v>17</v>
      </c>
      <c r="K58" s="110">
        <v>43991245</v>
      </c>
      <c r="L58" s="111">
        <v>34719965.125256673</v>
      </c>
      <c r="M58" s="112">
        <v>0.11265878017319127</v>
      </c>
      <c r="N58" s="112">
        <v>6.3813559322033901</v>
      </c>
      <c r="O58" s="112">
        <v>6.3813559322033901</v>
      </c>
      <c r="P58" s="112">
        <v>1</v>
      </c>
      <c r="Q58" s="112">
        <v>138.15064911948915</v>
      </c>
      <c r="R58" s="112">
        <v>138.15064911948915</v>
      </c>
    </row>
    <row r="59" spans="1:18" ht="15">
      <c r="A59" s="123">
        <v>2010</v>
      </c>
      <c r="B59" s="124"/>
      <c r="C59" s="125">
        <v>4737</v>
      </c>
      <c r="D59" s="107">
        <v>27477</v>
      </c>
      <c r="E59" s="107">
        <v>28531</v>
      </c>
      <c r="F59" s="107">
        <v>28531</v>
      </c>
      <c r="G59" s="107">
        <v>28531</v>
      </c>
      <c r="H59" s="108">
        <v>1118.8473648186173</v>
      </c>
      <c r="I59" s="107">
        <v>12</v>
      </c>
      <c r="J59" s="126">
        <v>13</v>
      </c>
      <c r="K59" s="110">
        <v>41870797</v>
      </c>
      <c r="L59" s="111">
        <v>33103390.809034906</v>
      </c>
      <c r="M59" s="112">
        <v>0.1131337433104032</v>
      </c>
      <c r="N59" s="112">
        <v>6.0230103440996414</v>
      </c>
      <c r="O59" s="112">
        <v>6.0230103440996414</v>
      </c>
      <c r="P59" s="112">
        <v>1</v>
      </c>
      <c r="Q59" s="112">
        <v>107.25323558272302</v>
      </c>
      <c r="R59" s="112">
        <v>116.19100521461661</v>
      </c>
    </row>
    <row r="60" spans="1:18" s="122" customFormat="1" ht="15">
      <c r="A60" s="123">
        <v>2011</v>
      </c>
      <c r="B60" s="124"/>
      <c r="C60" s="125">
        <v>4921</v>
      </c>
      <c r="D60" s="107">
        <v>28713</v>
      </c>
      <c r="E60" s="107">
        <v>29966</v>
      </c>
      <c r="F60" s="107">
        <v>29966</v>
      </c>
      <c r="G60" s="107">
        <v>29966</v>
      </c>
      <c r="H60" s="108">
        <v>1169.0622861054073</v>
      </c>
      <c r="I60" s="107">
        <v>16</v>
      </c>
      <c r="J60" s="126">
        <v>16</v>
      </c>
      <c r="K60" s="110">
        <v>40653554</v>
      </c>
      <c r="L60" s="111">
        <v>32487924.391512662</v>
      </c>
      <c r="M60" s="112">
        <v>0.12104722750684971</v>
      </c>
      <c r="N60" s="112">
        <v>6.0894127209916684</v>
      </c>
      <c r="O60" s="112">
        <v>6.0894127209916684</v>
      </c>
      <c r="P60" s="112">
        <v>1</v>
      </c>
      <c r="Q60" s="112">
        <v>136.86182669789227</v>
      </c>
      <c r="R60" s="112">
        <v>136.86182669789227</v>
      </c>
    </row>
    <row r="61" spans="1:18" s="122" customFormat="1" ht="15">
      <c r="A61" s="123">
        <v>2012</v>
      </c>
      <c r="B61" s="124"/>
      <c r="C61" s="125">
        <v>5259</v>
      </c>
      <c r="D61" s="107">
        <v>30204</v>
      </c>
      <c r="E61" s="107">
        <v>31459</v>
      </c>
      <c r="F61" s="107">
        <v>31459</v>
      </c>
      <c r="G61" s="107">
        <v>31459</v>
      </c>
      <c r="H61" s="108">
        <v>1227.7782340862423</v>
      </c>
      <c r="I61" s="107">
        <v>23</v>
      </c>
      <c r="J61" s="126">
        <v>25</v>
      </c>
      <c r="K61" s="110">
        <v>40200772</v>
      </c>
      <c r="L61" s="111">
        <v>32144276.717316907</v>
      </c>
      <c r="M61" s="112">
        <v>0.13081838328875875</v>
      </c>
      <c r="N61" s="112">
        <v>5.9819357292260884</v>
      </c>
      <c r="O61" s="112">
        <v>5.9819357292260884</v>
      </c>
      <c r="P61" s="112">
        <v>1</v>
      </c>
      <c r="Q61" s="112">
        <v>187.33024712005459</v>
      </c>
      <c r="R61" s="112">
        <v>203.61983382614631</v>
      </c>
    </row>
    <row r="62" spans="1:18" ht="15">
      <c r="A62" s="123">
        <v>2013</v>
      </c>
      <c r="B62" s="124"/>
      <c r="C62" s="125">
        <v>4752</v>
      </c>
      <c r="D62" s="107">
        <v>25274</v>
      </c>
      <c r="E62" s="107">
        <v>26210</v>
      </c>
      <c r="F62" s="107">
        <v>26210</v>
      </c>
      <c r="G62" s="107">
        <v>26210</v>
      </c>
      <c r="H62" s="108">
        <v>1017.3579739904176</v>
      </c>
      <c r="I62" s="107">
        <v>12</v>
      </c>
      <c r="J62" s="126">
        <v>12</v>
      </c>
      <c r="K62" s="110">
        <v>36407752</v>
      </c>
      <c r="L62" s="111">
        <v>25556272.969199177</v>
      </c>
      <c r="M62" s="112">
        <v>0.13052165374011557</v>
      </c>
      <c r="N62" s="112">
        <v>5.515572390572391</v>
      </c>
      <c r="O62" s="112">
        <v>5.515572390572391</v>
      </c>
      <c r="P62" s="112">
        <v>1</v>
      </c>
      <c r="Q62" s="112">
        <v>117.95258214698995</v>
      </c>
      <c r="R62" s="112">
        <v>117.95258214698995</v>
      </c>
    </row>
    <row r="63" spans="1:18" s="122" customFormat="1" ht="15">
      <c r="A63" s="123">
        <v>2014</v>
      </c>
      <c r="B63" s="124"/>
      <c r="C63" s="125">
        <v>659</v>
      </c>
      <c r="D63" s="107">
        <v>787</v>
      </c>
      <c r="E63" s="107">
        <v>807</v>
      </c>
      <c r="F63" s="107">
        <v>807</v>
      </c>
      <c r="G63" s="107">
        <v>807</v>
      </c>
      <c r="H63" s="108">
        <v>26.173853524982889</v>
      </c>
      <c r="I63" s="107">
        <v>0</v>
      </c>
      <c r="J63" s="126">
        <v>0</v>
      </c>
      <c r="K63" s="110">
        <v>9430369</v>
      </c>
      <c r="L63" s="111">
        <v>1512947.961670089</v>
      </c>
      <c r="M63" s="112">
        <v>6.9880616548514685E-2</v>
      </c>
      <c r="N63" s="112">
        <v>1.2245827010622155</v>
      </c>
      <c r="O63" s="112">
        <v>1.2245827010622155</v>
      </c>
      <c r="P63" s="112">
        <v>1</v>
      </c>
      <c r="Q63" s="112">
        <v>0</v>
      </c>
      <c r="R63" s="112">
        <v>0</v>
      </c>
    </row>
    <row r="64" spans="1:18" s="122" customFormat="1">
      <c r="A64" s="104" t="s">
        <v>181</v>
      </c>
      <c r="B64" s="104"/>
      <c r="C64" s="104"/>
      <c r="D64" s="104"/>
      <c r="E64" s="104"/>
      <c r="F64" s="104"/>
      <c r="G64" s="104"/>
      <c r="H64" s="104"/>
      <c r="I64" s="104"/>
      <c r="J64" s="104"/>
      <c r="K64" s="104"/>
      <c r="L64" s="104"/>
      <c r="M64" s="104"/>
      <c r="N64" s="104"/>
      <c r="O64" s="104"/>
      <c r="P64" s="104"/>
      <c r="Q64" s="104"/>
      <c r="R64" s="104"/>
    </row>
    <row r="65" spans="1:18" s="122" customFormat="1" ht="15">
      <c r="A65" s="123">
        <v>2006</v>
      </c>
      <c r="B65" s="124"/>
      <c r="C65" s="125">
        <v>4718</v>
      </c>
      <c r="D65" s="107">
        <v>15668</v>
      </c>
      <c r="E65" s="107">
        <v>17849</v>
      </c>
      <c r="F65" s="107">
        <v>17849</v>
      </c>
      <c r="G65" s="107">
        <v>17849</v>
      </c>
      <c r="H65" s="108">
        <v>638.74058863791925</v>
      </c>
      <c r="I65" s="107">
        <v>16</v>
      </c>
      <c r="J65" s="126">
        <v>23</v>
      </c>
      <c r="K65" s="110">
        <v>16648237</v>
      </c>
      <c r="L65" s="111">
        <v>12207757.932922656</v>
      </c>
      <c r="M65" s="112">
        <v>0.28339337072147641</v>
      </c>
      <c r="N65" s="112">
        <v>3.7831708350996185</v>
      </c>
      <c r="O65" s="112">
        <v>3.7831708350996185</v>
      </c>
      <c r="P65" s="112">
        <v>1</v>
      </c>
      <c r="Q65" s="112">
        <v>250.49292756108014</v>
      </c>
      <c r="R65" s="112">
        <v>360.08358336905269</v>
      </c>
    </row>
    <row r="66" spans="1:18" ht="15">
      <c r="A66" s="123">
        <v>2007</v>
      </c>
      <c r="B66" s="124"/>
      <c r="C66" s="125">
        <v>5915</v>
      </c>
      <c r="D66" s="107">
        <v>21140</v>
      </c>
      <c r="E66" s="107">
        <v>24083</v>
      </c>
      <c r="F66" s="107">
        <v>24083</v>
      </c>
      <c r="G66" s="107">
        <v>24083</v>
      </c>
      <c r="H66" s="108">
        <v>863.43052703627654</v>
      </c>
      <c r="I66" s="107">
        <v>22</v>
      </c>
      <c r="J66" s="126">
        <v>30</v>
      </c>
      <c r="K66" s="110">
        <v>19857602</v>
      </c>
      <c r="L66" s="111">
        <v>14771105.127994524</v>
      </c>
      <c r="M66" s="112">
        <v>0.2978708103828448</v>
      </c>
      <c r="N66" s="112">
        <v>4.0715131022823332</v>
      </c>
      <c r="O66" s="112">
        <v>4.0715131022823332</v>
      </c>
      <c r="P66" s="112">
        <v>1</v>
      </c>
      <c r="Q66" s="112">
        <v>254.79756982319068</v>
      </c>
      <c r="R66" s="112">
        <v>347.4512315770782</v>
      </c>
    </row>
    <row r="67" spans="1:18" s="122" customFormat="1" ht="15">
      <c r="A67" s="123">
        <v>2008</v>
      </c>
      <c r="B67" s="124"/>
      <c r="C67" s="125">
        <v>11777</v>
      </c>
      <c r="D67" s="107">
        <v>44642</v>
      </c>
      <c r="E67" s="107">
        <v>50937</v>
      </c>
      <c r="F67" s="107">
        <v>50937</v>
      </c>
      <c r="G67" s="107">
        <v>50937</v>
      </c>
      <c r="H67" s="108">
        <v>1820.0383299110199</v>
      </c>
      <c r="I67" s="107">
        <v>46</v>
      </c>
      <c r="J67" s="126">
        <v>73</v>
      </c>
      <c r="K67" s="110">
        <v>44410044</v>
      </c>
      <c r="L67" s="111">
        <v>30852778.688569471</v>
      </c>
      <c r="M67" s="112">
        <v>0.26518775797655142</v>
      </c>
      <c r="N67" s="112">
        <v>4.3251252441198949</v>
      </c>
      <c r="O67" s="112">
        <v>4.3251252441198949</v>
      </c>
      <c r="P67" s="112">
        <v>1</v>
      </c>
      <c r="Q67" s="112">
        <v>252.74192990347021</v>
      </c>
      <c r="R67" s="112">
        <v>401.09045397724623</v>
      </c>
    </row>
    <row r="68" spans="1:18" ht="15">
      <c r="A68" s="123">
        <v>2009</v>
      </c>
      <c r="B68" s="124"/>
      <c r="C68" s="125">
        <v>12111</v>
      </c>
      <c r="D68" s="107">
        <v>50702</v>
      </c>
      <c r="E68" s="107">
        <v>57675</v>
      </c>
      <c r="F68" s="107">
        <v>57675</v>
      </c>
      <c r="G68" s="107">
        <v>57675</v>
      </c>
      <c r="H68" s="108">
        <v>2066.92128678987</v>
      </c>
      <c r="I68" s="107">
        <v>53</v>
      </c>
      <c r="J68" s="126">
        <v>64</v>
      </c>
      <c r="K68" s="110">
        <v>43991245</v>
      </c>
      <c r="L68" s="111">
        <v>34719965.125256673</v>
      </c>
      <c r="M68" s="112">
        <v>0.27530477939417264</v>
      </c>
      <c r="N68" s="112">
        <v>4.7621996532078272</v>
      </c>
      <c r="O68" s="112">
        <v>4.7621996532078272</v>
      </c>
      <c r="P68" s="112">
        <v>1</v>
      </c>
      <c r="Q68" s="112">
        <v>256.42002111417679</v>
      </c>
      <c r="R68" s="112">
        <v>309.63927077938337</v>
      </c>
    </row>
    <row r="69" spans="1:18" ht="15">
      <c r="A69" s="123">
        <v>2010</v>
      </c>
      <c r="B69" s="124"/>
      <c r="C69" s="125">
        <v>11369</v>
      </c>
      <c r="D69" s="107">
        <v>45615</v>
      </c>
      <c r="E69" s="107">
        <v>51491</v>
      </c>
      <c r="F69" s="107">
        <v>51491</v>
      </c>
      <c r="G69" s="107">
        <v>51491</v>
      </c>
      <c r="H69" s="108">
        <v>1860.2272416153319</v>
      </c>
      <c r="I69" s="107">
        <v>48</v>
      </c>
      <c r="J69" s="126">
        <v>73</v>
      </c>
      <c r="K69" s="110">
        <v>41870797</v>
      </c>
      <c r="L69" s="111">
        <v>33103390.809034906</v>
      </c>
      <c r="M69" s="112">
        <v>0.27152576054379857</v>
      </c>
      <c r="N69" s="112">
        <v>4.5290702788283932</v>
      </c>
      <c r="O69" s="112">
        <v>4.5290702788283932</v>
      </c>
      <c r="P69" s="112">
        <v>1</v>
      </c>
      <c r="Q69" s="112">
        <v>258.03299148720731</v>
      </c>
      <c r="R69" s="112">
        <v>392.42517455346103</v>
      </c>
    </row>
    <row r="70" spans="1:18" ht="15">
      <c r="A70" s="123">
        <v>2011</v>
      </c>
      <c r="B70" s="124"/>
      <c r="C70" s="125">
        <v>11241</v>
      </c>
      <c r="D70" s="107">
        <v>46884</v>
      </c>
      <c r="E70" s="107">
        <v>53180</v>
      </c>
      <c r="F70" s="107">
        <v>53180</v>
      </c>
      <c r="G70" s="107">
        <v>53180</v>
      </c>
      <c r="H70" s="108">
        <v>1911.8767967145791</v>
      </c>
      <c r="I70" s="107">
        <v>50</v>
      </c>
      <c r="J70" s="126">
        <v>64</v>
      </c>
      <c r="K70" s="110">
        <v>40653554</v>
      </c>
      <c r="L70" s="111">
        <v>32487924.391512662</v>
      </c>
      <c r="M70" s="112">
        <v>0.27650719049065181</v>
      </c>
      <c r="N70" s="112">
        <v>4.7308958277733302</v>
      </c>
      <c r="O70" s="112">
        <v>4.7308958277733302</v>
      </c>
      <c r="P70" s="112">
        <v>1</v>
      </c>
      <c r="Q70" s="112">
        <v>261.52312788105047</v>
      </c>
      <c r="R70" s="112">
        <v>334.74960368774458</v>
      </c>
    </row>
    <row r="71" spans="1:18" ht="15">
      <c r="A71" s="123">
        <v>2012</v>
      </c>
      <c r="B71" s="124"/>
      <c r="C71" s="125">
        <v>11032</v>
      </c>
      <c r="D71" s="107">
        <v>47701</v>
      </c>
      <c r="E71" s="107">
        <v>54378</v>
      </c>
      <c r="F71" s="107">
        <v>54378</v>
      </c>
      <c r="G71" s="107">
        <v>54378</v>
      </c>
      <c r="H71" s="108">
        <v>1943.0746064339494</v>
      </c>
      <c r="I71" s="107">
        <v>66</v>
      </c>
      <c r="J71" s="126">
        <v>93</v>
      </c>
      <c r="K71" s="110">
        <v>40200772</v>
      </c>
      <c r="L71" s="111">
        <v>32144276.717316907</v>
      </c>
      <c r="M71" s="112">
        <v>0.27442259069054697</v>
      </c>
      <c r="N71" s="112">
        <v>4.929115300942712</v>
      </c>
      <c r="O71" s="112">
        <v>4.929115300942712</v>
      </c>
      <c r="P71" s="112">
        <v>1</v>
      </c>
      <c r="Q71" s="112">
        <v>339.66786340297699</v>
      </c>
      <c r="R71" s="112">
        <v>478.62289843146755</v>
      </c>
    </row>
    <row r="72" spans="1:18" ht="15">
      <c r="A72" s="123">
        <v>2013</v>
      </c>
      <c r="B72" s="124"/>
      <c r="C72" s="125">
        <v>9574</v>
      </c>
      <c r="D72" s="107">
        <v>39444</v>
      </c>
      <c r="E72" s="107">
        <v>45411</v>
      </c>
      <c r="F72" s="107">
        <v>45411</v>
      </c>
      <c r="G72" s="107">
        <v>45411</v>
      </c>
      <c r="H72" s="108">
        <v>1593.7823408624231</v>
      </c>
      <c r="I72" s="107">
        <v>35</v>
      </c>
      <c r="J72" s="126">
        <v>43</v>
      </c>
      <c r="K72" s="110">
        <v>36407752</v>
      </c>
      <c r="L72" s="111">
        <v>25556272.969199177</v>
      </c>
      <c r="M72" s="112">
        <v>0.26296597493852408</v>
      </c>
      <c r="N72" s="112">
        <v>4.7431585544182164</v>
      </c>
      <c r="O72" s="112">
        <v>4.7431585544182164</v>
      </c>
      <c r="P72" s="112">
        <v>1</v>
      </c>
      <c r="Q72" s="112">
        <v>219.60338687816616</v>
      </c>
      <c r="R72" s="112">
        <v>269.79844673603276</v>
      </c>
    </row>
    <row r="73" spans="1:18" ht="15">
      <c r="A73" s="123">
        <v>2014</v>
      </c>
      <c r="B73" s="124"/>
      <c r="C73" s="125">
        <v>1081</v>
      </c>
      <c r="D73" s="107">
        <v>1249</v>
      </c>
      <c r="E73" s="107">
        <v>1467</v>
      </c>
      <c r="F73" s="107">
        <v>1467</v>
      </c>
      <c r="G73" s="107">
        <v>1467</v>
      </c>
      <c r="H73" s="108">
        <v>42.1409993155373</v>
      </c>
      <c r="I73" s="107">
        <v>1</v>
      </c>
      <c r="J73" s="126">
        <v>2</v>
      </c>
      <c r="K73" s="110">
        <v>9430369</v>
      </c>
      <c r="L73" s="111">
        <v>1512947.961670089</v>
      </c>
      <c r="M73" s="112">
        <v>0.11462966083299603</v>
      </c>
      <c r="N73" s="112">
        <v>1.3570767807585569</v>
      </c>
      <c r="O73" s="112">
        <v>1.3570767807585569</v>
      </c>
      <c r="P73" s="112">
        <v>1</v>
      </c>
      <c r="Q73" s="112">
        <v>237.29859667359671</v>
      </c>
      <c r="R73" s="112">
        <v>474.59719334719341</v>
      </c>
    </row>
  </sheetData>
  <sheetProtection password="D444" sheet="1" objects="1" scenarios="1"/>
  <mergeCells count="1">
    <mergeCell ref="A1:R1"/>
  </mergeCells>
  <pageMargins left="0.3" right="0.24" top="0.81562500000000004" bottom="0.50624999999999998" header="0.3" footer="0.3"/>
  <pageSetup scale="90" orientation="landscape" r:id="rId1"/>
  <headerFooter>
    <oddHeader>&amp;R&amp;G</oddHeader>
    <oddFooter>&amp;LTO09Y05_MPR_WP49_V01, Report 1 of 2</oddFooter>
  </headerFooter>
  <rowBreaks count="1" manualBreakCount="1">
    <brk id="33" max="16383" man="1"/>
  </rowBreaks>
  <legacyDrawingHF r:id="rId2"/>
</worksheet>
</file>

<file path=xl/worksheets/sheet17.xml><?xml version="1.0" encoding="utf-8"?>
<worksheet xmlns="http://schemas.openxmlformats.org/spreadsheetml/2006/main" xmlns:r="http://schemas.openxmlformats.org/officeDocument/2006/relationships">
  <sheetPr>
    <tabColor rgb="FF00B0F0"/>
  </sheetPr>
  <dimension ref="A1:R492"/>
  <sheetViews>
    <sheetView showGridLines="0" view="pageLayout" zoomScaleNormal="100" workbookViewId="0">
      <selection activeCell="C5" sqref="C5"/>
    </sheetView>
  </sheetViews>
  <sheetFormatPr defaultRowHeight="12"/>
  <cols>
    <col min="1" max="1" width="24.7109375" style="95" customWidth="1"/>
    <col min="2" max="2" width="0.42578125" style="95" hidden="1" customWidth="1"/>
    <col min="3" max="3" width="9.85546875" style="176" customWidth="1"/>
    <col min="4" max="4" width="83.85546875" style="176" customWidth="1"/>
    <col min="5" max="5" width="13.28515625" style="122" customWidth="1"/>
    <col min="6" max="6" width="12.28515625" style="122" customWidth="1"/>
    <col min="7" max="7" width="7.42578125" style="122" customWidth="1"/>
    <col min="8" max="8" width="5.7109375" style="122" bestFit="1" customWidth="1"/>
    <col min="9" max="10" width="7.7109375" style="122" customWidth="1"/>
    <col min="11" max="11" width="7.5703125" style="122" customWidth="1"/>
    <col min="12" max="12" width="8.5703125" style="122" customWidth="1"/>
    <col min="13" max="13" width="10.28515625" style="122" bestFit="1" customWidth="1"/>
    <col min="14" max="14" width="6.7109375" style="122" bestFit="1" customWidth="1"/>
    <col min="15" max="15" width="8.7109375" style="122" bestFit="1" customWidth="1"/>
    <col min="16" max="16" width="7.28515625" style="122" bestFit="1" customWidth="1"/>
    <col min="17" max="17" width="12.28515625" style="95" customWidth="1"/>
    <col min="18" max="18" width="10.7109375" style="95" customWidth="1"/>
    <col min="19" max="256" width="9.140625" style="95"/>
    <col min="257" max="257" width="23.85546875" style="95" customWidth="1"/>
    <col min="258" max="258" width="0" style="95" hidden="1" customWidth="1"/>
    <col min="259" max="259" width="9.85546875" style="95" customWidth="1"/>
    <col min="260" max="260" width="67.7109375" style="95" customWidth="1"/>
    <col min="261" max="261" width="13.28515625" style="95" customWidth="1"/>
    <col min="262" max="262" width="12.28515625" style="95"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23.85546875" style="95" customWidth="1"/>
    <col min="514" max="514" width="0" style="95" hidden="1" customWidth="1"/>
    <col min="515" max="515" width="9.85546875" style="95" customWidth="1"/>
    <col min="516" max="516" width="67.7109375" style="95" customWidth="1"/>
    <col min="517" max="517" width="13.28515625" style="95" customWidth="1"/>
    <col min="518" max="518" width="12.28515625" style="95"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23.85546875" style="95" customWidth="1"/>
    <col min="770" max="770" width="0" style="95" hidden="1" customWidth="1"/>
    <col min="771" max="771" width="9.85546875" style="95" customWidth="1"/>
    <col min="772" max="772" width="67.7109375" style="95" customWidth="1"/>
    <col min="773" max="773" width="13.28515625" style="95" customWidth="1"/>
    <col min="774" max="774" width="12.28515625" style="95"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23.85546875" style="95" customWidth="1"/>
    <col min="1026" max="1026" width="0" style="95" hidden="1" customWidth="1"/>
    <col min="1027" max="1027" width="9.85546875" style="95" customWidth="1"/>
    <col min="1028" max="1028" width="67.7109375" style="95" customWidth="1"/>
    <col min="1029" max="1029" width="13.28515625" style="95" customWidth="1"/>
    <col min="1030" max="1030" width="12.28515625" style="95"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23.85546875" style="95" customWidth="1"/>
    <col min="1282" max="1282" width="0" style="95" hidden="1" customWidth="1"/>
    <col min="1283" max="1283" width="9.85546875" style="95" customWidth="1"/>
    <col min="1284" max="1284" width="67.7109375" style="95" customWidth="1"/>
    <col min="1285" max="1285" width="13.28515625" style="95" customWidth="1"/>
    <col min="1286" max="1286" width="12.28515625" style="95"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23.85546875" style="95" customWidth="1"/>
    <col min="1538" max="1538" width="0" style="95" hidden="1" customWidth="1"/>
    <col min="1539" max="1539" width="9.85546875" style="95" customWidth="1"/>
    <col min="1540" max="1540" width="67.7109375" style="95" customWidth="1"/>
    <col min="1541" max="1541" width="13.28515625" style="95" customWidth="1"/>
    <col min="1542" max="1542" width="12.28515625" style="95"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23.85546875" style="95" customWidth="1"/>
    <col min="1794" max="1794" width="0" style="95" hidden="1" customWidth="1"/>
    <col min="1795" max="1795" width="9.85546875" style="95" customWidth="1"/>
    <col min="1796" max="1796" width="67.7109375" style="95" customWidth="1"/>
    <col min="1797" max="1797" width="13.28515625" style="95" customWidth="1"/>
    <col min="1798" max="1798" width="12.28515625" style="95"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23.85546875" style="95" customWidth="1"/>
    <col min="2050" max="2050" width="0" style="95" hidden="1" customWidth="1"/>
    <col min="2051" max="2051" width="9.85546875" style="95" customWidth="1"/>
    <col min="2052" max="2052" width="67.7109375" style="95" customWidth="1"/>
    <col min="2053" max="2053" width="13.28515625" style="95" customWidth="1"/>
    <col min="2054" max="2054" width="12.28515625" style="95"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23.85546875" style="95" customWidth="1"/>
    <col min="2306" max="2306" width="0" style="95" hidden="1" customWidth="1"/>
    <col min="2307" max="2307" width="9.85546875" style="95" customWidth="1"/>
    <col min="2308" max="2308" width="67.7109375" style="95" customWidth="1"/>
    <col min="2309" max="2309" width="13.28515625" style="95" customWidth="1"/>
    <col min="2310" max="2310" width="12.28515625" style="95"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23.85546875" style="95" customWidth="1"/>
    <col min="2562" max="2562" width="0" style="95" hidden="1" customWidth="1"/>
    <col min="2563" max="2563" width="9.85546875" style="95" customWidth="1"/>
    <col min="2564" max="2564" width="67.7109375" style="95" customWidth="1"/>
    <col min="2565" max="2565" width="13.28515625" style="95" customWidth="1"/>
    <col min="2566" max="2566" width="12.28515625" style="95"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23.85546875" style="95" customWidth="1"/>
    <col min="2818" max="2818" width="0" style="95" hidden="1" customWidth="1"/>
    <col min="2819" max="2819" width="9.85546875" style="95" customWidth="1"/>
    <col min="2820" max="2820" width="67.7109375" style="95" customWidth="1"/>
    <col min="2821" max="2821" width="13.28515625" style="95" customWidth="1"/>
    <col min="2822" max="2822" width="12.28515625" style="95"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23.85546875" style="95" customWidth="1"/>
    <col min="3074" max="3074" width="0" style="95" hidden="1" customWidth="1"/>
    <col min="3075" max="3075" width="9.85546875" style="95" customWidth="1"/>
    <col min="3076" max="3076" width="67.7109375" style="95" customWidth="1"/>
    <col min="3077" max="3077" width="13.28515625" style="95" customWidth="1"/>
    <col min="3078" max="3078" width="12.28515625" style="95"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23.85546875" style="95" customWidth="1"/>
    <col min="3330" max="3330" width="0" style="95" hidden="1" customWidth="1"/>
    <col min="3331" max="3331" width="9.85546875" style="95" customWidth="1"/>
    <col min="3332" max="3332" width="67.7109375" style="95" customWidth="1"/>
    <col min="3333" max="3333" width="13.28515625" style="95" customWidth="1"/>
    <col min="3334" max="3334" width="12.28515625" style="95"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23.85546875" style="95" customWidth="1"/>
    <col min="3586" max="3586" width="0" style="95" hidden="1" customWidth="1"/>
    <col min="3587" max="3587" width="9.85546875" style="95" customWidth="1"/>
    <col min="3588" max="3588" width="67.7109375" style="95" customWidth="1"/>
    <col min="3589" max="3589" width="13.28515625" style="95" customWidth="1"/>
    <col min="3590" max="3590" width="12.28515625" style="95"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23.85546875" style="95" customWidth="1"/>
    <col min="3842" max="3842" width="0" style="95" hidden="1" customWidth="1"/>
    <col min="3843" max="3843" width="9.85546875" style="95" customWidth="1"/>
    <col min="3844" max="3844" width="67.7109375" style="95" customWidth="1"/>
    <col min="3845" max="3845" width="13.28515625" style="95" customWidth="1"/>
    <col min="3846" max="3846" width="12.28515625" style="95"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23.85546875" style="95" customWidth="1"/>
    <col min="4098" max="4098" width="0" style="95" hidden="1" customWidth="1"/>
    <col min="4099" max="4099" width="9.85546875" style="95" customWidth="1"/>
    <col min="4100" max="4100" width="67.7109375" style="95" customWidth="1"/>
    <col min="4101" max="4101" width="13.28515625" style="95" customWidth="1"/>
    <col min="4102" max="4102" width="12.28515625" style="95"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23.85546875" style="95" customWidth="1"/>
    <col min="4354" max="4354" width="0" style="95" hidden="1" customWidth="1"/>
    <col min="4355" max="4355" width="9.85546875" style="95" customWidth="1"/>
    <col min="4356" max="4356" width="67.7109375" style="95" customWidth="1"/>
    <col min="4357" max="4357" width="13.28515625" style="95" customWidth="1"/>
    <col min="4358" max="4358" width="12.28515625" style="95"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23.85546875" style="95" customWidth="1"/>
    <col min="4610" max="4610" width="0" style="95" hidden="1" customWidth="1"/>
    <col min="4611" max="4611" width="9.85546875" style="95" customWidth="1"/>
    <col min="4612" max="4612" width="67.7109375" style="95" customWidth="1"/>
    <col min="4613" max="4613" width="13.28515625" style="95" customWidth="1"/>
    <col min="4614" max="4614" width="12.28515625" style="95"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23.85546875" style="95" customWidth="1"/>
    <col min="4866" max="4866" width="0" style="95" hidden="1" customWidth="1"/>
    <col min="4867" max="4867" width="9.85546875" style="95" customWidth="1"/>
    <col min="4868" max="4868" width="67.7109375" style="95" customWidth="1"/>
    <col min="4869" max="4869" width="13.28515625" style="95" customWidth="1"/>
    <col min="4870" max="4870" width="12.28515625" style="95"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23.85546875" style="95" customWidth="1"/>
    <col min="5122" max="5122" width="0" style="95" hidden="1" customWidth="1"/>
    <col min="5123" max="5123" width="9.85546875" style="95" customWidth="1"/>
    <col min="5124" max="5124" width="67.7109375" style="95" customWidth="1"/>
    <col min="5125" max="5125" width="13.28515625" style="95" customWidth="1"/>
    <col min="5126" max="5126" width="12.28515625" style="95"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23.85546875" style="95" customWidth="1"/>
    <col min="5378" max="5378" width="0" style="95" hidden="1" customWidth="1"/>
    <col min="5379" max="5379" width="9.85546875" style="95" customWidth="1"/>
    <col min="5380" max="5380" width="67.7109375" style="95" customWidth="1"/>
    <col min="5381" max="5381" width="13.28515625" style="95" customWidth="1"/>
    <col min="5382" max="5382" width="12.28515625" style="95"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23.85546875" style="95" customWidth="1"/>
    <col min="5634" max="5634" width="0" style="95" hidden="1" customWidth="1"/>
    <col min="5635" max="5635" width="9.85546875" style="95" customWidth="1"/>
    <col min="5636" max="5636" width="67.7109375" style="95" customWidth="1"/>
    <col min="5637" max="5637" width="13.28515625" style="95" customWidth="1"/>
    <col min="5638" max="5638" width="12.28515625" style="95"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23.85546875" style="95" customWidth="1"/>
    <col min="5890" max="5890" width="0" style="95" hidden="1" customWidth="1"/>
    <col min="5891" max="5891" width="9.85546875" style="95" customWidth="1"/>
    <col min="5892" max="5892" width="67.7109375" style="95" customWidth="1"/>
    <col min="5893" max="5893" width="13.28515625" style="95" customWidth="1"/>
    <col min="5894" max="5894" width="12.28515625" style="95"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23.85546875" style="95" customWidth="1"/>
    <col min="6146" max="6146" width="0" style="95" hidden="1" customWidth="1"/>
    <col min="6147" max="6147" width="9.85546875" style="95" customWidth="1"/>
    <col min="6148" max="6148" width="67.7109375" style="95" customWidth="1"/>
    <col min="6149" max="6149" width="13.28515625" style="95" customWidth="1"/>
    <col min="6150" max="6150" width="12.28515625" style="95"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23.85546875" style="95" customWidth="1"/>
    <col min="6402" max="6402" width="0" style="95" hidden="1" customWidth="1"/>
    <col min="6403" max="6403" width="9.85546875" style="95" customWidth="1"/>
    <col min="6404" max="6404" width="67.7109375" style="95" customWidth="1"/>
    <col min="6405" max="6405" width="13.28515625" style="95" customWidth="1"/>
    <col min="6406" max="6406" width="12.28515625" style="95"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23.85546875" style="95" customWidth="1"/>
    <col min="6658" max="6658" width="0" style="95" hidden="1" customWidth="1"/>
    <col min="6659" max="6659" width="9.85546875" style="95" customWidth="1"/>
    <col min="6660" max="6660" width="67.7109375" style="95" customWidth="1"/>
    <col min="6661" max="6661" width="13.28515625" style="95" customWidth="1"/>
    <col min="6662" max="6662" width="12.28515625" style="95"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23.85546875" style="95" customWidth="1"/>
    <col min="6914" max="6914" width="0" style="95" hidden="1" customWidth="1"/>
    <col min="6915" max="6915" width="9.85546875" style="95" customWidth="1"/>
    <col min="6916" max="6916" width="67.7109375" style="95" customWidth="1"/>
    <col min="6917" max="6917" width="13.28515625" style="95" customWidth="1"/>
    <col min="6918" max="6918" width="12.28515625" style="95"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23.85546875" style="95" customWidth="1"/>
    <col min="7170" max="7170" width="0" style="95" hidden="1" customWidth="1"/>
    <col min="7171" max="7171" width="9.85546875" style="95" customWidth="1"/>
    <col min="7172" max="7172" width="67.7109375" style="95" customWidth="1"/>
    <col min="7173" max="7173" width="13.28515625" style="95" customWidth="1"/>
    <col min="7174" max="7174" width="12.28515625" style="95"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23.85546875" style="95" customWidth="1"/>
    <col min="7426" max="7426" width="0" style="95" hidden="1" customWidth="1"/>
    <col min="7427" max="7427" width="9.85546875" style="95" customWidth="1"/>
    <col min="7428" max="7428" width="67.7109375" style="95" customWidth="1"/>
    <col min="7429" max="7429" width="13.28515625" style="95" customWidth="1"/>
    <col min="7430" max="7430" width="12.28515625" style="95"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23.85546875" style="95" customWidth="1"/>
    <col min="7682" max="7682" width="0" style="95" hidden="1" customWidth="1"/>
    <col min="7683" max="7683" width="9.85546875" style="95" customWidth="1"/>
    <col min="7684" max="7684" width="67.7109375" style="95" customWidth="1"/>
    <col min="7685" max="7685" width="13.28515625" style="95" customWidth="1"/>
    <col min="7686" max="7686" width="12.28515625" style="95"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23.85546875" style="95" customWidth="1"/>
    <col min="7938" max="7938" width="0" style="95" hidden="1" customWidth="1"/>
    <col min="7939" max="7939" width="9.85546875" style="95" customWidth="1"/>
    <col min="7940" max="7940" width="67.7109375" style="95" customWidth="1"/>
    <col min="7941" max="7941" width="13.28515625" style="95" customWidth="1"/>
    <col min="7942" max="7942" width="12.28515625" style="95"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23.85546875" style="95" customWidth="1"/>
    <col min="8194" max="8194" width="0" style="95" hidden="1" customWidth="1"/>
    <col min="8195" max="8195" width="9.85546875" style="95" customWidth="1"/>
    <col min="8196" max="8196" width="67.7109375" style="95" customWidth="1"/>
    <col min="8197" max="8197" width="13.28515625" style="95" customWidth="1"/>
    <col min="8198" max="8198" width="12.28515625" style="95"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23.85546875" style="95" customWidth="1"/>
    <col min="8450" max="8450" width="0" style="95" hidden="1" customWidth="1"/>
    <col min="8451" max="8451" width="9.85546875" style="95" customWidth="1"/>
    <col min="8452" max="8452" width="67.7109375" style="95" customWidth="1"/>
    <col min="8453" max="8453" width="13.28515625" style="95" customWidth="1"/>
    <col min="8454" max="8454" width="12.28515625" style="95"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23.85546875" style="95" customWidth="1"/>
    <col min="8706" max="8706" width="0" style="95" hidden="1" customWidth="1"/>
    <col min="8707" max="8707" width="9.85546875" style="95" customWidth="1"/>
    <col min="8708" max="8708" width="67.7109375" style="95" customWidth="1"/>
    <col min="8709" max="8709" width="13.28515625" style="95" customWidth="1"/>
    <col min="8710" max="8710" width="12.28515625" style="95"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23.85546875" style="95" customWidth="1"/>
    <col min="8962" max="8962" width="0" style="95" hidden="1" customWidth="1"/>
    <col min="8963" max="8963" width="9.85546875" style="95" customWidth="1"/>
    <col min="8964" max="8964" width="67.7109375" style="95" customWidth="1"/>
    <col min="8965" max="8965" width="13.28515625" style="95" customWidth="1"/>
    <col min="8966" max="8966" width="12.28515625" style="95"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23.85546875" style="95" customWidth="1"/>
    <col min="9218" max="9218" width="0" style="95" hidden="1" customWidth="1"/>
    <col min="9219" max="9219" width="9.85546875" style="95" customWidth="1"/>
    <col min="9220" max="9220" width="67.7109375" style="95" customWidth="1"/>
    <col min="9221" max="9221" width="13.28515625" style="95" customWidth="1"/>
    <col min="9222" max="9222" width="12.28515625" style="95"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23.85546875" style="95" customWidth="1"/>
    <col min="9474" max="9474" width="0" style="95" hidden="1" customWidth="1"/>
    <col min="9475" max="9475" width="9.85546875" style="95" customWidth="1"/>
    <col min="9476" max="9476" width="67.7109375" style="95" customWidth="1"/>
    <col min="9477" max="9477" width="13.28515625" style="95" customWidth="1"/>
    <col min="9478" max="9478" width="12.28515625" style="95"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23.85546875" style="95" customWidth="1"/>
    <col min="9730" max="9730" width="0" style="95" hidden="1" customWidth="1"/>
    <col min="9731" max="9731" width="9.85546875" style="95" customWidth="1"/>
    <col min="9732" max="9732" width="67.7109375" style="95" customWidth="1"/>
    <col min="9733" max="9733" width="13.28515625" style="95" customWidth="1"/>
    <col min="9734" max="9734" width="12.28515625" style="95"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23.85546875" style="95" customWidth="1"/>
    <col min="9986" max="9986" width="0" style="95" hidden="1" customWidth="1"/>
    <col min="9987" max="9987" width="9.85546875" style="95" customWidth="1"/>
    <col min="9988" max="9988" width="67.7109375" style="95" customWidth="1"/>
    <col min="9989" max="9989" width="13.28515625" style="95" customWidth="1"/>
    <col min="9990" max="9990" width="12.28515625" style="95"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23.85546875" style="95" customWidth="1"/>
    <col min="10242" max="10242" width="0" style="95" hidden="1" customWidth="1"/>
    <col min="10243" max="10243" width="9.85546875" style="95" customWidth="1"/>
    <col min="10244" max="10244" width="67.7109375" style="95" customWidth="1"/>
    <col min="10245" max="10245" width="13.28515625" style="95" customWidth="1"/>
    <col min="10246" max="10246" width="12.28515625" style="95"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23.85546875" style="95" customWidth="1"/>
    <col min="10498" max="10498" width="0" style="95" hidden="1" customWidth="1"/>
    <col min="10499" max="10499" width="9.85546875" style="95" customWidth="1"/>
    <col min="10500" max="10500" width="67.7109375" style="95" customWidth="1"/>
    <col min="10501" max="10501" width="13.28515625" style="95" customWidth="1"/>
    <col min="10502" max="10502" width="12.28515625" style="95"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23.85546875" style="95" customWidth="1"/>
    <col min="10754" max="10754" width="0" style="95" hidden="1" customWidth="1"/>
    <col min="10755" max="10755" width="9.85546875" style="95" customWidth="1"/>
    <col min="10756" max="10756" width="67.7109375" style="95" customWidth="1"/>
    <col min="10757" max="10757" width="13.28515625" style="95" customWidth="1"/>
    <col min="10758" max="10758" width="12.28515625" style="95"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23.85546875" style="95" customWidth="1"/>
    <col min="11010" max="11010" width="0" style="95" hidden="1" customWidth="1"/>
    <col min="11011" max="11011" width="9.85546875" style="95" customWidth="1"/>
    <col min="11012" max="11012" width="67.7109375" style="95" customWidth="1"/>
    <col min="11013" max="11013" width="13.28515625" style="95" customWidth="1"/>
    <col min="11014" max="11014" width="12.28515625" style="95"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23.85546875" style="95" customWidth="1"/>
    <col min="11266" max="11266" width="0" style="95" hidden="1" customWidth="1"/>
    <col min="11267" max="11267" width="9.85546875" style="95" customWidth="1"/>
    <col min="11268" max="11268" width="67.7109375" style="95" customWidth="1"/>
    <col min="11269" max="11269" width="13.28515625" style="95" customWidth="1"/>
    <col min="11270" max="11270" width="12.28515625" style="95"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23.85546875" style="95" customWidth="1"/>
    <col min="11522" max="11522" width="0" style="95" hidden="1" customWidth="1"/>
    <col min="11523" max="11523" width="9.85546875" style="95" customWidth="1"/>
    <col min="11524" max="11524" width="67.7109375" style="95" customWidth="1"/>
    <col min="11525" max="11525" width="13.28515625" style="95" customWidth="1"/>
    <col min="11526" max="11526" width="12.28515625" style="95"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23.85546875" style="95" customWidth="1"/>
    <col min="11778" max="11778" width="0" style="95" hidden="1" customWidth="1"/>
    <col min="11779" max="11779" width="9.85546875" style="95" customWidth="1"/>
    <col min="11780" max="11780" width="67.7109375" style="95" customWidth="1"/>
    <col min="11781" max="11781" width="13.28515625" style="95" customWidth="1"/>
    <col min="11782" max="11782" width="12.28515625" style="95"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23.85546875" style="95" customWidth="1"/>
    <col min="12034" max="12034" width="0" style="95" hidden="1" customWidth="1"/>
    <col min="12035" max="12035" width="9.85546875" style="95" customWidth="1"/>
    <col min="12036" max="12036" width="67.7109375" style="95" customWidth="1"/>
    <col min="12037" max="12037" width="13.28515625" style="95" customWidth="1"/>
    <col min="12038" max="12038" width="12.28515625" style="95"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23.85546875" style="95" customWidth="1"/>
    <col min="12290" max="12290" width="0" style="95" hidden="1" customWidth="1"/>
    <col min="12291" max="12291" width="9.85546875" style="95" customWidth="1"/>
    <col min="12292" max="12292" width="67.7109375" style="95" customWidth="1"/>
    <col min="12293" max="12293" width="13.28515625" style="95" customWidth="1"/>
    <col min="12294" max="12294" width="12.28515625" style="95"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23.85546875" style="95" customWidth="1"/>
    <col min="12546" max="12546" width="0" style="95" hidden="1" customWidth="1"/>
    <col min="12547" max="12547" width="9.85546875" style="95" customWidth="1"/>
    <col min="12548" max="12548" width="67.7109375" style="95" customWidth="1"/>
    <col min="12549" max="12549" width="13.28515625" style="95" customWidth="1"/>
    <col min="12550" max="12550" width="12.28515625" style="95"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23.85546875" style="95" customWidth="1"/>
    <col min="12802" max="12802" width="0" style="95" hidden="1" customWidth="1"/>
    <col min="12803" max="12803" width="9.85546875" style="95" customWidth="1"/>
    <col min="12804" max="12804" width="67.7109375" style="95" customWidth="1"/>
    <col min="12805" max="12805" width="13.28515625" style="95" customWidth="1"/>
    <col min="12806" max="12806" width="12.28515625" style="95"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23.85546875" style="95" customWidth="1"/>
    <col min="13058" max="13058" width="0" style="95" hidden="1" customWidth="1"/>
    <col min="13059" max="13059" width="9.85546875" style="95" customWidth="1"/>
    <col min="13060" max="13060" width="67.7109375" style="95" customWidth="1"/>
    <col min="13061" max="13061" width="13.28515625" style="95" customWidth="1"/>
    <col min="13062" max="13062" width="12.28515625" style="95"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23.85546875" style="95" customWidth="1"/>
    <col min="13314" max="13314" width="0" style="95" hidden="1" customWidth="1"/>
    <col min="13315" max="13315" width="9.85546875" style="95" customWidth="1"/>
    <col min="13316" max="13316" width="67.7109375" style="95" customWidth="1"/>
    <col min="13317" max="13317" width="13.28515625" style="95" customWidth="1"/>
    <col min="13318" max="13318" width="12.28515625" style="95"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23.85546875" style="95" customWidth="1"/>
    <col min="13570" max="13570" width="0" style="95" hidden="1" customWidth="1"/>
    <col min="13571" max="13571" width="9.85546875" style="95" customWidth="1"/>
    <col min="13572" max="13572" width="67.7109375" style="95" customWidth="1"/>
    <col min="13573" max="13573" width="13.28515625" style="95" customWidth="1"/>
    <col min="13574" max="13574" width="12.28515625" style="95"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23.85546875" style="95" customWidth="1"/>
    <col min="13826" max="13826" width="0" style="95" hidden="1" customWidth="1"/>
    <col min="13827" max="13827" width="9.85546875" style="95" customWidth="1"/>
    <col min="13828" max="13828" width="67.7109375" style="95" customWidth="1"/>
    <col min="13829" max="13829" width="13.28515625" style="95" customWidth="1"/>
    <col min="13830" max="13830" width="12.28515625" style="95"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23.85546875" style="95" customWidth="1"/>
    <col min="14082" max="14082" width="0" style="95" hidden="1" customWidth="1"/>
    <col min="14083" max="14083" width="9.85546875" style="95" customWidth="1"/>
    <col min="14084" max="14084" width="67.7109375" style="95" customWidth="1"/>
    <col min="14085" max="14085" width="13.28515625" style="95" customWidth="1"/>
    <col min="14086" max="14086" width="12.28515625" style="95"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23.85546875" style="95" customWidth="1"/>
    <col min="14338" max="14338" width="0" style="95" hidden="1" customWidth="1"/>
    <col min="14339" max="14339" width="9.85546875" style="95" customWidth="1"/>
    <col min="14340" max="14340" width="67.7109375" style="95" customWidth="1"/>
    <col min="14341" max="14341" width="13.28515625" style="95" customWidth="1"/>
    <col min="14342" max="14342" width="12.28515625" style="95"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23.85546875" style="95" customWidth="1"/>
    <col min="14594" max="14594" width="0" style="95" hidden="1" customWidth="1"/>
    <col min="14595" max="14595" width="9.85546875" style="95" customWidth="1"/>
    <col min="14596" max="14596" width="67.7109375" style="95" customWidth="1"/>
    <col min="14597" max="14597" width="13.28515625" style="95" customWidth="1"/>
    <col min="14598" max="14598" width="12.28515625" style="95"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23.85546875" style="95" customWidth="1"/>
    <col min="14850" max="14850" width="0" style="95" hidden="1" customWidth="1"/>
    <col min="14851" max="14851" width="9.85546875" style="95" customWidth="1"/>
    <col min="14852" max="14852" width="67.7109375" style="95" customWidth="1"/>
    <col min="14853" max="14853" width="13.28515625" style="95" customWidth="1"/>
    <col min="14854" max="14854" width="12.28515625" style="95"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23.85546875" style="95" customWidth="1"/>
    <col min="15106" max="15106" width="0" style="95" hidden="1" customWidth="1"/>
    <col min="15107" max="15107" width="9.85546875" style="95" customWidth="1"/>
    <col min="15108" max="15108" width="67.7109375" style="95" customWidth="1"/>
    <col min="15109" max="15109" width="13.28515625" style="95" customWidth="1"/>
    <col min="15110" max="15110" width="12.28515625" style="95"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23.85546875" style="95" customWidth="1"/>
    <col min="15362" max="15362" width="0" style="95" hidden="1" customWidth="1"/>
    <col min="15363" max="15363" width="9.85546875" style="95" customWidth="1"/>
    <col min="15364" max="15364" width="67.7109375" style="95" customWidth="1"/>
    <col min="15365" max="15365" width="13.28515625" style="95" customWidth="1"/>
    <col min="15366" max="15366" width="12.28515625" style="95"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23.85546875" style="95" customWidth="1"/>
    <col min="15618" max="15618" width="0" style="95" hidden="1" customWidth="1"/>
    <col min="15619" max="15619" width="9.85546875" style="95" customWidth="1"/>
    <col min="15620" max="15620" width="67.7109375" style="95" customWidth="1"/>
    <col min="15621" max="15621" width="13.28515625" style="95" customWidth="1"/>
    <col min="15622" max="15622" width="12.28515625" style="95"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23.85546875" style="95" customWidth="1"/>
    <col min="15874" max="15874" width="0" style="95" hidden="1" customWidth="1"/>
    <col min="15875" max="15875" width="9.85546875" style="95" customWidth="1"/>
    <col min="15876" max="15876" width="67.7109375" style="95" customWidth="1"/>
    <col min="15877" max="15877" width="13.28515625" style="95" customWidth="1"/>
    <col min="15878" max="15878" width="12.28515625" style="95"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23.85546875" style="95" customWidth="1"/>
    <col min="16130" max="16130" width="0" style="95" hidden="1" customWidth="1"/>
    <col min="16131" max="16131" width="9.85546875" style="95" customWidth="1"/>
    <col min="16132" max="16132" width="67.7109375" style="95" customWidth="1"/>
    <col min="16133" max="16133" width="13.28515625" style="95" customWidth="1"/>
    <col min="16134" max="16134" width="12.28515625" style="95"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3.25" customHeight="1">
      <c r="A1" s="190" t="s">
        <v>125</v>
      </c>
      <c r="B1" s="190"/>
      <c r="C1" s="190"/>
      <c r="D1" s="190"/>
      <c r="E1" s="190"/>
      <c r="F1" s="190"/>
      <c r="G1" s="190"/>
      <c r="H1" s="190"/>
      <c r="I1" s="190"/>
      <c r="J1" s="190"/>
      <c r="K1" s="190"/>
      <c r="L1" s="190"/>
      <c r="M1" s="190"/>
      <c r="N1" s="190"/>
      <c r="O1" s="190"/>
      <c r="P1" s="190"/>
      <c r="Q1" s="190"/>
      <c r="R1" s="190"/>
    </row>
    <row r="2" spans="1:18" ht="6" customHeight="1">
      <c r="A2" s="128"/>
      <c r="B2" s="128"/>
      <c r="C2" s="173"/>
      <c r="D2" s="173"/>
      <c r="E2" s="97"/>
      <c r="F2" s="97"/>
      <c r="G2" s="97"/>
      <c r="H2" s="97"/>
      <c r="I2" s="97"/>
      <c r="J2" s="97"/>
      <c r="K2" s="97"/>
      <c r="L2" s="97"/>
      <c r="M2" s="129"/>
      <c r="N2" s="129"/>
      <c r="O2" s="129"/>
      <c r="P2" s="129"/>
    </row>
    <row r="3" spans="1:18" s="103" customFormat="1" ht="25.5" customHeight="1" thickBot="1">
      <c r="A3" s="130"/>
      <c r="B3" s="130"/>
      <c r="C3" s="174" t="s">
        <v>126</v>
      </c>
      <c r="D3" s="172" t="s">
        <v>127</v>
      </c>
      <c r="E3" s="131" t="s">
        <v>128</v>
      </c>
      <c r="F3" s="131" t="s">
        <v>129</v>
      </c>
      <c r="H3" s="132"/>
      <c r="I3" s="132"/>
      <c r="J3" s="132"/>
      <c r="K3" s="132"/>
      <c r="L3" s="132"/>
      <c r="M3" s="132"/>
      <c r="N3" s="132"/>
      <c r="O3" s="132"/>
      <c r="P3" s="132"/>
      <c r="Q3" s="102"/>
      <c r="R3" s="102"/>
    </row>
    <row r="4" spans="1:18" ht="12" customHeight="1">
      <c r="A4" s="133" t="s">
        <v>130</v>
      </c>
      <c r="B4" s="134"/>
      <c r="C4" s="134"/>
      <c r="D4" s="134"/>
      <c r="E4" s="134"/>
      <c r="F4" s="134"/>
      <c r="G4" s="116"/>
      <c r="H4" s="116"/>
      <c r="I4" s="116"/>
      <c r="J4" s="116"/>
      <c r="K4" s="116"/>
      <c r="L4" s="135"/>
      <c r="M4" s="135"/>
      <c r="N4" s="135"/>
      <c r="O4" s="135"/>
      <c r="P4" s="135"/>
    </row>
    <row r="5" spans="1:18" ht="24">
      <c r="A5" s="136"/>
      <c r="B5" s="137"/>
      <c r="C5" s="175">
        <v>1</v>
      </c>
      <c r="D5" s="178" t="s">
        <v>131</v>
      </c>
      <c r="E5" s="116"/>
      <c r="F5" s="116">
        <v>140715340</v>
      </c>
      <c r="G5" s="116"/>
      <c r="H5" s="116"/>
      <c r="I5" s="138"/>
      <c r="J5" s="138"/>
      <c r="K5" s="116"/>
      <c r="L5" s="135"/>
      <c r="M5" s="135"/>
      <c r="N5" s="135"/>
      <c r="O5" s="135"/>
      <c r="P5" s="135"/>
    </row>
    <row r="6" spans="1:18" ht="24">
      <c r="A6" s="136"/>
      <c r="B6" s="137"/>
      <c r="C6" s="175">
        <v>2</v>
      </c>
      <c r="D6" s="178" t="s">
        <v>132</v>
      </c>
      <c r="E6" s="116">
        <v>35065867</v>
      </c>
      <c r="F6" s="116">
        <v>105649473</v>
      </c>
      <c r="G6" s="116"/>
      <c r="H6" s="116"/>
      <c r="I6" s="138"/>
      <c r="J6" s="138"/>
      <c r="K6" s="116"/>
      <c r="L6" s="135"/>
      <c r="M6" s="135"/>
      <c r="N6" s="135"/>
      <c r="O6" s="135"/>
      <c r="P6" s="135"/>
    </row>
    <row r="7" spans="1:18" ht="24">
      <c r="A7" s="136"/>
      <c r="B7" s="137"/>
      <c r="C7" s="175">
        <v>3</v>
      </c>
      <c r="D7" s="178" t="s">
        <v>133</v>
      </c>
      <c r="E7" s="116">
        <v>8408924</v>
      </c>
      <c r="F7" s="116">
        <v>97240549</v>
      </c>
      <c r="G7" s="116"/>
      <c r="H7" s="116"/>
      <c r="I7" s="116"/>
      <c r="J7" s="116"/>
      <c r="K7" s="116"/>
      <c r="L7" s="135"/>
      <c r="M7" s="135"/>
      <c r="N7" s="135"/>
      <c r="O7" s="135"/>
      <c r="P7" s="135"/>
    </row>
    <row r="8" spans="1:18" ht="24">
      <c r="A8" s="136"/>
      <c r="B8" s="137"/>
      <c r="C8" s="175">
        <v>4</v>
      </c>
      <c r="D8" s="178" t="s">
        <v>134</v>
      </c>
      <c r="E8" s="116">
        <v>30515</v>
      </c>
      <c r="F8" s="116">
        <v>97210034</v>
      </c>
      <c r="G8" s="116"/>
      <c r="H8" s="116"/>
      <c r="I8" s="116"/>
      <c r="J8" s="116"/>
      <c r="K8" s="116"/>
      <c r="L8" s="135"/>
      <c r="M8" s="135"/>
      <c r="N8" s="135"/>
      <c r="O8" s="135"/>
      <c r="P8" s="135"/>
    </row>
    <row r="9" spans="1:18">
      <c r="A9" s="136"/>
      <c r="B9" s="137"/>
      <c r="C9" s="175">
        <v>5</v>
      </c>
      <c r="D9" s="178" t="s">
        <v>135</v>
      </c>
      <c r="E9" s="116">
        <v>97</v>
      </c>
      <c r="F9" s="116">
        <v>97209937</v>
      </c>
      <c r="G9" s="116"/>
      <c r="H9" s="116"/>
      <c r="I9" s="116"/>
      <c r="J9" s="116"/>
      <c r="K9" s="116"/>
      <c r="L9" s="135"/>
      <c r="M9" s="135"/>
      <c r="N9" s="135"/>
      <c r="O9" s="135"/>
      <c r="P9" s="135"/>
    </row>
    <row r="10" spans="1:18">
      <c r="A10" s="136"/>
      <c r="B10" s="137"/>
      <c r="C10" s="175">
        <v>6</v>
      </c>
      <c r="D10" s="178" t="s">
        <v>136</v>
      </c>
      <c r="E10" s="116">
        <v>0</v>
      </c>
      <c r="F10" s="116">
        <v>97209937</v>
      </c>
      <c r="G10" s="116"/>
      <c r="H10" s="116"/>
      <c r="I10" s="137"/>
      <c r="J10" s="137"/>
      <c r="K10" s="116"/>
      <c r="L10" s="135"/>
      <c r="M10" s="135"/>
      <c r="N10" s="135"/>
      <c r="O10" s="135"/>
      <c r="P10" s="135"/>
    </row>
    <row r="11" spans="1:18">
      <c r="A11" s="136"/>
      <c r="B11" s="137"/>
      <c r="C11" s="175">
        <v>7</v>
      </c>
      <c r="D11" s="178" t="s">
        <v>137</v>
      </c>
      <c r="E11" s="116">
        <v>97154018</v>
      </c>
      <c r="F11" s="116">
        <v>55919</v>
      </c>
      <c r="G11" s="116"/>
      <c r="H11" s="116"/>
      <c r="I11" s="116"/>
      <c r="J11" s="116"/>
      <c r="K11" s="116"/>
      <c r="L11" s="135"/>
      <c r="M11" s="135"/>
      <c r="N11" s="135"/>
      <c r="O11" s="135"/>
      <c r="P11" s="135"/>
    </row>
    <row r="12" spans="1:18" ht="24">
      <c r="A12" s="136"/>
      <c r="B12" s="137"/>
      <c r="C12" s="175">
        <v>8</v>
      </c>
      <c r="D12" s="178" t="s">
        <v>138</v>
      </c>
      <c r="E12" s="116">
        <v>13</v>
      </c>
      <c r="F12" s="116">
        <v>55906</v>
      </c>
      <c r="G12" s="116"/>
      <c r="H12" s="116"/>
      <c r="I12" s="116"/>
      <c r="J12" s="116"/>
      <c r="K12" s="116"/>
      <c r="L12" s="135"/>
      <c r="M12" s="135"/>
      <c r="N12" s="135"/>
      <c r="O12" s="135"/>
      <c r="P12" s="135"/>
    </row>
    <row r="13" spans="1:18">
      <c r="A13" s="136"/>
      <c r="B13" s="135"/>
      <c r="C13" s="175">
        <v>9</v>
      </c>
      <c r="D13" s="179" t="s">
        <v>139</v>
      </c>
      <c r="E13" s="116">
        <v>0</v>
      </c>
      <c r="F13" s="116">
        <v>55906</v>
      </c>
      <c r="G13" s="135"/>
      <c r="H13" s="135"/>
      <c r="I13" s="116"/>
      <c r="J13" s="116"/>
      <c r="K13" s="135"/>
      <c r="L13" s="135"/>
      <c r="M13" s="135"/>
      <c r="N13" s="135"/>
      <c r="O13" s="135"/>
      <c r="P13" s="135"/>
    </row>
    <row r="14" spans="1:18" ht="24">
      <c r="A14" s="136"/>
      <c r="B14" s="135"/>
      <c r="C14" s="175">
        <v>10</v>
      </c>
      <c r="D14" s="179" t="s">
        <v>140</v>
      </c>
      <c r="E14" s="116">
        <v>0</v>
      </c>
      <c r="F14" s="116">
        <v>55906</v>
      </c>
      <c r="G14" s="135"/>
      <c r="H14" s="135"/>
      <c r="I14" s="135"/>
      <c r="J14" s="135"/>
      <c r="K14" s="135"/>
      <c r="L14" s="135"/>
      <c r="M14" s="135"/>
      <c r="N14" s="135"/>
      <c r="O14" s="135"/>
      <c r="P14" s="135"/>
    </row>
    <row r="15" spans="1:18" ht="24">
      <c r="A15" s="136"/>
      <c r="B15" s="135"/>
      <c r="C15" s="175">
        <v>11</v>
      </c>
      <c r="D15" s="179" t="s">
        <v>141</v>
      </c>
      <c r="E15" s="116">
        <v>0</v>
      </c>
      <c r="F15" s="116">
        <v>55906</v>
      </c>
      <c r="G15" s="135"/>
      <c r="H15" s="135"/>
      <c r="I15" s="116"/>
      <c r="J15" s="116"/>
      <c r="K15" s="135"/>
      <c r="L15" s="135"/>
      <c r="M15" s="135"/>
      <c r="N15" s="135"/>
      <c r="O15" s="135"/>
      <c r="P15" s="135"/>
    </row>
    <row r="16" spans="1:18">
      <c r="A16" s="136"/>
      <c r="B16" s="135"/>
      <c r="C16" s="175">
        <v>12</v>
      </c>
      <c r="D16" s="179" t="s">
        <v>142</v>
      </c>
      <c r="E16" s="116">
        <v>0</v>
      </c>
      <c r="F16" s="116">
        <v>55906</v>
      </c>
      <c r="G16" s="135"/>
      <c r="H16" s="135"/>
      <c r="I16" s="116"/>
      <c r="J16" s="116"/>
      <c r="K16" s="135"/>
      <c r="L16" s="135"/>
      <c r="M16" s="135"/>
      <c r="N16" s="135"/>
      <c r="O16" s="135"/>
      <c r="P16" s="135"/>
    </row>
    <row r="17" spans="1:16" ht="24">
      <c r="A17" s="136"/>
      <c r="B17" s="135"/>
      <c r="C17" s="175">
        <v>13</v>
      </c>
      <c r="D17" s="179" t="s">
        <v>143</v>
      </c>
      <c r="E17" s="116">
        <v>5618</v>
      </c>
      <c r="F17" s="116">
        <v>50288</v>
      </c>
      <c r="G17" s="135"/>
      <c r="H17" s="135"/>
      <c r="I17" s="137"/>
      <c r="J17" s="137"/>
      <c r="K17" s="135"/>
      <c r="L17" s="135"/>
      <c r="M17" s="135"/>
      <c r="N17" s="135"/>
      <c r="O17" s="135"/>
      <c r="P17" s="135"/>
    </row>
    <row r="18" spans="1:16" ht="24">
      <c r="A18" s="136"/>
      <c r="B18" s="135"/>
      <c r="C18" s="175">
        <v>14</v>
      </c>
      <c r="D18" s="179" t="s">
        <v>144</v>
      </c>
      <c r="E18" s="116">
        <v>0</v>
      </c>
      <c r="F18" s="116">
        <v>50288</v>
      </c>
      <c r="G18" s="135"/>
      <c r="H18" s="135"/>
      <c r="I18" s="135"/>
      <c r="J18" s="135"/>
      <c r="K18" s="135"/>
      <c r="L18" s="135"/>
      <c r="M18" s="135"/>
      <c r="N18" s="135"/>
      <c r="O18" s="135"/>
      <c r="P18" s="135"/>
    </row>
    <row r="19" spans="1:16" ht="24">
      <c r="A19" s="136"/>
      <c r="B19" s="135"/>
      <c r="C19" s="175">
        <v>15</v>
      </c>
      <c r="D19" s="179" t="s">
        <v>145</v>
      </c>
      <c r="E19" s="116">
        <v>0</v>
      </c>
      <c r="F19" s="116">
        <v>50288</v>
      </c>
      <c r="G19" s="135"/>
      <c r="H19" s="135"/>
      <c r="I19" s="116"/>
      <c r="J19" s="116"/>
      <c r="K19" s="135"/>
      <c r="L19" s="135"/>
      <c r="M19" s="135"/>
      <c r="N19" s="135"/>
      <c r="O19" s="135"/>
      <c r="P19" s="135"/>
    </row>
    <row r="20" spans="1:16" ht="24">
      <c r="A20" s="136"/>
      <c r="B20" s="135"/>
      <c r="C20" s="175">
        <v>16</v>
      </c>
      <c r="D20" s="179" t="s">
        <v>146</v>
      </c>
      <c r="E20" s="116">
        <v>2</v>
      </c>
      <c r="F20" s="116">
        <v>50286</v>
      </c>
      <c r="G20" s="135"/>
      <c r="H20" s="135"/>
      <c r="I20" s="116"/>
      <c r="J20" s="116"/>
      <c r="K20" s="135"/>
      <c r="L20" s="135"/>
      <c r="M20" s="135"/>
      <c r="N20" s="135"/>
      <c r="O20" s="135"/>
      <c r="P20" s="135"/>
    </row>
    <row r="21" spans="1:16" ht="24">
      <c r="A21" s="136"/>
      <c r="B21" s="135"/>
      <c r="C21" s="175">
        <v>17</v>
      </c>
      <c r="D21" s="179" t="s">
        <v>147</v>
      </c>
      <c r="E21" s="116">
        <v>0</v>
      </c>
      <c r="F21" s="116">
        <v>50286</v>
      </c>
      <c r="G21" s="135"/>
      <c r="H21" s="135"/>
      <c r="I21" s="135"/>
      <c r="J21" s="135"/>
      <c r="K21" s="135"/>
      <c r="L21" s="135"/>
      <c r="M21" s="135"/>
      <c r="N21" s="135"/>
      <c r="O21" s="135"/>
      <c r="P21" s="135"/>
    </row>
    <row r="22" spans="1:16">
      <c r="A22" s="136"/>
      <c r="B22" s="135"/>
      <c r="C22" s="175">
        <v>18</v>
      </c>
      <c r="D22" s="179" t="s">
        <v>148</v>
      </c>
      <c r="E22" s="116">
        <v>0</v>
      </c>
      <c r="F22" s="116">
        <v>50286</v>
      </c>
      <c r="G22" s="135"/>
      <c r="H22" s="135"/>
      <c r="I22" s="116"/>
      <c r="J22" s="116"/>
      <c r="K22" s="135"/>
      <c r="L22" s="135"/>
      <c r="M22" s="135"/>
      <c r="N22" s="135"/>
      <c r="O22" s="135"/>
      <c r="P22" s="135"/>
    </row>
    <row r="23" spans="1:16">
      <c r="A23" s="136"/>
      <c r="B23" s="135"/>
      <c r="C23" s="175">
        <v>19</v>
      </c>
      <c r="D23" s="179" t="s">
        <v>149</v>
      </c>
      <c r="E23" s="116">
        <v>46064</v>
      </c>
      <c r="F23" s="116">
        <v>4222</v>
      </c>
      <c r="G23" s="135"/>
      <c r="H23" s="135"/>
      <c r="I23" s="116"/>
      <c r="J23" s="116"/>
      <c r="K23" s="135"/>
      <c r="L23" s="135"/>
      <c r="M23" s="135"/>
      <c r="N23" s="135"/>
      <c r="O23" s="135"/>
      <c r="P23" s="135"/>
    </row>
    <row r="24" spans="1:16" ht="24">
      <c r="A24" s="136"/>
      <c r="B24" s="135"/>
      <c r="C24" s="175">
        <v>20</v>
      </c>
      <c r="D24" s="179" t="s">
        <v>150</v>
      </c>
      <c r="E24" s="116">
        <v>0</v>
      </c>
      <c r="F24" s="116"/>
      <c r="G24" s="135"/>
      <c r="H24" s="135"/>
      <c r="I24" s="137"/>
      <c r="J24" s="137"/>
      <c r="K24" s="135"/>
      <c r="L24" s="135"/>
      <c r="M24" s="135"/>
      <c r="N24" s="135"/>
      <c r="O24" s="135"/>
      <c r="P24" s="135"/>
    </row>
    <row r="25" spans="1:16" ht="24">
      <c r="A25" s="136"/>
      <c r="B25" s="135"/>
      <c r="C25" s="175">
        <v>21</v>
      </c>
      <c r="D25" s="179" t="s">
        <v>151</v>
      </c>
      <c r="E25" s="116">
        <v>0</v>
      </c>
      <c r="F25" s="116"/>
      <c r="G25" s="135"/>
      <c r="H25" s="135"/>
      <c r="I25" s="135"/>
      <c r="J25" s="135"/>
      <c r="K25" s="135"/>
      <c r="L25" s="135"/>
      <c r="M25" s="135"/>
      <c r="N25" s="135"/>
      <c r="O25" s="135"/>
      <c r="P25" s="135"/>
    </row>
    <row r="26" spans="1:16" ht="24">
      <c r="A26" s="136"/>
      <c r="B26" s="135"/>
      <c r="C26" s="175">
        <v>22</v>
      </c>
      <c r="D26" s="179" t="s">
        <v>152</v>
      </c>
      <c r="E26" s="116">
        <v>0</v>
      </c>
      <c r="F26" s="116"/>
      <c r="G26" s="135"/>
      <c r="H26" s="135"/>
      <c r="I26" s="116"/>
      <c r="J26" s="116"/>
      <c r="K26" s="135"/>
      <c r="L26" s="135"/>
      <c r="M26" s="135"/>
      <c r="N26" s="135"/>
      <c r="O26" s="135"/>
      <c r="P26" s="135"/>
    </row>
    <row r="27" spans="1:16">
      <c r="A27" s="133" t="s">
        <v>289</v>
      </c>
      <c r="B27" s="134"/>
      <c r="C27" s="134"/>
      <c r="D27" s="134"/>
      <c r="E27" s="134"/>
      <c r="F27" s="134"/>
      <c r="G27" s="135"/>
      <c r="H27" s="135"/>
      <c r="I27" s="116"/>
      <c r="J27" s="116"/>
      <c r="K27" s="135"/>
      <c r="L27" s="135"/>
      <c r="M27" s="135"/>
      <c r="N27" s="135"/>
      <c r="O27" s="135"/>
      <c r="P27" s="135"/>
    </row>
    <row r="28" spans="1:16" ht="24">
      <c r="A28" s="136"/>
      <c r="B28" s="135"/>
      <c r="C28" s="175">
        <v>1</v>
      </c>
      <c r="D28" s="179" t="s">
        <v>131</v>
      </c>
      <c r="E28" s="116"/>
      <c r="F28" s="116">
        <v>140715340</v>
      </c>
      <c r="G28" s="135"/>
      <c r="H28" s="135"/>
      <c r="I28" s="135"/>
      <c r="J28" s="135"/>
      <c r="K28" s="135"/>
      <c r="L28" s="135"/>
      <c r="M28" s="135"/>
      <c r="N28" s="135"/>
      <c r="O28" s="135"/>
      <c r="P28" s="135"/>
    </row>
    <row r="29" spans="1:16" ht="24">
      <c r="A29" s="136"/>
      <c r="B29" s="135"/>
      <c r="C29" s="175">
        <v>2</v>
      </c>
      <c r="D29" s="179" t="s">
        <v>132</v>
      </c>
      <c r="E29" s="116">
        <v>35065867</v>
      </c>
      <c r="F29" s="116">
        <v>105649473</v>
      </c>
      <c r="G29" s="135"/>
      <c r="H29" s="135"/>
      <c r="I29" s="116"/>
      <c r="J29" s="116"/>
      <c r="K29" s="135"/>
      <c r="L29" s="135"/>
      <c r="M29" s="135"/>
      <c r="N29" s="135"/>
      <c r="O29" s="135"/>
      <c r="P29" s="135"/>
    </row>
    <row r="30" spans="1:16" ht="24">
      <c r="A30" s="136"/>
      <c r="B30" s="135"/>
      <c r="C30" s="175">
        <v>3</v>
      </c>
      <c r="D30" s="179" t="s">
        <v>133</v>
      </c>
      <c r="E30" s="116">
        <v>8408924</v>
      </c>
      <c r="F30" s="116">
        <v>97240549</v>
      </c>
      <c r="G30" s="135"/>
      <c r="H30" s="135"/>
      <c r="I30" s="116"/>
      <c r="J30" s="116"/>
      <c r="K30" s="135"/>
      <c r="L30" s="135"/>
      <c r="M30" s="135"/>
      <c r="N30" s="135"/>
      <c r="O30" s="135"/>
      <c r="P30" s="135"/>
    </row>
    <row r="31" spans="1:16" ht="24">
      <c r="A31" s="136"/>
      <c r="B31" s="135"/>
      <c r="C31" s="175">
        <v>4</v>
      </c>
      <c r="D31" s="179" t="s">
        <v>134</v>
      </c>
      <c r="E31" s="116">
        <v>30515</v>
      </c>
      <c r="F31" s="116">
        <v>97210034</v>
      </c>
      <c r="G31" s="135"/>
      <c r="H31" s="135"/>
      <c r="I31" s="116"/>
      <c r="J31" s="116"/>
      <c r="K31" s="135"/>
      <c r="L31" s="135"/>
      <c r="M31" s="135"/>
      <c r="N31" s="135"/>
      <c r="O31" s="135"/>
      <c r="P31" s="135"/>
    </row>
    <row r="32" spans="1:16" ht="15">
      <c r="A32" s="136"/>
      <c r="B32" s="135"/>
      <c r="C32" s="175">
        <v>5</v>
      </c>
      <c r="D32" s="179" t="s">
        <v>135</v>
      </c>
      <c r="E32" s="116">
        <v>97</v>
      </c>
      <c r="F32" s="116">
        <v>97209937</v>
      </c>
      <c r="G32" s="135"/>
      <c r="H32" s="135"/>
      <c r="I32" s="117"/>
      <c r="J32" s="117"/>
      <c r="K32" s="135"/>
      <c r="L32" s="135"/>
      <c r="M32" s="135"/>
      <c r="N32" s="135"/>
      <c r="O32" s="135"/>
      <c r="P32" s="135"/>
    </row>
    <row r="33" spans="1:16">
      <c r="A33" s="136"/>
      <c r="B33" s="135"/>
      <c r="C33" s="175">
        <v>6</v>
      </c>
      <c r="D33" s="179" t="s">
        <v>136</v>
      </c>
      <c r="E33" s="116">
        <v>0</v>
      </c>
      <c r="F33" s="116">
        <v>97209937</v>
      </c>
      <c r="G33" s="135"/>
      <c r="H33" s="135"/>
      <c r="I33" s="116"/>
      <c r="J33" s="116"/>
      <c r="K33" s="135"/>
      <c r="L33" s="135"/>
      <c r="M33" s="135"/>
      <c r="N33" s="135"/>
      <c r="O33" s="135"/>
      <c r="P33" s="135"/>
    </row>
    <row r="34" spans="1:16">
      <c r="A34" s="136"/>
      <c r="B34" s="135"/>
      <c r="C34" s="175">
        <v>7</v>
      </c>
      <c r="D34" s="179" t="s">
        <v>137</v>
      </c>
      <c r="E34" s="116">
        <v>97154018</v>
      </c>
      <c r="F34" s="116">
        <v>55919</v>
      </c>
      <c r="G34" s="135"/>
      <c r="H34" s="135"/>
      <c r="I34" s="116"/>
      <c r="J34" s="116"/>
      <c r="K34" s="135"/>
      <c r="L34" s="135"/>
      <c r="M34" s="135"/>
      <c r="N34" s="135"/>
      <c r="O34" s="135"/>
      <c r="P34" s="135"/>
    </row>
    <row r="35" spans="1:16" ht="24">
      <c r="A35" s="136"/>
      <c r="B35" s="135"/>
      <c r="C35" s="175">
        <v>8</v>
      </c>
      <c r="D35" s="179" t="s">
        <v>138</v>
      </c>
      <c r="E35" s="116">
        <v>13</v>
      </c>
      <c r="F35" s="116">
        <v>55906</v>
      </c>
      <c r="G35" s="135"/>
      <c r="H35" s="135"/>
      <c r="I35" s="116"/>
      <c r="J35" s="116"/>
      <c r="K35" s="135"/>
      <c r="L35" s="135"/>
      <c r="M35" s="135"/>
      <c r="N35" s="135"/>
      <c r="O35" s="135"/>
      <c r="P35" s="135"/>
    </row>
    <row r="36" spans="1:16">
      <c r="A36" s="136"/>
      <c r="B36" s="135"/>
      <c r="C36" s="175">
        <v>9</v>
      </c>
      <c r="D36" s="179" t="s">
        <v>139</v>
      </c>
      <c r="E36" s="116">
        <v>0</v>
      </c>
      <c r="F36" s="116">
        <v>55906</v>
      </c>
      <c r="G36" s="135"/>
      <c r="H36" s="135"/>
      <c r="I36" s="116"/>
      <c r="J36" s="116"/>
      <c r="K36" s="135"/>
      <c r="L36" s="135"/>
      <c r="M36" s="135"/>
      <c r="N36" s="135"/>
      <c r="O36" s="135"/>
      <c r="P36" s="135"/>
    </row>
    <row r="37" spans="1:16" ht="24">
      <c r="A37" s="136"/>
      <c r="B37" s="135"/>
      <c r="C37" s="175">
        <v>10</v>
      </c>
      <c r="D37" s="179" t="s">
        <v>140</v>
      </c>
      <c r="E37" s="116">
        <v>0</v>
      </c>
      <c r="F37" s="116">
        <v>55906</v>
      </c>
      <c r="G37" s="135"/>
      <c r="H37" s="135"/>
      <c r="I37" s="135"/>
      <c r="J37" s="135"/>
      <c r="K37" s="135"/>
      <c r="L37" s="135"/>
      <c r="M37" s="135"/>
      <c r="N37" s="135"/>
      <c r="O37" s="135"/>
      <c r="P37" s="135"/>
    </row>
    <row r="38" spans="1:16" ht="24">
      <c r="A38" s="136"/>
      <c r="B38" s="135"/>
      <c r="C38" s="175">
        <v>11</v>
      </c>
      <c r="D38" s="179" t="s">
        <v>141</v>
      </c>
      <c r="E38" s="116">
        <v>0</v>
      </c>
      <c r="F38" s="116">
        <v>55906</v>
      </c>
      <c r="G38" s="135"/>
      <c r="H38" s="135"/>
      <c r="I38" s="116"/>
      <c r="J38" s="116"/>
      <c r="K38" s="135"/>
      <c r="L38" s="135"/>
      <c r="M38" s="135"/>
      <c r="N38" s="135"/>
      <c r="O38" s="135"/>
      <c r="P38" s="135"/>
    </row>
    <row r="39" spans="1:16">
      <c r="A39" s="136"/>
      <c r="B39" s="135"/>
      <c r="C39" s="175">
        <v>12</v>
      </c>
      <c r="D39" s="179" t="s">
        <v>142</v>
      </c>
      <c r="E39" s="116">
        <v>0</v>
      </c>
      <c r="F39" s="116">
        <v>55906</v>
      </c>
      <c r="G39" s="135"/>
      <c r="H39" s="135"/>
      <c r="I39" s="116"/>
      <c r="J39" s="116"/>
      <c r="K39" s="135"/>
      <c r="L39" s="135"/>
      <c r="M39" s="135"/>
      <c r="N39" s="135"/>
      <c r="O39" s="135"/>
      <c r="P39" s="135"/>
    </row>
    <row r="40" spans="1:16" ht="24">
      <c r="C40" s="175">
        <v>13</v>
      </c>
      <c r="D40" s="179" t="s">
        <v>143</v>
      </c>
      <c r="E40" s="116">
        <v>5618</v>
      </c>
      <c r="F40" s="116">
        <v>50288</v>
      </c>
      <c r="I40" s="139"/>
      <c r="J40" s="139"/>
    </row>
    <row r="41" spans="1:16" ht="24">
      <c r="C41" s="175">
        <v>14</v>
      </c>
      <c r="D41" s="179" t="s">
        <v>144</v>
      </c>
      <c r="E41" s="116">
        <v>0</v>
      </c>
      <c r="F41" s="116">
        <v>50288</v>
      </c>
    </row>
    <row r="42" spans="1:16" ht="24">
      <c r="C42" s="175">
        <v>15</v>
      </c>
      <c r="D42" s="179" t="s">
        <v>145</v>
      </c>
      <c r="E42" s="116">
        <v>0</v>
      </c>
      <c r="F42" s="116">
        <v>50288</v>
      </c>
      <c r="I42" s="120"/>
      <c r="J42" s="120"/>
    </row>
    <row r="43" spans="1:16" ht="24">
      <c r="C43" s="175">
        <v>16</v>
      </c>
      <c r="D43" s="179" t="s">
        <v>146</v>
      </c>
      <c r="E43" s="116">
        <v>2</v>
      </c>
      <c r="F43" s="116">
        <v>50286</v>
      </c>
      <c r="I43" s="121"/>
      <c r="J43" s="121"/>
    </row>
    <row r="44" spans="1:16" ht="24">
      <c r="C44" s="175">
        <v>17</v>
      </c>
      <c r="D44" s="179" t="s">
        <v>147</v>
      </c>
      <c r="E44" s="116">
        <v>0</v>
      </c>
      <c r="F44" s="116">
        <v>50286</v>
      </c>
    </row>
    <row r="45" spans="1:16">
      <c r="C45" s="175">
        <v>18</v>
      </c>
      <c r="D45" s="179" t="s">
        <v>148</v>
      </c>
      <c r="E45" s="116">
        <v>0</v>
      </c>
      <c r="F45" s="116">
        <v>50286</v>
      </c>
      <c r="I45" s="120"/>
      <c r="J45" s="120"/>
    </row>
    <row r="46" spans="1:16">
      <c r="C46" s="175">
        <v>19</v>
      </c>
      <c r="D46" s="179" t="s">
        <v>149</v>
      </c>
      <c r="E46" s="116">
        <v>48175</v>
      </c>
      <c r="F46" s="116">
        <v>2111</v>
      </c>
      <c r="I46" s="121"/>
      <c r="J46" s="121"/>
    </row>
    <row r="47" spans="1:16" ht="24">
      <c r="C47" s="175">
        <v>20</v>
      </c>
      <c r="D47" s="179" t="s">
        <v>150</v>
      </c>
      <c r="E47" s="116">
        <v>0</v>
      </c>
      <c r="F47" s="116"/>
      <c r="I47" s="139"/>
      <c r="J47" s="139"/>
    </row>
    <row r="48" spans="1:16" ht="15.75" customHeight="1">
      <c r="C48" s="175">
        <v>21</v>
      </c>
      <c r="D48" s="179" t="s">
        <v>151</v>
      </c>
      <c r="E48" s="116">
        <v>0</v>
      </c>
      <c r="F48" s="116"/>
    </row>
    <row r="49" spans="1:10" s="122" customFormat="1" ht="24">
      <c r="A49" s="95"/>
      <c r="B49" s="95"/>
      <c r="C49" s="175">
        <v>22</v>
      </c>
      <c r="D49" s="179" t="s">
        <v>152</v>
      </c>
      <c r="E49" s="116">
        <v>0</v>
      </c>
      <c r="F49" s="116"/>
      <c r="I49" s="120"/>
      <c r="J49" s="120"/>
    </row>
    <row r="50" spans="1:10" s="122" customFormat="1">
      <c r="A50" s="133" t="s">
        <v>153</v>
      </c>
      <c r="B50" s="134"/>
      <c r="C50" s="134"/>
      <c r="D50" s="134"/>
      <c r="E50" s="134"/>
      <c r="F50" s="134"/>
      <c r="I50" s="121"/>
      <c r="J50" s="121"/>
    </row>
    <row r="51" spans="1:10" ht="24">
      <c r="C51" s="175">
        <v>1</v>
      </c>
      <c r="D51" s="179" t="s">
        <v>131</v>
      </c>
      <c r="E51" s="116"/>
      <c r="F51" s="116">
        <v>140715340</v>
      </c>
    </row>
    <row r="52" spans="1:10" s="122" customFormat="1" ht="24">
      <c r="A52" s="95"/>
      <c r="B52" s="95"/>
      <c r="C52" s="175">
        <v>2</v>
      </c>
      <c r="D52" s="179" t="s">
        <v>132</v>
      </c>
      <c r="E52" s="116">
        <v>35065867</v>
      </c>
      <c r="F52" s="116">
        <v>105649473</v>
      </c>
      <c r="I52" s="120"/>
      <c r="J52" s="120"/>
    </row>
    <row r="53" spans="1:10" s="122" customFormat="1" ht="24">
      <c r="A53" s="95"/>
      <c r="B53" s="95"/>
      <c r="C53" s="175">
        <v>3</v>
      </c>
      <c r="D53" s="179" t="s">
        <v>133</v>
      </c>
      <c r="E53" s="116">
        <v>8408924</v>
      </c>
      <c r="F53" s="116">
        <v>97240549</v>
      </c>
      <c r="I53" s="121"/>
      <c r="J53" s="121"/>
    </row>
    <row r="54" spans="1:10" s="122" customFormat="1" ht="24">
      <c r="A54" s="95"/>
      <c r="B54" s="95"/>
      <c r="C54" s="175">
        <v>4</v>
      </c>
      <c r="D54" s="179" t="s">
        <v>134</v>
      </c>
      <c r="E54" s="116">
        <v>30515</v>
      </c>
      <c r="F54" s="116">
        <v>97210034</v>
      </c>
      <c r="I54" s="139"/>
      <c r="J54" s="139"/>
    </row>
    <row r="55" spans="1:10">
      <c r="C55" s="175">
        <v>5</v>
      </c>
      <c r="D55" s="179" t="s">
        <v>135</v>
      </c>
      <c r="E55" s="116">
        <v>97</v>
      </c>
      <c r="F55" s="116">
        <v>97209937</v>
      </c>
    </row>
    <row r="56" spans="1:10" s="122" customFormat="1">
      <c r="A56" s="95"/>
      <c r="B56" s="95"/>
      <c r="C56" s="175">
        <v>6</v>
      </c>
      <c r="D56" s="179" t="s">
        <v>136</v>
      </c>
      <c r="E56" s="116">
        <v>0</v>
      </c>
      <c r="F56" s="116">
        <v>97209937</v>
      </c>
      <c r="I56" s="120"/>
      <c r="J56" s="120"/>
    </row>
    <row r="57" spans="1:10" s="122" customFormat="1">
      <c r="A57" s="95"/>
      <c r="B57" s="95"/>
      <c r="C57" s="175">
        <v>7</v>
      </c>
      <c r="D57" s="179" t="s">
        <v>137</v>
      </c>
      <c r="E57" s="116">
        <v>97154018</v>
      </c>
      <c r="F57" s="116">
        <v>55919</v>
      </c>
      <c r="I57" s="121"/>
      <c r="J57" s="121"/>
    </row>
    <row r="58" spans="1:10" ht="24">
      <c r="C58" s="175">
        <v>8</v>
      </c>
      <c r="D58" s="179" t="s">
        <v>138</v>
      </c>
      <c r="E58" s="116">
        <v>13</v>
      </c>
      <c r="F58" s="116">
        <v>55906</v>
      </c>
    </row>
    <row r="59" spans="1:10" s="122" customFormat="1">
      <c r="A59" s="95"/>
      <c r="B59" s="95"/>
      <c r="C59" s="175">
        <v>9</v>
      </c>
      <c r="D59" s="179" t="s">
        <v>139</v>
      </c>
      <c r="E59" s="116">
        <v>0</v>
      </c>
      <c r="F59" s="116">
        <v>55906</v>
      </c>
      <c r="I59" s="120"/>
      <c r="J59" s="120"/>
    </row>
    <row r="60" spans="1:10" s="122" customFormat="1" ht="24">
      <c r="A60" s="95"/>
      <c r="B60" s="95"/>
      <c r="C60" s="175">
        <v>10</v>
      </c>
      <c r="D60" s="179" t="s">
        <v>140</v>
      </c>
      <c r="E60" s="116">
        <v>0</v>
      </c>
      <c r="F60" s="116">
        <v>55906</v>
      </c>
      <c r="I60" s="121"/>
      <c r="J60" s="121"/>
    </row>
    <row r="61" spans="1:10" ht="24">
      <c r="C61" s="175">
        <v>11</v>
      </c>
      <c r="D61" s="179" t="s">
        <v>141</v>
      </c>
      <c r="E61" s="116">
        <v>0</v>
      </c>
      <c r="F61" s="116">
        <v>55906</v>
      </c>
    </row>
    <row r="62" spans="1:10" s="122" customFormat="1">
      <c r="A62" s="95"/>
      <c r="B62" s="95"/>
      <c r="C62" s="175">
        <v>12</v>
      </c>
      <c r="D62" s="179" t="s">
        <v>142</v>
      </c>
      <c r="E62" s="116">
        <v>0</v>
      </c>
      <c r="F62" s="116">
        <v>55906</v>
      </c>
      <c r="I62" s="120"/>
      <c r="J62" s="120"/>
    </row>
    <row r="63" spans="1:10" s="122" customFormat="1" ht="24">
      <c r="A63" s="95"/>
      <c r="B63" s="95"/>
      <c r="C63" s="175">
        <v>13</v>
      </c>
      <c r="D63" s="179" t="s">
        <v>143</v>
      </c>
      <c r="E63" s="116">
        <v>5618</v>
      </c>
      <c r="F63" s="116">
        <v>50288</v>
      </c>
      <c r="I63" s="121"/>
      <c r="J63" s="121"/>
    </row>
    <row r="64" spans="1:10" s="122" customFormat="1" ht="24">
      <c r="A64" s="95"/>
      <c r="B64" s="95"/>
      <c r="C64" s="175">
        <v>14</v>
      </c>
      <c r="D64" s="179" t="s">
        <v>144</v>
      </c>
      <c r="E64" s="116">
        <v>0</v>
      </c>
      <c r="F64" s="116">
        <v>50288</v>
      </c>
      <c r="I64" s="120"/>
      <c r="J64" s="120"/>
    </row>
    <row r="65" spans="1:10" ht="24">
      <c r="C65" s="175">
        <v>15</v>
      </c>
      <c r="D65" s="179" t="s">
        <v>145</v>
      </c>
      <c r="E65" s="116">
        <v>0</v>
      </c>
      <c r="F65" s="116">
        <v>50288</v>
      </c>
    </row>
    <row r="66" spans="1:10" s="122" customFormat="1" ht="24">
      <c r="A66" s="95"/>
      <c r="B66" s="95"/>
      <c r="C66" s="175">
        <v>16</v>
      </c>
      <c r="D66" s="179" t="s">
        <v>146</v>
      </c>
      <c r="E66" s="116">
        <v>30</v>
      </c>
      <c r="F66" s="116">
        <v>50258</v>
      </c>
      <c r="I66" s="120"/>
      <c r="J66" s="120"/>
    </row>
    <row r="67" spans="1:10" ht="24">
      <c r="C67" s="175">
        <v>17</v>
      </c>
      <c r="D67" s="179" t="s">
        <v>147</v>
      </c>
      <c r="E67" s="116">
        <v>0</v>
      </c>
      <c r="F67" s="116">
        <v>50258</v>
      </c>
    </row>
    <row r="68" spans="1:10">
      <c r="C68" s="175">
        <v>18</v>
      </c>
      <c r="D68" s="179" t="s">
        <v>148</v>
      </c>
      <c r="E68" s="116">
        <v>0</v>
      </c>
      <c r="F68" s="116">
        <v>50258</v>
      </c>
    </row>
    <row r="69" spans="1:10">
      <c r="C69" s="175">
        <v>19</v>
      </c>
      <c r="D69" s="179" t="s">
        <v>149</v>
      </c>
      <c r="E69" s="116">
        <v>45097</v>
      </c>
      <c r="F69" s="116">
        <v>5161</v>
      </c>
    </row>
    <row r="70" spans="1:10" ht="24">
      <c r="C70" s="175">
        <v>20</v>
      </c>
      <c r="D70" s="179" t="s">
        <v>150</v>
      </c>
      <c r="E70" s="116">
        <v>0</v>
      </c>
      <c r="F70" s="116"/>
    </row>
    <row r="71" spans="1:10" ht="14.25" customHeight="1">
      <c r="C71" s="175">
        <v>21</v>
      </c>
      <c r="D71" s="179" t="s">
        <v>151</v>
      </c>
      <c r="E71" s="116">
        <v>0</v>
      </c>
      <c r="F71" s="116"/>
    </row>
    <row r="72" spans="1:10" ht="24">
      <c r="C72" s="175">
        <v>22</v>
      </c>
      <c r="D72" s="179" t="s">
        <v>152</v>
      </c>
      <c r="E72" s="116">
        <v>0</v>
      </c>
      <c r="F72" s="116"/>
    </row>
    <row r="73" spans="1:10">
      <c r="A73" s="133" t="s">
        <v>154</v>
      </c>
      <c r="B73" s="134"/>
      <c r="C73" s="134"/>
      <c r="D73" s="134"/>
      <c r="E73" s="134"/>
      <c r="F73" s="134"/>
    </row>
    <row r="74" spans="1:10" ht="24">
      <c r="C74" s="175">
        <v>1</v>
      </c>
      <c r="D74" s="179" t="s">
        <v>131</v>
      </c>
      <c r="E74" s="116"/>
      <c r="F74" s="116">
        <v>140715340</v>
      </c>
    </row>
    <row r="75" spans="1:10" ht="24">
      <c r="C75" s="175">
        <v>2</v>
      </c>
      <c r="D75" s="179" t="s">
        <v>132</v>
      </c>
      <c r="E75" s="116">
        <v>35065867</v>
      </c>
      <c r="F75" s="116">
        <v>105649473</v>
      </c>
    </row>
    <row r="76" spans="1:10" ht="24">
      <c r="C76" s="175">
        <v>3</v>
      </c>
      <c r="D76" s="179" t="s">
        <v>133</v>
      </c>
      <c r="E76" s="116">
        <v>8408924</v>
      </c>
      <c r="F76" s="116">
        <v>97240549</v>
      </c>
    </row>
    <row r="77" spans="1:10" ht="24">
      <c r="C77" s="175">
        <v>4</v>
      </c>
      <c r="D77" s="179" t="s">
        <v>134</v>
      </c>
      <c r="E77" s="116">
        <v>30515</v>
      </c>
      <c r="F77" s="116">
        <v>97210034</v>
      </c>
    </row>
    <row r="78" spans="1:10">
      <c r="C78" s="175">
        <v>5</v>
      </c>
      <c r="D78" s="179" t="s">
        <v>135</v>
      </c>
      <c r="E78" s="116">
        <v>97</v>
      </c>
      <c r="F78" s="116">
        <v>97209937</v>
      </c>
    </row>
    <row r="79" spans="1:10">
      <c r="C79" s="175">
        <v>6</v>
      </c>
      <c r="D79" s="179" t="s">
        <v>136</v>
      </c>
      <c r="E79" s="116">
        <v>0</v>
      </c>
      <c r="F79" s="116">
        <v>97209937</v>
      </c>
    </row>
    <row r="80" spans="1:10">
      <c r="C80" s="175">
        <v>7</v>
      </c>
      <c r="D80" s="179" t="s">
        <v>137</v>
      </c>
      <c r="E80" s="116">
        <v>97154018</v>
      </c>
      <c r="F80" s="116">
        <v>55919</v>
      </c>
    </row>
    <row r="81" spans="1:6" ht="24">
      <c r="C81" s="175">
        <v>8</v>
      </c>
      <c r="D81" s="179" t="s">
        <v>138</v>
      </c>
      <c r="E81" s="116">
        <v>13</v>
      </c>
      <c r="F81" s="116">
        <v>55906</v>
      </c>
    </row>
    <row r="82" spans="1:6">
      <c r="C82" s="175">
        <v>9</v>
      </c>
      <c r="D82" s="179" t="s">
        <v>139</v>
      </c>
      <c r="E82" s="116">
        <v>0</v>
      </c>
      <c r="F82" s="116">
        <v>55906</v>
      </c>
    </row>
    <row r="83" spans="1:6" ht="24">
      <c r="C83" s="175">
        <v>10</v>
      </c>
      <c r="D83" s="179" t="s">
        <v>140</v>
      </c>
      <c r="E83" s="116">
        <v>0</v>
      </c>
      <c r="F83" s="116">
        <v>55906</v>
      </c>
    </row>
    <row r="84" spans="1:6" ht="24">
      <c r="C84" s="175">
        <v>11</v>
      </c>
      <c r="D84" s="179" t="s">
        <v>141</v>
      </c>
      <c r="E84" s="116">
        <v>0</v>
      </c>
      <c r="F84" s="116">
        <v>55906</v>
      </c>
    </row>
    <row r="85" spans="1:6">
      <c r="C85" s="175">
        <v>12</v>
      </c>
      <c r="D85" s="179" t="s">
        <v>142</v>
      </c>
      <c r="E85" s="116">
        <v>0</v>
      </c>
      <c r="F85" s="116">
        <v>55906</v>
      </c>
    </row>
    <row r="86" spans="1:6" ht="24">
      <c r="C86" s="175">
        <v>13</v>
      </c>
      <c r="D86" s="179" t="s">
        <v>143</v>
      </c>
      <c r="E86" s="116">
        <v>5618</v>
      </c>
      <c r="F86" s="116">
        <v>50288</v>
      </c>
    </row>
    <row r="87" spans="1:6" ht="24">
      <c r="C87" s="175">
        <v>14</v>
      </c>
      <c r="D87" s="179" t="s">
        <v>144</v>
      </c>
      <c r="E87" s="116">
        <v>0</v>
      </c>
      <c r="F87" s="116">
        <v>50288</v>
      </c>
    </row>
    <row r="88" spans="1:6" ht="24">
      <c r="C88" s="175">
        <v>15</v>
      </c>
      <c r="D88" s="179" t="s">
        <v>145</v>
      </c>
      <c r="E88" s="116">
        <v>0</v>
      </c>
      <c r="F88" s="116">
        <v>50288</v>
      </c>
    </row>
    <row r="89" spans="1:6" ht="24">
      <c r="C89" s="175">
        <v>16</v>
      </c>
      <c r="D89" s="179" t="s">
        <v>146</v>
      </c>
      <c r="E89" s="116">
        <v>2</v>
      </c>
      <c r="F89" s="116">
        <v>50286</v>
      </c>
    </row>
    <row r="90" spans="1:6" ht="24">
      <c r="C90" s="175">
        <v>17</v>
      </c>
      <c r="D90" s="179" t="s">
        <v>147</v>
      </c>
      <c r="E90" s="116">
        <v>0</v>
      </c>
      <c r="F90" s="116">
        <v>50286</v>
      </c>
    </row>
    <row r="91" spans="1:6">
      <c r="C91" s="175">
        <v>18</v>
      </c>
      <c r="D91" s="179" t="s">
        <v>148</v>
      </c>
      <c r="E91" s="116">
        <v>0</v>
      </c>
      <c r="F91" s="116">
        <v>50286</v>
      </c>
    </row>
    <row r="92" spans="1:6">
      <c r="C92" s="175">
        <v>19</v>
      </c>
      <c r="D92" s="179" t="s">
        <v>149</v>
      </c>
      <c r="E92" s="116">
        <v>48892</v>
      </c>
      <c r="F92" s="116">
        <v>1394</v>
      </c>
    </row>
    <row r="93" spans="1:6" ht="24">
      <c r="C93" s="175">
        <v>20</v>
      </c>
      <c r="D93" s="179" t="s">
        <v>150</v>
      </c>
      <c r="E93" s="116">
        <v>0</v>
      </c>
      <c r="F93" s="116"/>
    </row>
    <row r="94" spans="1:6" ht="24">
      <c r="C94" s="175">
        <v>21</v>
      </c>
      <c r="D94" s="179" t="s">
        <v>151</v>
      </c>
      <c r="E94" s="116">
        <v>0</v>
      </c>
      <c r="F94" s="116"/>
    </row>
    <row r="95" spans="1:6" ht="24">
      <c r="C95" s="175">
        <v>22</v>
      </c>
      <c r="D95" s="179" t="s">
        <v>152</v>
      </c>
      <c r="E95" s="116">
        <v>0</v>
      </c>
      <c r="F95" s="116"/>
    </row>
    <row r="96" spans="1:6">
      <c r="A96" s="133" t="s">
        <v>155</v>
      </c>
      <c r="B96" s="134"/>
      <c r="C96" s="134"/>
      <c r="D96" s="134"/>
      <c r="E96" s="134"/>
      <c r="F96" s="134"/>
    </row>
    <row r="97" spans="3:6" ht="24">
      <c r="C97" s="175">
        <v>1</v>
      </c>
      <c r="D97" s="179" t="s">
        <v>131</v>
      </c>
      <c r="E97" s="116"/>
      <c r="F97" s="116">
        <v>140715340</v>
      </c>
    </row>
    <row r="98" spans="3:6" ht="24">
      <c r="C98" s="175">
        <v>2</v>
      </c>
      <c r="D98" s="179" t="s">
        <v>132</v>
      </c>
      <c r="E98" s="116">
        <v>35065867</v>
      </c>
      <c r="F98" s="116">
        <v>105649473</v>
      </c>
    </row>
    <row r="99" spans="3:6" ht="24">
      <c r="C99" s="175">
        <v>3</v>
      </c>
      <c r="D99" s="179" t="s">
        <v>133</v>
      </c>
      <c r="E99" s="116">
        <v>8408924</v>
      </c>
      <c r="F99" s="116">
        <v>97240549</v>
      </c>
    </row>
    <row r="100" spans="3:6" ht="24">
      <c r="C100" s="175">
        <v>4</v>
      </c>
      <c r="D100" s="179" t="s">
        <v>134</v>
      </c>
      <c r="E100" s="116">
        <v>30515</v>
      </c>
      <c r="F100" s="116">
        <v>97210034</v>
      </c>
    </row>
    <row r="101" spans="3:6">
      <c r="C101" s="175">
        <v>5</v>
      </c>
      <c r="D101" s="179" t="s">
        <v>135</v>
      </c>
      <c r="E101" s="116">
        <v>97</v>
      </c>
      <c r="F101" s="116">
        <v>97209937</v>
      </c>
    </row>
    <row r="102" spans="3:6">
      <c r="C102" s="175">
        <v>6</v>
      </c>
      <c r="D102" s="179" t="s">
        <v>136</v>
      </c>
      <c r="E102" s="116">
        <v>0</v>
      </c>
      <c r="F102" s="116">
        <v>97209937</v>
      </c>
    </row>
    <row r="103" spans="3:6">
      <c r="C103" s="175">
        <v>7</v>
      </c>
      <c r="D103" s="179" t="s">
        <v>137</v>
      </c>
      <c r="E103" s="116">
        <v>97154018</v>
      </c>
      <c r="F103" s="116">
        <v>55919</v>
      </c>
    </row>
    <row r="104" spans="3:6" ht="24">
      <c r="C104" s="175">
        <v>8</v>
      </c>
      <c r="D104" s="179" t="s">
        <v>138</v>
      </c>
      <c r="E104" s="116">
        <v>13</v>
      </c>
      <c r="F104" s="116">
        <v>55906</v>
      </c>
    </row>
    <row r="105" spans="3:6">
      <c r="C105" s="175">
        <v>9</v>
      </c>
      <c r="D105" s="179" t="s">
        <v>139</v>
      </c>
      <c r="E105" s="116">
        <v>0</v>
      </c>
      <c r="F105" s="116">
        <v>55906</v>
      </c>
    </row>
    <row r="106" spans="3:6" ht="24">
      <c r="C106" s="175">
        <v>10</v>
      </c>
      <c r="D106" s="179" t="s">
        <v>140</v>
      </c>
      <c r="E106" s="116">
        <v>0</v>
      </c>
      <c r="F106" s="116">
        <v>55906</v>
      </c>
    </row>
    <row r="107" spans="3:6" ht="24">
      <c r="C107" s="175">
        <v>11</v>
      </c>
      <c r="D107" s="179" t="s">
        <v>141</v>
      </c>
      <c r="E107" s="116">
        <v>0</v>
      </c>
      <c r="F107" s="116">
        <v>55906</v>
      </c>
    </row>
    <row r="108" spans="3:6">
      <c r="C108" s="175">
        <v>12</v>
      </c>
      <c r="D108" s="179" t="s">
        <v>142</v>
      </c>
      <c r="E108" s="116">
        <v>0</v>
      </c>
      <c r="F108" s="116">
        <v>55906</v>
      </c>
    </row>
    <row r="109" spans="3:6" ht="24">
      <c r="C109" s="175">
        <v>13</v>
      </c>
      <c r="D109" s="179" t="s">
        <v>143</v>
      </c>
      <c r="E109" s="116">
        <v>5618</v>
      </c>
      <c r="F109" s="116">
        <v>50288</v>
      </c>
    </row>
    <row r="110" spans="3:6" ht="24">
      <c r="C110" s="175">
        <v>14</v>
      </c>
      <c r="D110" s="179" t="s">
        <v>144</v>
      </c>
      <c r="E110" s="116">
        <v>0</v>
      </c>
      <c r="F110" s="116">
        <v>50288</v>
      </c>
    </row>
    <row r="111" spans="3:6" ht="24">
      <c r="C111" s="175">
        <v>15</v>
      </c>
      <c r="D111" s="179" t="s">
        <v>145</v>
      </c>
      <c r="E111" s="116">
        <v>0</v>
      </c>
      <c r="F111" s="116">
        <v>50288</v>
      </c>
    </row>
    <row r="112" spans="3:6" ht="24">
      <c r="C112" s="175">
        <v>16</v>
      </c>
      <c r="D112" s="179" t="s">
        <v>146</v>
      </c>
      <c r="E112" s="116">
        <v>1</v>
      </c>
      <c r="F112" s="116">
        <v>50287</v>
      </c>
    </row>
    <row r="113" spans="1:6" ht="24">
      <c r="C113" s="175">
        <v>17</v>
      </c>
      <c r="D113" s="179" t="s">
        <v>147</v>
      </c>
      <c r="E113" s="116">
        <v>0</v>
      </c>
      <c r="F113" s="116">
        <v>50287</v>
      </c>
    </row>
    <row r="114" spans="1:6">
      <c r="C114" s="175">
        <v>18</v>
      </c>
      <c r="D114" s="179" t="s">
        <v>148</v>
      </c>
      <c r="E114" s="116">
        <v>0</v>
      </c>
      <c r="F114" s="116">
        <v>50287</v>
      </c>
    </row>
    <row r="115" spans="1:6">
      <c r="C115" s="175">
        <v>19</v>
      </c>
      <c r="D115" s="179" t="s">
        <v>149</v>
      </c>
      <c r="E115" s="116">
        <v>48246</v>
      </c>
      <c r="F115" s="116">
        <v>2041</v>
      </c>
    </row>
    <row r="116" spans="1:6" ht="24">
      <c r="C116" s="175">
        <v>20</v>
      </c>
      <c r="D116" s="179" t="s">
        <v>150</v>
      </c>
      <c r="E116" s="116">
        <v>0</v>
      </c>
      <c r="F116" s="116"/>
    </row>
    <row r="117" spans="1:6" ht="24">
      <c r="C117" s="175">
        <v>21</v>
      </c>
      <c r="D117" s="179" t="s">
        <v>151</v>
      </c>
      <c r="E117" s="116">
        <v>0</v>
      </c>
      <c r="F117" s="116"/>
    </row>
    <row r="118" spans="1:6" ht="24">
      <c r="C118" s="175">
        <v>22</v>
      </c>
      <c r="D118" s="179" t="s">
        <v>152</v>
      </c>
      <c r="E118" s="116">
        <v>0</v>
      </c>
      <c r="F118" s="116"/>
    </row>
    <row r="119" spans="1:6">
      <c r="A119" s="133" t="s">
        <v>156</v>
      </c>
      <c r="B119" s="134"/>
      <c r="C119" s="134"/>
      <c r="D119" s="134"/>
      <c r="E119" s="134"/>
      <c r="F119" s="134"/>
    </row>
    <row r="120" spans="1:6" ht="24">
      <c r="C120" s="175">
        <v>1</v>
      </c>
      <c r="D120" s="179" t="s">
        <v>131</v>
      </c>
      <c r="E120" s="116"/>
      <c r="F120" s="116">
        <v>140715340</v>
      </c>
    </row>
    <row r="121" spans="1:6" ht="24">
      <c r="C121" s="175">
        <v>2</v>
      </c>
      <c r="D121" s="179" t="s">
        <v>132</v>
      </c>
      <c r="E121" s="116">
        <v>35065867</v>
      </c>
      <c r="F121" s="116">
        <v>105649473</v>
      </c>
    </row>
    <row r="122" spans="1:6" ht="24">
      <c r="C122" s="175">
        <v>3</v>
      </c>
      <c r="D122" s="179" t="s">
        <v>133</v>
      </c>
      <c r="E122" s="116">
        <v>8408924</v>
      </c>
      <c r="F122" s="116">
        <v>97240549</v>
      </c>
    </row>
    <row r="123" spans="1:6" ht="24">
      <c r="C123" s="175">
        <v>4</v>
      </c>
      <c r="D123" s="179" t="s">
        <v>134</v>
      </c>
      <c r="E123" s="116">
        <v>30515</v>
      </c>
      <c r="F123" s="116">
        <v>97210034</v>
      </c>
    </row>
    <row r="124" spans="1:6">
      <c r="C124" s="175">
        <v>5</v>
      </c>
      <c r="D124" s="179" t="s">
        <v>135</v>
      </c>
      <c r="E124" s="116">
        <v>97</v>
      </c>
      <c r="F124" s="116">
        <v>97209937</v>
      </c>
    </row>
    <row r="125" spans="1:6">
      <c r="C125" s="175">
        <v>6</v>
      </c>
      <c r="D125" s="179" t="s">
        <v>136</v>
      </c>
      <c r="E125" s="116">
        <v>0</v>
      </c>
      <c r="F125" s="116">
        <v>97209937</v>
      </c>
    </row>
    <row r="126" spans="1:6">
      <c r="C126" s="175">
        <v>7</v>
      </c>
      <c r="D126" s="179" t="s">
        <v>137</v>
      </c>
      <c r="E126" s="116">
        <v>97154018</v>
      </c>
      <c r="F126" s="116">
        <v>55919</v>
      </c>
    </row>
    <row r="127" spans="1:6" ht="24">
      <c r="C127" s="175">
        <v>8</v>
      </c>
      <c r="D127" s="179" t="s">
        <v>138</v>
      </c>
      <c r="E127" s="116">
        <v>13</v>
      </c>
      <c r="F127" s="116">
        <v>55906</v>
      </c>
    </row>
    <row r="128" spans="1:6">
      <c r="C128" s="175">
        <v>9</v>
      </c>
      <c r="D128" s="179" t="s">
        <v>139</v>
      </c>
      <c r="E128" s="116">
        <v>0</v>
      </c>
      <c r="F128" s="116">
        <v>55906</v>
      </c>
    </row>
    <row r="129" spans="1:6" ht="24">
      <c r="C129" s="175">
        <v>10</v>
      </c>
      <c r="D129" s="179" t="s">
        <v>140</v>
      </c>
      <c r="E129" s="116">
        <v>0</v>
      </c>
      <c r="F129" s="116">
        <v>55906</v>
      </c>
    </row>
    <row r="130" spans="1:6" ht="24">
      <c r="C130" s="175">
        <v>11</v>
      </c>
      <c r="D130" s="179" t="s">
        <v>141</v>
      </c>
      <c r="E130" s="116">
        <v>0</v>
      </c>
      <c r="F130" s="116">
        <v>55906</v>
      </c>
    </row>
    <row r="131" spans="1:6">
      <c r="C131" s="175">
        <v>12</v>
      </c>
      <c r="D131" s="179" t="s">
        <v>142</v>
      </c>
      <c r="E131" s="116">
        <v>0</v>
      </c>
      <c r="F131" s="116">
        <v>55906</v>
      </c>
    </row>
    <row r="132" spans="1:6" ht="24">
      <c r="C132" s="175">
        <v>13</v>
      </c>
      <c r="D132" s="179" t="s">
        <v>143</v>
      </c>
      <c r="E132" s="116">
        <v>5618</v>
      </c>
      <c r="F132" s="116">
        <v>50288</v>
      </c>
    </row>
    <row r="133" spans="1:6" ht="24">
      <c r="C133" s="175">
        <v>14</v>
      </c>
      <c r="D133" s="179" t="s">
        <v>144</v>
      </c>
      <c r="E133" s="116">
        <v>0</v>
      </c>
      <c r="F133" s="116">
        <v>50288</v>
      </c>
    </row>
    <row r="134" spans="1:6" ht="24">
      <c r="C134" s="175">
        <v>15</v>
      </c>
      <c r="D134" s="179" t="s">
        <v>145</v>
      </c>
      <c r="E134" s="116">
        <v>0</v>
      </c>
      <c r="F134" s="116">
        <v>50288</v>
      </c>
    </row>
    <row r="135" spans="1:6" ht="24">
      <c r="C135" s="175">
        <v>16</v>
      </c>
      <c r="D135" s="179" t="s">
        <v>146</v>
      </c>
      <c r="E135" s="116">
        <v>46</v>
      </c>
      <c r="F135" s="116">
        <v>50242</v>
      </c>
    </row>
    <row r="136" spans="1:6" ht="24">
      <c r="C136" s="175">
        <v>17</v>
      </c>
      <c r="D136" s="179" t="s">
        <v>147</v>
      </c>
      <c r="E136" s="116">
        <v>0</v>
      </c>
      <c r="F136" s="116">
        <v>50242</v>
      </c>
    </row>
    <row r="137" spans="1:6">
      <c r="C137" s="175">
        <v>18</v>
      </c>
      <c r="D137" s="179" t="s">
        <v>148</v>
      </c>
      <c r="E137" s="116">
        <v>0</v>
      </c>
      <c r="F137" s="116">
        <v>50242</v>
      </c>
    </row>
    <row r="138" spans="1:6">
      <c r="C138" s="175">
        <v>19</v>
      </c>
      <c r="D138" s="179" t="s">
        <v>149</v>
      </c>
      <c r="E138" s="116">
        <v>33848</v>
      </c>
      <c r="F138" s="116">
        <v>16394</v>
      </c>
    </row>
    <row r="139" spans="1:6" ht="24">
      <c r="C139" s="175">
        <v>20</v>
      </c>
      <c r="D139" s="179" t="s">
        <v>150</v>
      </c>
      <c r="E139" s="116">
        <v>0</v>
      </c>
      <c r="F139" s="116"/>
    </row>
    <row r="140" spans="1:6" ht="24">
      <c r="C140" s="175">
        <v>21</v>
      </c>
      <c r="D140" s="179" t="s">
        <v>151</v>
      </c>
      <c r="E140" s="116">
        <v>0</v>
      </c>
      <c r="F140" s="116"/>
    </row>
    <row r="141" spans="1:6" ht="24">
      <c r="C141" s="175">
        <v>22</v>
      </c>
      <c r="D141" s="179" t="s">
        <v>152</v>
      </c>
      <c r="E141" s="116">
        <v>0</v>
      </c>
      <c r="F141" s="116"/>
    </row>
    <row r="142" spans="1:6">
      <c r="A142" s="133" t="s">
        <v>157</v>
      </c>
      <c r="B142" s="134"/>
      <c r="C142" s="134"/>
      <c r="D142" s="134"/>
      <c r="E142" s="134"/>
      <c r="F142" s="134"/>
    </row>
    <row r="143" spans="1:6" ht="24">
      <c r="C143" s="175">
        <v>1</v>
      </c>
      <c r="D143" s="179" t="s">
        <v>131</v>
      </c>
      <c r="E143" s="116"/>
      <c r="F143" s="116">
        <v>140715340</v>
      </c>
    </row>
    <row r="144" spans="1:6" ht="24">
      <c r="C144" s="175">
        <v>2</v>
      </c>
      <c r="D144" s="179" t="s">
        <v>132</v>
      </c>
      <c r="E144" s="116">
        <v>35065867</v>
      </c>
      <c r="F144" s="116">
        <v>105649473</v>
      </c>
    </row>
    <row r="145" spans="3:6" ht="24">
      <c r="C145" s="175">
        <v>3</v>
      </c>
      <c r="D145" s="179" t="s">
        <v>133</v>
      </c>
      <c r="E145" s="116">
        <v>8408924</v>
      </c>
      <c r="F145" s="116">
        <v>97240549</v>
      </c>
    </row>
    <row r="146" spans="3:6" ht="24">
      <c r="C146" s="175">
        <v>4</v>
      </c>
      <c r="D146" s="179" t="s">
        <v>134</v>
      </c>
      <c r="E146" s="116">
        <v>30515</v>
      </c>
      <c r="F146" s="116">
        <v>97210034</v>
      </c>
    </row>
    <row r="147" spans="3:6">
      <c r="C147" s="175">
        <v>5</v>
      </c>
      <c r="D147" s="179" t="s">
        <v>135</v>
      </c>
      <c r="E147" s="116">
        <v>97</v>
      </c>
      <c r="F147" s="116">
        <v>97209937</v>
      </c>
    </row>
    <row r="148" spans="3:6">
      <c r="C148" s="175">
        <v>6</v>
      </c>
      <c r="D148" s="179" t="s">
        <v>136</v>
      </c>
      <c r="E148" s="116">
        <v>0</v>
      </c>
      <c r="F148" s="116">
        <v>97209937</v>
      </c>
    </row>
    <row r="149" spans="3:6">
      <c r="C149" s="175">
        <v>7</v>
      </c>
      <c r="D149" s="179" t="s">
        <v>137</v>
      </c>
      <c r="E149" s="116">
        <v>97154018</v>
      </c>
      <c r="F149" s="116">
        <v>55919</v>
      </c>
    </row>
    <row r="150" spans="3:6" ht="24">
      <c r="C150" s="175">
        <v>8</v>
      </c>
      <c r="D150" s="179" t="s">
        <v>138</v>
      </c>
      <c r="E150" s="116">
        <v>13</v>
      </c>
      <c r="F150" s="116">
        <v>55906</v>
      </c>
    </row>
    <row r="151" spans="3:6">
      <c r="C151" s="175">
        <v>9</v>
      </c>
      <c r="D151" s="179" t="s">
        <v>139</v>
      </c>
      <c r="E151" s="116">
        <v>0</v>
      </c>
      <c r="F151" s="116">
        <v>55906</v>
      </c>
    </row>
    <row r="152" spans="3:6" ht="24">
      <c r="C152" s="175">
        <v>10</v>
      </c>
      <c r="D152" s="179" t="s">
        <v>140</v>
      </c>
      <c r="E152" s="116">
        <v>0</v>
      </c>
      <c r="F152" s="116">
        <v>55906</v>
      </c>
    </row>
    <row r="153" spans="3:6" ht="24">
      <c r="C153" s="175">
        <v>11</v>
      </c>
      <c r="D153" s="179" t="s">
        <v>141</v>
      </c>
      <c r="E153" s="116">
        <v>0</v>
      </c>
      <c r="F153" s="116">
        <v>55906</v>
      </c>
    </row>
    <row r="154" spans="3:6">
      <c r="C154" s="175">
        <v>12</v>
      </c>
      <c r="D154" s="179" t="s">
        <v>142</v>
      </c>
      <c r="E154" s="116">
        <v>0</v>
      </c>
      <c r="F154" s="116">
        <v>55906</v>
      </c>
    </row>
    <row r="155" spans="3:6" ht="24">
      <c r="C155" s="175">
        <v>13</v>
      </c>
      <c r="D155" s="179" t="s">
        <v>143</v>
      </c>
      <c r="E155" s="116">
        <v>5618</v>
      </c>
      <c r="F155" s="116">
        <v>50288</v>
      </c>
    </row>
    <row r="156" spans="3:6" ht="24">
      <c r="C156" s="175">
        <v>14</v>
      </c>
      <c r="D156" s="179" t="s">
        <v>144</v>
      </c>
      <c r="E156" s="116">
        <v>0</v>
      </c>
      <c r="F156" s="116">
        <v>50288</v>
      </c>
    </row>
    <row r="157" spans="3:6" ht="24">
      <c r="C157" s="175">
        <v>15</v>
      </c>
      <c r="D157" s="179" t="s">
        <v>145</v>
      </c>
      <c r="E157" s="116">
        <v>0</v>
      </c>
      <c r="F157" s="116">
        <v>50288</v>
      </c>
    </row>
    <row r="158" spans="3:6" ht="24">
      <c r="C158" s="175">
        <v>16</v>
      </c>
      <c r="D158" s="179" t="s">
        <v>146</v>
      </c>
      <c r="E158" s="116">
        <v>213</v>
      </c>
      <c r="F158" s="116">
        <v>50075</v>
      </c>
    </row>
    <row r="159" spans="3:6" ht="24">
      <c r="C159" s="175">
        <v>17</v>
      </c>
      <c r="D159" s="179" t="s">
        <v>147</v>
      </c>
      <c r="E159" s="116">
        <v>0</v>
      </c>
      <c r="F159" s="116">
        <v>50075</v>
      </c>
    </row>
    <row r="160" spans="3:6">
      <c r="C160" s="175">
        <v>18</v>
      </c>
      <c r="D160" s="179" t="s">
        <v>148</v>
      </c>
      <c r="E160" s="116">
        <v>0</v>
      </c>
      <c r="F160" s="116">
        <v>50075</v>
      </c>
    </row>
    <row r="161" spans="1:6">
      <c r="C161" s="175">
        <v>19</v>
      </c>
      <c r="D161" s="179" t="s">
        <v>149</v>
      </c>
      <c r="E161" s="116">
        <v>0</v>
      </c>
      <c r="F161" s="116">
        <v>50075</v>
      </c>
    </row>
    <row r="162" spans="1:6" ht="24">
      <c r="C162" s="175">
        <v>20</v>
      </c>
      <c r="D162" s="179" t="s">
        <v>150</v>
      </c>
      <c r="E162" s="116">
        <v>0</v>
      </c>
      <c r="F162" s="116"/>
    </row>
    <row r="163" spans="1:6" ht="24">
      <c r="C163" s="175">
        <v>21</v>
      </c>
      <c r="D163" s="179" t="s">
        <v>151</v>
      </c>
      <c r="E163" s="116">
        <v>0</v>
      </c>
      <c r="F163" s="116"/>
    </row>
    <row r="164" spans="1:6" ht="24">
      <c r="C164" s="175">
        <v>22</v>
      </c>
      <c r="D164" s="179" t="s">
        <v>152</v>
      </c>
      <c r="E164" s="116">
        <v>0</v>
      </c>
      <c r="F164" s="116"/>
    </row>
    <row r="167" spans="1:6" ht="24.75" thickBot="1">
      <c r="A167" s="130"/>
      <c r="B167" s="130"/>
      <c r="C167" s="174" t="s">
        <v>126</v>
      </c>
      <c r="D167" s="177" t="s">
        <v>127</v>
      </c>
      <c r="E167" s="131" t="s">
        <v>128</v>
      </c>
      <c r="F167" s="131" t="s">
        <v>129</v>
      </c>
    </row>
    <row r="168" spans="1:6">
      <c r="A168" s="133" t="s">
        <v>158</v>
      </c>
      <c r="B168" s="134"/>
      <c r="C168" s="134"/>
      <c r="D168" s="134"/>
      <c r="E168" s="134"/>
      <c r="F168" s="134"/>
    </row>
    <row r="169" spans="1:6" ht="24">
      <c r="A169" s="136"/>
      <c r="B169" s="137"/>
      <c r="C169" s="175">
        <v>1</v>
      </c>
      <c r="D169" s="178" t="s">
        <v>131</v>
      </c>
      <c r="E169" s="116"/>
      <c r="F169" s="116">
        <v>140715340</v>
      </c>
    </row>
    <row r="170" spans="1:6" ht="24">
      <c r="A170" s="136"/>
      <c r="B170" s="137"/>
      <c r="C170" s="175">
        <v>2</v>
      </c>
      <c r="D170" s="178" t="s">
        <v>132</v>
      </c>
      <c r="E170" s="116">
        <v>35065867</v>
      </c>
      <c r="F170" s="116">
        <v>105649473</v>
      </c>
    </row>
    <row r="171" spans="1:6" ht="24">
      <c r="A171" s="136"/>
      <c r="B171" s="137"/>
      <c r="C171" s="175">
        <v>3</v>
      </c>
      <c r="D171" s="178" t="s">
        <v>133</v>
      </c>
      <c r="E171" s="116">
        <v>8408924</v>
      </c>
      <c r="F171" s="116">
        <v>97240549</v>
      </c>
    </row>
    <row r="172" spans="1:6" ht="24">
      <c r="A172" s="136"/>
      <c r="B172" s="137"/>
      <c r="C172" s="175">
        <v>4</v>
      </c>
      <c r="D172" s="178" t="s">
        <v>134</v>
      </c>
      <c r="E172" s="116">
        <v>30515</v>
      </c>
      <c r="F172" s="116">
        <v>97210034</v>
      </c>
    </row>
    <row r="173" spans="1:6">
      <c r="A173" s="136"/>
      <c r="B173" s="137"/>
      <c r="C173" s="175">
        <v>5</v>
      </c>
      <c r="D173" s="178" t="s">
        <v>135</v>
      </c>
      <c r="E173" s="116">
        <v>97</v>
      </c>
      <c r="F173" s="116">
        <v>97209937</v>
      </c>
    </row>
    <row r="174" spans="1:6">
      <c r="A174" s="136"/>
      <c r="B174" s="137"/>
      <c r="C174" s="175">
        <v>6</v>
      </c>
      <c r="D174" s="178" t="s">
        <v>136</v>
      </c>
      <c r="E174" s="116">
        <v>0</v>
      </c>
      <c r="F174" s="116">
        <v>97209937</v>
      </c>
    </row>
    <row r="175" spans="1:6">
      <c r="A175" s="136"/>
      <c r="B175" s="137"/>
      <c r="C175" s="175">
        <v>7</v>
      </c>
      <c r="D175" s="178" t="s">
        <v>137</v>
      </c>
      <c r="E175" s="116">
        <v>97154018</v>
      </c>
      <c r="F175" s="116">
        <v>55919</v>
      </c>
    </row>
    <row r="176" spans="1:6" ht="24">
      <c r="A176" s="136"/>
      <c r="B176" s="137"/>
      <c r="C176" s="175">
        <v>8</v>
      </c>
      <c r="D176" s="178" t="s">
        <v>138</v>
      </c>
      <c r="E176" s="116">
        <v>13</v>
      </c>
      <c r="F176" s="116">
        <v>55906</v>
      </c>
    </row>
    <row r="177" spans="1:6">
      <c r="A177" s="136"/>
      <c r="B177" s="135"/>
      <c r="C177" s="175">
        <v>9</v>
      </c>
      <c r="D177" s="179" t="s">
        <v>139</v>
      </c>
      <c r="E177" s="116">
        <v>0</v>
      </c>
      <c r="F177" s="116">
        <v>55906</v>
      </c>
    </row>
    <row r="178" spans="1:6" ht="24">
      <c r="A178" s="136"/>
      <c r="B178" s="135"/>
      <c r="C178" s="175">
        <v>10</v>
      </c>
      <c r="D178" s="179" t="s">
        <v>140</v>
      </c>
      <c r="E178" s="116">
        <v>0</v>
      </c>
      <c r="F178" s="116">
        <v>55906</v>
      </c>
    </row>
    <row r="179" spans="1:6" ht="24">
      <c r="A179" s="136"/>
      <c r="B179" s="135"/>
      <c r="C179" s="175">
        <v>11</v>
      </c>
      <c r="D179" s="179" t="s">
        <v>141</v>
      </c>
      <c r="E179" s="116">
        <v>0</v>
      </c>
      <c r="F179" s="116">
        <v>55906</v>
      </c>
    </row>
    <row r="180" spans="1:6">
      <c r="A180" s="136"/>
      <c r="B180" s="135"/>
      <c r="C180" s="175">
        <v>12</v>
      </c>
      <c r="D180" s="179" t="s">
        <v>142</v>
      </c>
      <c r="E180" s="116">
        <v>0</v>
      </c>
      <c r="F180" s="116">
        <v>55906</v>
      </c>
    </row>
    <row r="181" spans="1:6" ht="24">
      <c r="A181" s="136"/>
      <c r="B181" s="135"/>
      <c r="C181" s="175">
        <v>13</v>
      </c>
      <c r="D181" s="179" t="s">
        <v>143</v>
      </c>
      <c r="E181" s="116">
        <v>5618</v>
      </c>
      <c r="F181" s="116">
        <v>50288</v>
      </c>
    </row>
    <row r="182" spans="1:6" ht="24">
      <c r="A182" s="136"/>
      <c r="B182" s="135"/>
      <c r="C182" s="175">
        <v>14</v>
      </c>
      <c r="D182" s="179" t="s">
        <v>144</v>
      </c>
      <c r="E182" s="116">
        <v>0</v>
      </c>
      <c r="F182" s="116">
        <v>50288</v>
      </c>
    </row>
    <row r="183" spans="1:6" ht="24">
      <c r="A183" s="136"/>
      <c r="B183" s="135"/>
      <c r="C183" s="175">
        <v>15</v>
      </c>
      <c r="D183" s="179" t="s">
        <v>145</v>
      </c>
      <c r="E183" s="116">
        <v>0</v>
      </c>
      <c r="F183" s="116">
        <v>50288</v>
      </c>
    </row>
    <row r="184" spans="1:6" ht="24">
      <c r="A184" s="136"/>
      <c r="B184" s="135"/>
      <c r="C184" s="175">
        <v>16</v>
      </c>
      <c r="D184" s="179" t="s">
        <v>146</v>
      </c>
      <c r="E184" s="116">
        <v>2</v>
      </c>
      <c r="F184" s="116">
        <v>50286</v>
      </c>
    </row>
    <row r="185" spans="1:6" ht="24">
      <c r="A185" s="136"/>
      <c r="B185" s="135"/>
      <c r="C185" s="175">
        <v>17</v>
      </c>
      <c r="D185" s="179" t="s">
        <v>147</v>
      </c>
      <c r="E185" s="116">
        <v>0</v>
      </c>
      <c r="F185" s="116">
        <v>50286</v>
      </c>
    </row>
    <row r="186" spans="1:6">
      <c r="A186" s="136"/>
      <c r="B186" s="135"/>
      <c r="C186" s="175">
        <v>18</v>
      </c>
      <c r="D186" s="179" t="s">
        <v>148</v>
      </c>
      <c r="E186" s="116">
        <v>0</v>
      </c>
      <c r="F186" s="116">
        <v>50286</v>
      </c>
    </row>
    <row r="187" spans="1:6">
      <c r="A187" s="136"/>
      <c r="B187" s="135"/>
      <c r="C187" s="175">
        <v>19</v>
      </c>
      <c r="D187" s="179" t="s">
        <v>149</v>
      </c>
      <c r="E187" s="116">
        <v>46064</v>
      </c>
      <c r="F187" s="116">
        <v>4222</v>
      </c>
    </row>
    <row r="188" spans="1:6" ht="24">
      <c r="A188" s="136"/>
      <c r="B188" s="135"/>
      <c r="C188" s="175">
        <v>20</v>
      </c>
      <c r="D188" s="179" t="s">
        <v>150</v>
      </c>
      <c r="E188" s="116">
        <v>0</v>
      </c>
      <c r="F188" s="116"/>
    </row>
    <row r="189" spans="1:6" ht="24">
      <c r="A189" s="136"/>
      <c r="B189" s="135"/>
      <c r="C189" s="175">
        <v>21</v>
      </c>
      <c r="D189" s="179" t="s">
        <v>151</v>
      </c>
      <c r="E189" s="116">
        <v>0</v>
      </c>
      <c r="F189" s="116"/>
    </row>
    <row r="190" spans="1:6" ht="24">
      <c r="A190" s="136"/>
      <c r="B190" s="135"/>
      <c r="C190" s="175">
        <v>22</v>
      </c>
      <c r="D190" s="179" t="s">
        <v>152</v>
      </c>
      <c r="E190" s="116">
        <v>0</v>
      </c>
      <c r="F190" s="116"/>
    </row>
    <row r="191" spans="1:6">
      <c r="A191" s="133" t="s">
        <v>287</v>
      </c>
      <c r="B191" s="134"/>
      <c r="C191" s="134"/>
      <c r="D191" s="134"/>
      <c r="E191" s="134"/>
      <c r="F191" s="134"/>
    </row>
    <row r="192" spans="1:6" ht="24">
      <c r="A192" s="136"/>
      <c r="B192" s="135"/>
      <c r="C192" s="175">
        <v>1</v>
      </c>
      <c r="D192" s="179" t="s">
        <v>131</v>
      </c>
      <c r="E192" s="116"/>
      <c r="F192" s="116">
        <v>140715340</v>
      </c>
    </row>
    <row r="193" spans="1:6" ht="24">
      <c r="A193" s="136"/>
      <c r="B193" s="135"/>
      <c r="C193" s="175">
        <v>2</v>
      </c>
      <c r="D193" s="179" t="s">
        <v>132</v>
      </c>
      <c r="E193" s="116">
        <v>35065867</v>
      </c>
      <c r="F193" s="116">
        <v>105649473</v>
      </c>
    </row>
    <row r="194" spans="1:6" ht="24">
      <c r="A194" s="136"/>
      <c r="B194" s="135"/>
      <c r="C194" s="175">
        <v>3</v>
      </c>
      <c r="D194" s="179" t="s">
        <v>133</v>
      </c>
      <c r="E194" s="116">
        <v>8408924</v>
      </c>
      <c r="F194" s="116">
        <v>97240549</v>
      </c>
    </row>
    <row r="195" spans="1:6" ht="24">
      <c r="A195" s="136"/>
      <c r="B195" s="135"/>
      <c r="C195" s="175">
        <v>4</v>
      </c>
      <c r="D195" s="179" t="s">
        <v>134</v>
      </c>
      <c r="E195" s="116">
        <v>30515</v>
      </c>
      <c r="F195" s="116">
        <v>97210034</v>
      </c>
    </row>
    <row r="196" spans="1:6">
      <c r="A196" s="136"/>
      <c r="B196" s="135"/>
      <c r="C196" s="175">
        <v>5</v>
      </c>
      <c r="D196" s="179" t="s">
        <v>135</v>
      </c>
      <c r="E196" s="116">
        <v>97</v>
      </c>
      <c r="F196" s="116">
        <v>97209937</v>
      </c>
    </row>
    <row r="197" spans="1:6">
      <c r="A197" s="136"/>
      <c r="B197" s="135"/>
      <c r="C197" s="175">
        <v>6</v>
      </c>
      <c r="D197" s="179" t="s">
        <v>136</v>
      </c>
      <c r="E197" s="116">
        <v>0</v>
      </c>
      <c r="F197" s="116">
        <v>97209937</v>
      </c>
    </row>
    <row r="198" spans="1:6">
      <c r="A198" s="136"/>
      <c r="B198" s="135"/>
      <c r="C198" s="175">
        <v>7</v>
      </c>
      <c r="D198" s="179" t="s">
        <v>137</v>
      </c>
      <c r="E198" s="116">
        <v>97154018</v>
      </c>
      <c r="F198" s="116">
        <v>55919</v>
      </c>
    </row>
    <row r="199" spans="1:6" ht="24">
      <c r="A199" s="136"/>
      <c r="B199" s="135"/>
      <c r="C199" s="175">
        <v>8</v>
      </c>
      <c r="D199" s="179" t="s">
        <v>138</v>
      </c>
      <c r="E199" s="116">
        <v>13</v>
      </c>
      <c r="F199" s="116">
        <v>55906</v>
      </c>
    </row>
    <row r="200" spans="1:6">
      <c r="A200" s="136"/>
      <c r="B200" s="135"/>
      <c r="C200" s="175">
        <v>9</v>
      </c>
      <c r="D200" s="179" t="s">
        <v>139</v>
      </c>
      <c r="E200" s="116">
        <v>0</v>
      </c>
      <c r="F200" s="116">
        <v>55906</v>
      </c>
    </row>
    <row r="201" spans="1:6" ht="24">
      <c r="A201" s="136"/>
      <c r="B201" s="135"/>
      <c r="C201" s="175">
        <v>10</v>
      </c>
      <c r="D201" s="179" t="s">
        <v>140</v>
      </c>
      <c r="E201" s="116">
        <v>0</v>
      </c>
      <c r="F201" s="116">
        <v>55906</v>
      </c>
    </row>
    <row r="202" spans="1:6" ht="24">
      <c r="A202" s="136"/>
      <c r="B202" s="135"/>
      <c r="C202" s="175">
        <v>11</v>
      </c>
      <c r="D202" s="179" t="s">
        <v>141</v>
      </c>
      <c r="E202" s="116">
        <v>0</v>
      </c>
      <c r="F202" s="116">
        <v>55906</v>
      </c>
    </row>
    <row r="203" spans="1:6">
      <c r="A203" s="136"/>
      <c r="B203" s="135"/>
      <c r="C203" s="175">
        <v>12</v>
      </c>
      <c r="D203" s="179" t="s">
        <v>142</v>
      </c>
      <c r="E203" s="116">
        <v>0</v>
      </c>
      <c r="F203" s="116">
        <v>55906</v>
      </c>
    </row>
    <row r="204" spans="1:6" ht="24">
      <c r="C204" s="175">
        <v>13</v>
      </c>
      <c r="D204" s="179" t="s">
        <v>143</v>
      </c>
      <c r="E204" s="116">
        <v>5618</v>
      </c>
      <c r="F204" s="116">
        <v>50288</v>
      </c>
    </row>
    <row r="205" spans="1:6" ht="24">
      <c r="C205" s="175">
        <v>14</v>
      </c>
      <c r="D205" s="179" t="s">
        <v>144</v>
      </c>
      <c r="E205" s="116">
        <v>0</v>
      </c>
      <c r="F205" s="116">
        <v>50288</v>
      </c>
    </row>
    <row r="206" spans="1:6" ht="24">
      <c r="C206" s="175">
        <v>15</v>
      </c>
      <c r="D206" s="179" t="s">
        <v>145</v>
      </c>
      <c r="E206" s="116">
        <v>0</v>
      </c>
      <c r="F206" s="116">
        <v>50288</v>
      </c>
    </row>
    <row r="207" spans="1:6" ht="24">
      <c r="C207" s="175">
        <v>16</v>
      </c>
      <c r="D207" s="179" t="s">
        <v>146</v>
      </c>
      <c r="E207" s="116">
        <v>2</v>
      </c>
      <c r="F207" s="116">
        <v>50286</v>
      </c>
    </row>
    <row r="208" spans="1:6" ht="24">
      <c r="C208" s="175">
        <v>17</v>
      </c>
      <c r="D208" s="179" t="s">
        <v>147</v>
      </c>
      <c r="E208" s="116">
        <v>0</v>
      </c>
      <c r="F208" s="116">
        <v>50286</v>
      </c>
    </row>
    <row r="209" spans="1:6">
      <c r="C209" s="175">
        <v>18</v>
      </c>
      <c r="D209" s="179" t="s">
        <v>148</v>
      </c>
      <c r="E209" s="116">
        <v>0</v>
      </c>
      <c r="F209" s="116">
        <v>50286</v>
      </c>
    </row>
    <row r="210" spans="1:6">
      <c r="C210" s="175">
        <v>19</v>
      </c>
      <c r="D210" s="179" t="s">
        <v>149</v>
      </c>
      <c r="E210" s="116">
        <v>48175</v>
      </c>
      <c r="F210" s="116">
        <v>2111</v>
      </c>
    </row>
    <row r="211" spans="1:6" ht="24">
      <c r="C211" s="175">
        <v>20</v>
      </c>
      <c r="D211" s="179" t="s">
        <v>150</v>
      </c>
      <c r="E211" s="116">
        <v>0</v>
      </c>
      <c r="F211" s="116"/>
    </row>
    <row r="212" spans="1:6" ht="24">
      <c r="C212" s="175">
        <v>21</v>
      </c>
      <c r="D212" s="179" t="s">
        <v>151</v>
      </c>
      <c r="E212" s="116">
        <v>0</v>
      </c>
      <c r="F212" s="116"/>
    </row>
    <row r="213" spans="1:6" ht="24">
      <c r="C213" s="175">
        <v>22</v>
      </c>
      <c r="D213" s="179" t="s">
        <v>152</v>
      </c>
      <c r="E213" s="116">
        <v>0</v>
      </c>
      <c r="F213" s="116"/>
    </row>
    <row r="214" spans="1:6">
      <c r="A214" s="133" t="s">
        <v>159</v>
      </c>
      <c r="B214" s="134"/>
      <c r="C214" s="134"/>
      <c r="D214" s="134"/>
      <c r="E214" s="134"/>
      <c r="F214" s="134"/>
    </row>
    <row r="215" spans="1:6" ht="24">
      <c r="C215" s="175">
        <v>1</v>
      </c>
      <c r="D215" s="179" t="s">
        <v>131</v>
      </c>
      <c r="E215" s="116"/>
      <c r="F215" s="116">
        <v>140715340</v>
      </c>
    </row>
    <row r="216" spans="1:6" ht="24">
      <c r="C216" s="175">
        <v>2</v>
      </c>
      <c r="D216" s="179" t="s">
        <v>132</v>
      </c>
      <c r="E216" s="116">
        <v>35065867</v>
      </c>
      <c r="F216" s="116">
        <v>105649473</v>
      </c>
    </row>
    <row r="217" spans="1:6" ht="24">
      <c r="C217" s="175">
        <v>3</v>
      </c>
      <c r="D217" s="179" t="s">
        <v>133</v>
      </c>
      <c r="E217" s="116">
        <v>8408924</v>
      </c>
      <c r="F217" s="116">
        <v>97240549</v>
      </c>
    </row>
    <row r="218" spans="1:6" ht="24">
      <c r="C218" s="175">
        <v>4</v>
      </c>
      <c r="D218" s="179" t="s">
        <v>134</v>
      </c>
      <c r="E218" s="116">
        <v>30515</v>
      </c>
      <c r="F218" s="116">
        <v>97210034</v>
      </c>
    </row>
    <row r="219" spans="1:6">
      <c r="C219" s="175">
        <v>5</v>
      </c>
      <c r="D219" s="179" t="s">
        <v>135</v>
      </c>
      <c r="E219" s="116">
        <v>97</v>
      </c>
      <c r="F219" s="116">
        <v>97209937</v>
      </c>
    </row>
    <row r="220" spans="1:6">
      <c r="C220" s="175">
        <v>6</v>
      </c>
      <c r="D220" s="179" t="s">
        <v>136</v>
      </c>
      <c r="E220" s="116">
        <v>0</v>
      </c>
      <c r="F220" s="116">
        <v>97209937</v>
      </c>
    </row>
    <row r="221" spans="1:6">
      <c r="C221" s="175">
        <v>7</v>
      </c>
      <c r="D221" s="179" t="s">
        <v>137</v>
      </c>
      <c r="E221" s="116">
        <v>97154018</v>
      </c>
      <c r="F221" s="116">
        <v>55919</v>
      </c>
    </row>
    <row r="222" spans="1:6" ht="24">
      <c r="C222" s="175">
        <v>8</v>
      </c>
      <c r="D222" s="179" t="s">
        <v>138</v>
      </c>
      <c r="E222" s="116">
        <v>13</v>
      </c>
      <c r="F222" s="116">
        <v>55906</v>
      </c>
    </row>
    <row r="223" spans="1:6">
      <c r="C223" s="175">
        <v>9</v>
      </c>
      <c r="D223" s="179" t="s">
        <v>139</v>
      </c>
      <c r="E223" s="116">
        <v>0</v>
      </c>
      <c r="F223" s="116">
        <v>55906</v>
      </c>
    </row>
    <row r="224" spans="1:6" ht="24">
      <c r="C224" s="175">
        <v>10</v>
      </c>
      <c r="D224" s="179" t="s">
        <v>140</v>
      </c>
      <c r="E224" s="116">
        <v>0</v>
      </c>
      <c r="F224" s="116">
        <v>55906</v>
      </c>
    </row>
    <row r="225" spans="1:6" ht="24">
      <c r="C225" s="175">
        <v>11</v>
      </c>
      <c r="D225" s="179" t="s">
        <v>141</v>
      </c>
      <c r="E225" s="116">
        <v>0</v>
      </c>
      <c r="F225" s="116">
        <v>55906</v>
      </c>
    </row>
    <row r="226" spans="1:6">
      <c r="C226" s="175">
        <v>12</v>
      </c>
      <c r="D226" s="179" t="s">
        <v>142</v>
      </c>
      <c r="E226" s="116">
        <v>0</v>
      </c>
      <c r="F226" s="116">
        <v>55906</v>
      </c>
    </row>
    <row r="227" spans="1:6" ht="24">
      <c r="C227" s="175">
        <v>13</v>
      </c>
      <c r="D227" s="179" t="s">
        <v>143</v>
      </c>
      <c r="E227" s="116">
        <v>5618</v>
      </c>
      <c r="F227" s="116">
        <v>50288</v>
      </c>
    </row>
    <row r="228" spans="1:6" ht="24">
      <c r="C228" s="175">
        <v>14</v>
      </c>
      <c r="D228" s="179" t="s">
        <v>144</v>
      </c>
      <c r="E228" s="116">
        <v>0</v>
      </c>
      <c r="F228" s="116">
        <v>50288</v>
      </c>
    </row>
    <row r="229" spans="1:6" ht="24">
      <c r="C229" s="175">
        <v>15</v>
      </c>
      <c r="D229" s="179" t="s">
        <v>145</v>
      </c>
      <c r="E229" s="116">
        <v>0</v>
      </c>
      <c r="F229" s="116">
        <v>50288</v>
      </c>
    </row>
    <row r="230" spans="1:6" ht="24">
      <c r="C230" s="175">
        <v>16</v>
      </c>
      <c r="D230" s="179" t="s">
        <v>146</v>
      </c>
      <c r="E230" s="116">
        <v>30</v>
      </c>
      <c r="F230" s="116">
        <v>50258</v>
      </c>
    </row>
    <row r="231" spans="1:6" ht="24">
      <c r="C231" s="175">
        <v>17</v>
      </c>
      <c r="D231" s="179" t="s">
        <v>147</v>
      </c>
      <c r="E231" s="116">
        <v>0</v>
      </c>
      <c r="F231" s="116">
        <v>50258</v>
      </c>
    </row>
    <row r="232" spans="1:6">
      <c r="C232" s="175">
        <v>18</v>
      </c>
      <c r="D232" s="179" t="s">
        <v>148</v>
      </c>
      <c r="E232" s="116">
        <v>0</v>
      </c>
      <c r="F232" s="116">
        <v>50258</v>
      </c>
    </row>
    <row r="233" spans="1:6">
      <c r="C233" s="175">
        <v>19</v>
      </c>
      <c r="D233" s="179" t="s">
        <v>149</v>
      </c>
      <c r="E233" s="116">
        <v>45097</v>
      </c>
      <c r="F233" s="116">
        <v>5161</v>
      </c>
    </row>
    <row r="234" spans="1:6" ht="24">
      <c r="C234" s="175">
        <v>20</v>
      </c>
      <c r="D234" s="179" t="s">
        <v>150</v>
      </c>
      <c r="E234" s="116">
        <v>0</v>
      </c>
      <c r="F234" s="116"/>
    </row>
    <row r="235" spans="1:6" ht="24">
      <c r="C235" s="175">
        <v>21</v>
      </c>
      <c r="D235" s="179" t="s">
        <v>151</v>
      </c>
      <c r="E235" s="116">
        <v>0</v>
      </c>
      <c r="F235" s="116"/>
    </row>
    <row r="236" spans="1:6" ht="24">
      <c r="C236" s="175">
        <v>22</v>
      </c>
      <c r="D236" s="179" t="s">
        <v>152</v>
      </c>
      <c r="E236" s="116">
        <v>0</v>
      </c>
      <c r="F236" s="116"/>
    </row>
    <row r="237" spans="1:6">
      <c r="A237" s="133" t="s">
        <v>160</v>
      </c>
      <c r="B237" s="134"/>
      <c r="C237" s="134"/>
      <c r="D237" s="134"/>
      <c r="E237" s="134"/>
      <c r="F237" s="134"/>
    </row>
    <row r="238" spans="1:6" ht="24">
      <c r="C238" s="175">
        <v>1</v>
      </c>
      <c r="D238" s="179" t="s">
        <v>131</v>
      </c>
      <c r="E238" s="116"/>
      <c r="F238" s="116">
        <v>140715340</v>
      </c>
    </row>
    <row r="239" spans="1:6" ht="24">
      <c r="C239" s="175">
        <v>2</v>
      </c>
      <c r="D239" s="179" t="s">
        <v>132</v>
      </c>
      <c r="E239" s="116">
        <v>35065867</v>
      </c>
      <c r="F239" s="116">
        <v>105649473</v>
      </c>
    </row>
    <row r="240" spans="1:6" ht="24">
      <c r="C240" s="175">
        <v>3</v>
      </c>
      <c r="D240" s="179" t="s">
        <v>133</v>
      </c>
      <c r="E240" s="116">
        <v>8408924</v>
      </c>
      <c r="F240" s="116">
        <v>97240549</v>
      </c>
    </row>
    <row r="241" spans="3:6" ht="24">
      <c r="C241" s="175">
        <v>4</v>
      </c>
      <c r="D241" s="179" t="s">
        <v>134</v>
      </c>
      <c r="E241" s="116">
        <v>30515</v>
      </c>
      <c r="F241" s="116">
        <v>97210034</v>
      </c>
    </row>
    <row r="242" spans="3:6">
      <c r="C242" s="175">
        <v>5</v>
      </c>
      <c r="D242" s="179" t="s">
        <v>135</v>
      </c>
      <c r="E242" s="116">
        <v>97</v>
      </c>
      <c r="F242" s="116">
        <v>97209937</v>
      </c>
    </row>
    <row r="243" spans="3:6">
      <c r="C243" s="175">
        <v>6</v>
      </c>
      <c r="D243" s="179" t="s">
        <v>136</v>
      </c>
      <c r="E243" s="116">
        <v>0</v>
      </c>
      <c r="F243" s="116">
        <v>97209937</v>
      </c>
    </row>
    <row r="244" spans="3:6">
      <c r="C244" s="175">
        <v>7</v>
      </c>
      <c r="D244" s="179" t="s">
        <v>137</v>
      </c>
      <c r="E244" s="116">
        <v>97154018</v>
      </c>
      <c r="F244" s="116">
        <v>55919</v>
      </c>
    </row>
    <row r="245" spans="3:6" ht="24">
      <c r="C245" s="175">
        <v>8</v>
      </c>
      <c r="D245" s="179" t="s">
        <v>138</v>
      </c>
      <c r="E245" s="116">
        <v>13</v>
      </c>
      <c r="F245" s="116">
        <v>55906</v>
      </c>
    </row>
    <row r="246" spans="3:6">
      <c r="C246" s="175">
        <v>9</v>
      </c>
      <c r="D246" s="179" t="s">
        <v>139</v>
      </c>
      <c r="E246" s="116">
        <v>0</v>
      </c>
      <c r="F246" s="116">
        <v>55906</v>
      </c>
    </row>
    <row r="247" spans="3:6" ht="24">
      <c r="C247" s="175">
        <v>10</v>
      </c>
      <c r="D247" s="179" t="s">
        <v>140</v>
      </c>
      <c r="E247" s="116">
        <v>0</v>
      </c>
      <c r="F247" s="116">
        <v>55906</v>
      </c>
    </row>
    <row r="248" spans="3:6" ht="24">
      <c r="C248" s="175">
        <v>11</v>
      </c>
      <c r="D248" s="179" t="s">
        <v>141</v>
      </c>
      <c r="E248" s="116">
        <v>0</v>
      </c>
      <c r="F248" s="116">
        <v>55906</v>
      </c>
    </row>
    <row r="249" spans="3:6">
      <c r="C249" s="175">
        <v>12</v>
      </c>
      <c r="D249" s="179" t="s">
        <v>142</v>
      </c>
      <c r="E249" s="116">
        <v>0</v>
      </c>
      <c r="F249" s="116">
        <v>55906</v>
      </c>
    </row>
    <row r="250" spans="3:6" ht="24">
      <c r="C250" s="175">
        <v>13</v>
      </c>
      <c r="D250" s="179" t="s">
        <v>143</v>
      </c>
      <c r="E250" s="116">
        <v>5618</v>
      </c>
      <c r="F250" s="116">
        <v>50288</v>
      </c>
    </row>
    <row r="251" spans="3:6" ht="24">
      <c r="C251" s="175">
        <v>14</v>
      </c>
      <c r="D251" s="179" t="s">
        <v>144</v>
      </c>
      <c r="E251" s="116">
        <v>0</v>
      </c>
      <c r="F251" s="116">
        <v>50288</v>
      </c>
    </row>
    <row r="252" spans="3:6" ht="24">
      <c r="C252" s="175">
        <v>15</v>
      </c>
      <c r="D252" s="179" t="s">
        <v>145</v>
      </c>
      <c r="E252" s="116">
        <v>0</v>
      </c>
      <c r="F252" s="116">
        <v>50288</v>
      </c>
    </row>
    <row r="253" spans="3:6" ht="24">
      <c r="C253" s="175">
        <v>16</v>
      </c>
      <c r="D253" s="179" t="s">
        <v>146</v>
      </c>
      <c r="E253" s="116">
        <v>2</v>
      </c>
      <c r="F253" s="116">
        <v>50286</v>
      </c>
    </row>
    <row r="254" spans="3:6" ht="24">
      <c r="C254" s="175">
        <v>17</v>
      </c>
      <c r="D254" s="179" t="s">
        <v>147</v>
      </c>
      <c r="E254" s="116">
        <v>0</v>
      </c>
      <c r="F254" s="116">
        <v>50286</v>
      </c>
    </row>
    <row r="255" spans="3:6">
      <c r="C255" s="175">
        <v>18</v>
      </c>
      <c r="D255" s="179" t="s">
        <v>148</v>
      </c>
      <c r="E255" s="116">
        <v>0</v>
      </c>
      <c r="F255" s="116">
        <v>50286</v>
      </c>
    </row>
    <row r="256" spans="3:6">
      <c r="C256" s="175">
        <v>19</v>
      </c>
      <c r="D256" s="179" t="s">
        <v>149</v>
      </c>
      <c r="E256" s="116">
        <v>48892</v>
      </c>
      <c r="F256" s="116">
        <v>1394</v>
      </c>
    </row>
    <row r="257" spans="1:6" ht="24">
      <c r="C257" s="175">
        <v>20</v>
      </c>
      <c r="D257" s="179" t="s">
        <v>150</v>
      </c>
      <c r="E257" s="116">
        <v>0</v>
      </c>
      <c r="F257" s="116"/>
    </row>
    <row r="258" spans="1:6" ht="24">
      <c r="C258" s="175">
        <v>21</v>
      </c>
      <c r="D258" s="179" t="s">
        <v>151</v>
      </c>
      <c r="E258" s="116">
        <v>0</v>
      </c>
      <c r="F258" s="116"/>
    </row>
    <row r="259" spans="1:6" ht="24">
      <c r="C259" s="175">
        <v>22</v>
      </c>
      <c r="D259" s="179" t="s">
        <v>152</v>
      </c>
      <c r="E259" s="116">
        <v>0</v>
      </c>
      <c r="F259" s="116"/>
    </row>
    <row r="260" spans="1:6">
      <c r="A260" s="133" t="s">
        <v>161</v>
      </c>
      <c r="B260" s="134"/>
      <c r="C260" s="134"/>
      <c r="D260" s="134"/>
      <c r="E260" s="134"/>
      <c r="F260" s="134"/>
    </row>
    <row r="261" spans="1:6" ht="24">
      <c r="C261" s="175">
        <v>1</v>
      </c>
      <c r="D261" s="179" t="s">
        <v>131</v>
      </c>
      <c r="E261" s="116"/>
      <c r="F261" s="116">
        <v>140715340</v>
      </c>
    </row>
    <row r="262" spans="1:6" ht="24">
      <c r="C262" s="175">
        <v>2</v>
      </c>
      <c r="D262" s="179" t="s">
        <v>132</v>
      </c>
      <c r="E262" s="116">
        <v>35065867</v>
      </c>
      <c r="F262" s="116">
        <v>105649473</v>
      </c>
    </row>
    <row r="263" spans="1:6" ht="24">
      <c r="C263" s="175">
        <v>3</v>
      </c>
      <c r="D263" s="179" t="s">
        <v>133</v>
      </c>
      <c r="E263" s="116">
        <v>8408924</v>
      </c>
      <c r="F263" s="116">
        <v>97240549</v>
      </c>
    </row>
    <row r="264" spans="1:6" ht="24">
      <c r="C264" s="175">
        <v>4</v>
      </c>
      <c r="D264" s="179" t="s">
        <v>134</v>
      </c>
      <c r="E264" s="116">
        <v>30515</v>
      </c>
      <c r="F264" s="116">
        <v>97210034</v>
      </c>
    </row>
    <row r="265" spans="1:6">
      <c r="C265" s="175">
        <v>5</v>
      </c>
      <c r="D265" s="179" t="s">
        <v>135</v>
      </c>
      <c r="E265" s="116">
        <v>97</v>
      </c>
      <c r="F265" s="116">
        <v>97209937</v>
      </c>
    </row>
    <row r="266" spans="1:6">
      <c r="C266" s="175">
        <v>6</v>
      </c>
      <c r="D266" s="179" t="s">
        <v>136</v>
      </c>
      <c r="E266" s="116">
        <v>0</v>
      </c>
      <c r="F266" s="116">
        <v>97209937</v>
      </c>
    </row>
    <row r="267" spans="1:6">
      <c r="C267" s="175">
        <v>7</v>
      </c>
      <c r="D267" s="179" t="s">
        <v>137</v>
      </c>
      <c r="E267" s="116">
        <v>97154018</v>
      </c>
      <c r="F267" s="116">
        <v>55919</v>
      </c>
    </row>
    <row r="268" spans="1:6" ht="24">
      <c r="C268" s="175">
        <v>8</v>
      </c>
      <c r="D268" s="179" t="s">
        <v>138</v>
      </c>
      <c r="E268" s="116">
        <v>13</v>
      </c>
      <c r="F268" s="116">
        <v>55906</v>
      </c>
    </row>
    <row r="269" spans="1:6">
      <c r="C269" s="175">
        <v>9</v>
      </c>
      <c r="D269" s="179" t="s">
        <v>139</v>
      </c>
      <c r="E269" s="116">
        <v>0</v>
      </c>
      <c r="F269" s="116">
        <v>55906</v>
      </c>
    </row>
    <row r="270" spans="1:6" ht="24">
      <c r="C270" s="175">
        <v>10</v>
      </c>
      <c r="D270" s="179" t="s">
        <v>140</v>
      </c>
      <c r="E270" s="116">
        <v>0</v>
      </c>
      <c r="F270" s="116">
        <v>55906</v>
      </c>
    </row>
    <row r="271" spans="1:6" ht="24">
      <c r="C271" s="175">
        <v>11</v>
      </c>
      <c r="D271" s="179" t="s">
        <v>141</v>
      </c>
      <c r="E271" s="116">
        <v>0</v>
      </c>
      <c r="F271" s="116">
        <v>55906</v>
      </c>
    </row>
    <row r="272" spans="1:6">
      <c r="C272" s="175">
        <v>12</v>
      </c>
      <c r="D272" s="179" t="s">
        <v>142</v>
      </c>
      <c r="E272" s="116">
        <v>0</v>
      </c>
      <c r="F272" s="116">
        <v>55906</v>
      </c>
    </row>
    <row r="273" spans="1:6" ht="24">
      <c r="C273" s="175">
        <v>13</v>
      </c>
      <c r="D273" s="179" t="s">
        <v>143</v>
      </c>
      <c r="E273" s="116">
        <v>5618</v>
      </c>
      <c r="F273" s="116">
        <v>50288</v>
      </c>
    </row>
    <row r="274" spans="1:6" ht="24">
      <c r="C274" s="175">
        <v>14</v>
      </c>
      <c r="D274" s="179" t="s">
        <v>144</v>
      </c>
      <c r="E274" s="116">
        <v>0</v>
      </c>
      <c r="F274" s="116">
        <v>50288</v>
      </c>
    </row>
    <row r="275" spans="1:6" ht="24">
      <c r="C275" s="175">
        <v>15</v>
      </c>
      <c r="D275" s="179" t="s">
        <v>145</v>
      </c>
      <c r="E275" s="116">
        <v>0</v>
      </c>
      <c r="F275" s="116">
        <v>50288</v>
      </c>
    </row>
    <row r="276" spans="1:6" ht="24">
      <c r="C276" s="175">
        <v>16</v>
      </c>
      <c r="D276" s="179" t="s">
        <v>146</v>
      </c>
      <c r="E276" s="116">
        <v>1</v>
      </c>
      <c r="F276" s="116">
        <v>50287</v>
      </c>
    </row>
    <row r="277" spans="1:6" ht="24">
      <c r="C277" s="175">
        <v>17</v>
      </c>
      <c r="D277" s="179" t="s">
        <v>147</v>
      </c>
      <c r="E277" s="116">
        <v>0</v>
      </c>
      <c r="F277" s="116">
        <v>50287</v>
      </c>
    </row>
    <row r="278" spans="1:6">
      <c r="C278" s="175">
        <v>18</v>
      </c>
      <c r="D278" s="179" t="s">
        <v>148</v>
      </c>
      <c r="E278" s="116">
        <v>0</v>
      </c>
      <c r="F278" s="116">
        <v>50287</v>
      </c>
    </row>
    <row r="279" spans="1:6">
      <c r="C279" s="175">
        <v>19</v>
      </c>
      <c r="D279" s="179" t="s">
        <v>149</v>
      </c>
      <c r="E279" s="116">
        <v>48246</v>
      </c>
      <c r="F279" s="116">
        <v>2041</v>
      </c>
    </row>
    <row r="280" spans="1:6" ht="24">
      <c r="C280" s="175">
        <v>20</v>
      </c>
      <c r="D280" s="179" t="s">
        <v>150</v>
      </c>
      <c r="E280" s="116">
        <v>0</v>
      </c>
      <c r="F280" s="116"/>
    </row>
    <row r="281" spans="1:6" ht="24">
      <c r="C281" s="175">
        <v>21</v>
      </c>
      <c r="D281" s="179" t="s">
        <v>151</v>
      </c>
      <c r="E281" s="116">
        <v>0</v>
      </c>
      <c r="F281" s="116"/>
    </row>
    <row r="282" spans="1:6" ht="24">
      <c r="C282" s="175">
        <v>22</v>
      </c>
      <c r="D282" s="179" t="s">
        <v>152</v>
      </c>
      <c r="E282" s="116">
        <v>0</v>
      </c>
      <c r="F282" s="116"/>
    </row>
    <row r="283" spans="1:6">
      <c r="A283" s="133" t="s">
        <v>174</v>
      </c>
      <c r="B283" s="134"/>
      <c r="C283" s="134"/>
      <c r="D283" s="134"/>
      <c r="E283" s="134"/>
      <c r="F283" s="134"/>
    </row>
    <row r="284" spans="1:6" ht="24">
      <c r="C284" s="175">
        <v>1</v>
      </c>
      <c r="D284" s="179" t="s">
        <v>131</v>
      </c>
      <c r="E284" s="116"/>
      <c r="F284" s="116">
        <v>140715340</v>
      </c>
    </row>
    <row r="285" spans="1:6" ht="24">
      <c r="C285" s="175">
        <v>2</v>
      </c>
      <c r="D285" s="179" t="s">
        <v>132</v>
      </c>
      <c r="E285" s="116">
        <v>35065867</v>
      </c>
      <c r="F285" s="116">
        <v>105649473</v>
      </c>
    </row>
    <row r="286" spans="1:6" ht="24">
      <c r="C286" s="175">
        <v>3</v>
      </c>
      <c r="D286" s="179" t="s">
        <v>133</v>
      </c>
      <c r="E286" s="116">
        <v>8408924</v>
      </c>
      <c r="F286" s="116">
        <v>97240549</v>
      </c>
    </row>
    <row r="287" spans="1:6" ht="24">
      <c r="C287" s="175">
        <v>4</v>
      </c>
      <c r="D287" s="179" t="s">
        <v>134</v>
      </c>
      <c r="E287" s="116">
        <v>30515</v>
      </c>
      <c r="F287" s="116">
        <v>97210034</v>
      </c>
    </row>
    <row r="288" spans="1:6">
      <c r="C288" s="175">
        <v>5</v>
      </c>
      <c r="D288" s="179" t="s">
        <v>135</v>
      </c>
      <c r="E288" s="116">
        <v>97</v>
      </c>
      <c r="F288" s="116">
        <v>97209937</v>
      </c>
    </row>
    <row r="289" spans="3:6">
      <c r="C289" s="175">
        <v>6</v>
      </c>
      <c r="D289" s="179" t="s">
        <v>136</v>
      </c>
      <c r="E289" s="116">
        <v>0</v>
      </c>
      <c r="F289" s="116">
        <v>97209937</v>
      </c>
    </row>
    <row r="290" spans="3:6">
      <c r="C290" s="175">
        <v>7</v>
      </c>
      <c r="D290" s="179" t="s">
        <v>137</v>
      </c>
      <c r="E290" s="116">
        <v>97154018</v>
      </c>
      <c r="F290" s="116">
        <v>55919</v>
      </c>
    </row>
    <row r="291" spans="3:6" ht="24">
      <c r="C291" s="175">
        <v>8</v>
      </c>
      <c r="D291" s="179" t="s">
        <v>138</v>
      </c>
      <c r="E291" s="116">
        <v>13</v>
      </c>
      <c r="F291" s="116">
        <v>55906</v>
      </c>
    </row>
    <row r="292" spans="3:6">
      <c r="C292" s="175">
        <v>9</v>
      </c>
      <c r="D292" s="179" t="s">
        <v>139</v>
      </c>
      <c r="E292" s="116">
        <v>0</v>
      </c>
      <c r="F292" s="116">
        <v>55906</v>
      </c>
    </row>
    <row r="293" spans="3:6" ht="24">
      <c r="C293" s="175">
        <v>10</v>
      </c>
      <c r="D293" s="179" t="s">
        <v>140</v>
      </c>
      <c r="E293" s="116">
        <v>0</v>
      </c>
      <c r="F293" s="116">
        <v>55906</v>
      </c>
    </row>
    <row r="294" spans="3:6" ht="24">
      <c r="C294" s="175">
        <v>11</v>
      </c>
      <c r="D294" s="179" t="s">
        <v>141</v>
      </c>
      <c r="E294" s="116">
        <v>0</v>
      </c>
      <c r="F294" s="116">
        <v>55906</v>
      </c>
    </row>
    <row r="295" spans="3:6">
      <c r="C295" s="175">
        <v>12</v>
      </c>
      <c r="D295" s="179" t="s">
        <v>142</v>
      </c>
      <c r="E295" s="116">
        <v>0</v>
      </c>
      <c r="F295" s="116">
        <v>55906</v>
      </c>
    </row>
    <row r="296" spans="3:6" ht="24">
      <c r="C296" s="175">
        <v>13</v>
      </c>
      <c r="D296" s="179" t="s">
        <v>143</v>
      </c>
      <c r="E296" s="116">
        <v>5618</v>
      </c>
      <c r="F296" s="116">
        <v>50288</v>
      </c>
    </row>
    <row r="297" spans="3:6" ht="24">
      <c r="C297" s="175">
        <v>14</v>
      </c>
      <c r="D297" s="179" t="s">
        <v>144</v>
      </c>
      <c r="E297" s="116">
        <v>0</v>
      </c>
      <c r="F297" s="116">
        <v>50288</v>
      </c>
    </row>
    <row r="298" spans="3:6" ht="24">
      <c r="C298" s="175">
        <v>15</v>
      </c>
      <c r="D298" s="179" t="s">
        <v>145</v>
      </c>
      <c r="E298" s="116">
        <v>0</v>
      </c>
      <c r="F298" s="116">
        <v>50288</v>
      </c>
    </row>
    <row r="299" spans="3:6" ht="24">
      <c r="C299" s="175">
        <v>16</v>
      </c>
      <c r="D299" s="179" t="s">
        <v>146</v>
      </c>
      <c r="E299" s="116">
        <v>46</v>
      </c>
      <c r="F299" s="116">
        <v>50242</v>
      </c>
    </row>
    <row r="300" spans="3:6" ht="24">
      <c r="C300" s="175">
        <v>17</v>
      </c>
      <c r="D300" s="179" t="s">
        <v>147</v>
      </c>
      <c r="E300" s="116">
        <v>0</v>
      </c>
      <c r="F300" s="116">
        <v>50242</v>
      </c>
    </row>
    <row r="301" spans="3:6">
      <c r="C301" s="175">
        <v>18</v>
      </c>
      <c r="D301" s="179" t="s">
        <v>148</v>
      </c>
      <c r="E301" s="116">
        <v>0</v>
      </c>
      <c r="F301" s="116">
        <v>50242</v>
      </c>
    </row>
    <row r="302" spans="3:6">
      <c r="C302" s="175">
        <v>19</v>
      </c>
      <c r="D302" s="179" t="s">
        <v>149</v>
      </c>
      <c r="E302" s="116">
        <v>33848</v>
      </c>
      <c r="F302" s="116">
        <v>16394</v>
      </c>
    </row>
    <row r="303" spans="3:6" ht="24">
      <c r="C303" s="175">
        <v>20</v>
      </c>
      <c r="D303" s="179" t="s">
        <v>150</v>
      </c>
      <c r="E303" s="116">
        <v>0</v>
      </c>
      <c r="F303" s="116"/>
    </row>
    <row r="304" spans="3:6" ht="24">
      <c r="C304" s="175">
        <v>21</v>
      </c>
      <c r="D304" s="179" t="s">
        <v>151</v>
      </c>
      <c r="E304" s="116">
        <v>0</v>
      </c>
      <c r="F304" s="116"/>
    </row>
    <row r="305" spans="1:6" ht="24">
      <c r="C305" s="175">
        <v>22</v>
      </c>
      <c r="D305" s="179" t="s">
        <v>152</v>
      </c>
      <c r="E305" s="116">
        <v>0</v>
      </c>
      <c r="F305" s="116"/>
    </row>
    <row r="306" spans="1:6">
      <c r="A306" s="133" t="s">
        <v>175</v>
      </c>
      <c r="B306" s="134"/>
      <c r="C306" s="134"/>
      <c r="D306" s="134"/>
      <c r="E306" s="134"/>
      <c r="F306" s="134"/>
    </row>
    <row r="307" spans="1:6" ht="24">
      <c r="C307" s="175">
        <v>1</v>
      </c>
      <c r="D307" s="179" t="s">
        <v>131</v>
      </c>
      <c r="E307" s="116"/>
      <c r="F307" s="116">
        <v>140715340</v>
      </c>
    </row>
    <row r="308" spans="1:6" ht="24">
      <c r="C308" s="175">
        <v>2</v>
      </c>
      <c r="D308" s="179" t="s">
        <v>132</v>
      </c>
      <c r="E308" s="116">
        <v>35065867</v>
      </c>
      <c r="F308" s="116">
        <v>105649473</v>
      </c>
    </row>
    <row r="309" spans="1:6" ht="24">
      <c r="C309" s="175">
        <v>3</v>
      </c>
      <c r="D309" s="179" t="s">
        <v>133</v>
      </c>
      <c r="E309" s="116">
        <v>8408924</v>
      </c>
      <c r="F309" s="116">
        <v>97240549</v>
      </c>
    </row>
    <row r="310" spans="1:6" ht="24">
      <c r="C310" s="175">
        <v>4</v>
      </c>
      <c r="D310" s="179" t="s">
        <v>134</v>
      </c>
      <c r="E310" s="116">
        <v>30515</v>
      </c>
      <c r="F310" s="116">
        <v>97210034</v>
      </c>
    </row>
    <row r="311" spans="1:6">
      <c r="C311" s="175">
        <v>5</v>
      </c>
      <c r="D311" s="179" t="s">
        <v>135</v>
      </c>
      <c r="E311" s="116">
        <v>97</v>
      </c>
      <c r="F311" s="116">
        <v>97209937</v>
      </c>
    </row>
    <row r="312" spans="1:6">
      <c r="C312" s="175">
        <v>6</v>
      </c>
      <c r="D312" s="179" t="s">
        <v>136</v>
      </c>
      <c r="E312" s="116">
        <v>0</v>
      </c>
      <c r="F312" s="116">
        <v>97209937</v>
      </c>
    </row>
    <row r="313" spans="1:6">
      <c r="C313" s="175">
        <v>7</v>
      </c>
      <c r="D313" s="179" t="s">
        <v>137</v>
      </c>
      <c r="E313" s="116">
        <v>97154018</v>
      </c>
      <c r="F313" s="116">
        <v>55919</v>
      </c>
    </row>
    <row r="314" spans="1:6" ht="24">
      <c r="C314" s="175">
        <v>8</v>
      </c>
      <c r="D314" s="179" t="s">
        <v>138</v>
      </c>
      <c r="E314" s="116">
        <v>13</v>
      </c>
      <c r="F314" s="116">
        <v>55906</v>
      </c>
    </row>
    <row r="315" spans="1:6">
      <c r="C315" s="175">
        <v>9</v>
      </c>
      <c r="D315" s="179" t="s">
        <v>139</v>
      </c>
      <c r="E315" s="116">
        <v>0</v>
      </c>
      <c r="F315" s="116">
        <v>55906</v>
      </c>
    </row>
    <row r="316" spans="1:6" ht="24">
      <c r="C316" s="175">
        <v>10</v>
      </c>
      <c r="D316" s="179" t="s">
        <v>140</v>
      </c>
      <c r="E316" s="116">
        <v>0</v>
      </c>
      <c r="F316" s="116">
        <v>55906</v>
      </c>
    </row>
    <row r="317" spans="1:6" ht="24">
      <c r="C317" s="175">
        <v>11</v>
      </c>
      <c r="D317" s="179" t="s">
        <v>141</v>
      </c>
      <c r="E317" s="116">
        <v>0</v>
      </c>
      <c r="F317" s="116">
        <v>55906</v>
      </c>
    </row>
    <row r="318" spans="1:6">
      <c r="C318" s="175">
        <v>12</v>
      </c>
      <c r="D318" s="179" t="s">
        <v>142</v>
      </c>
      <c r="E318" s="116">
        <v>0</v>
      </c>
      <c r="F318" s="116">
        <v>55906</v>
      </c>
    </row>
    <row r="319" spans="1:6" ht="24">
      <c r="C319" s="175">
        <v>13</v>
      </c>
      <c r="D319" s="179" t="s">
        <v>143</v>
      </c>
      <c r="E319" s="116">
        <v>5618</v>
      </c>
      <c r="F319" s="116">
        <v>50288</v>
      </c>
    </row>
    <row r="320" spans="1:6" ht="24">
      <c r="C320" s="175">
        <v>14</v>
      </c>
      <c r="D320" s="179" t="s">
        <v>144</v>
      </c>
      <c r="E320" s="116">
        <v>0</v>
      </c>
      <c r="F320" s="116">
        <v>50288</v>
      </c>
    </row>
    <row r="321" spans="1:6" ht="24">
      <c r="C321" s="175">
        <v>15</v>
      </c>
      <c r="D321" s="179" t="s">
        <v>145</v>
      </c>
      <c r="E321" s="116">
        <v>0</v>
      </c>
      <c r="F321" s="116">
        <v>50288</v>
      </c>
    </row>
    <row r="322" spans="1:6" ht="24">
      <c r="C322" s="175">
        <v>16</v>
      </c>
      <c r="D322" s="179" t="s">
        <v>146</v>
      </c>
      <c r="E322" s="116">
        <v>213</v>
      </c>
      <c r="F322" s="116">
        <v>50075</v>
      </c>
    </row>
    <row r="323" spans="1:6" ht="24">
      <c r="C323" s="175">
        <v>17</v>
      </c>
      <c r="D323" s="179" t="s">
        <v>147</v>
      </c>
      <c r="E323" s="116">
        <v>0</v>
      </c>
      <c r="F323" s="116">
        <v>50075</v>
      </c>
    </row>
    <row r="324" spans="1:6">
      <c r="C324" s="175">
        <v>18</v>
      </c>
      <c r="D324" s="179" t="s">
        <v>148</v>
      </c>
      <c r="E324" s="116">
        <v>0</v>
      </c>
      <c r="F324" s="116">
        <v>50075</v>
      </c>
    </row>
    <row r="325" spans="1:6">
      <c r="C325" s="175">
        <v>19</v>
      </c>
      <c r="D325" s="179" t="s">
        <v>149</v>
      </c>
      <c r="E325" s="116">
        <v>0</v>
      </c>
      <c r="F325" s="116">
        <v>50075</v>
      </c>
    </row>
    <row r="326" spans="1:6" ht="24">
      <c r="C326" s="175">
        <v>20</v>
      </c>
      <c r="D326" s="179" t="s">
        <v>150</v>
      </c>
      <c r="E326" s="116">
        <v>0</v>
      </c>
      <c r="F326" s="116"/>
    </row>
    <row r="327" spans="1:6" ht="24">
      <c r="C327" s="175">
        <v>21</v>
      </c>
      <c r="D327" s="179" t="s">
        <v>151</v>
      </c>
      <c r="E327" s="116">
        <v>0</v>
      </c>
      <c r="F327" s="116"/>
    </row>
    <row r="328" spans="1:6" ht="24">
      <c r="C328" s="175">
        <v>22</v>
      </c>
      <c r="D328" s="179" t="s">
        <v>152</v>
      </c>
      <c r="E328" s="116">
        <v>0</v>
      </c>
      <c r="F328" s="116"/>
    </row>
    <row r="331" spans="1:6" ht="24.75" thickBot="1">
      <c r="A331" s="130"/>
      <c r="B331" s="130"/>
      <c r="C331" s="174" t="s">
        <v>126</v>
      </c>
      <c r="D331" s="177" t="s">
        <v>127</v>
      </c>
      <c r="E331" s="131" t="s">
        <v>128</v>
      </c>
      <c r="F331" s="131" t="s">
        <v>129</v>
      </c>
    </row>
    <row r="332" spans="1:6">
      <c r="A332" s="133" t="s">
        <v>176</v>
      </c>
      <c r="B332" s="134"/>
      <c r="C332" s="134"/>
      <c r="D332" s="134"/>
      <c r="E332" s="134"/>
      <c r="F332" s="134"/>
    </row>
    <row r="333" spans="1:6" ht="24">
      <c r="A333" s="136"/>
      <c r="B333" s="137"/>
      <c r="C333" s="175">
        <v>1</v>
      </c>
      <c r="D333" s="178" t="s">
        <v>131</v>
      </c>
      <c r="E333" s="116"/>
      <c r="F333" s="116">
        <v>140715340</v>
      </c>
    </row>
    <row r="334" spans="1:6" ht="24">
      <c r="A334" s="136"/>
      <c r="B334" s="137"/>
      <c r="C334" s="175">
        <v>2</v>
      </c>
      <c r="D334" s="178" t="s">
        <v>132</v>
      </c>
      <c r="E334" s="116">
        <v>35065867</v>
      </c>
      <c r="F334" s="116">
        <v>105649473</v>
      </c>
    </row>
    <row r="335" spans="1:6" ht="24">
      <c r="A335" s="136"/>
      <c r="B335" s="137"/>
      <c r="C335" s="175">
        <v>3</v>
      </c>
      <c r="D335" s="178" t="s">
        <v>133</v>
      </c>
      <c r="E335" s="116">
        <v>8408924</v>
      </c>
      <c r="F335" s="116">
        <v>97240549</v>
      </c>
    </row>
    <row r="336" spans="1:6" ht="24">
      <c r="A336" s="136"/>
      <c r="B336" s="137"/>
      <c r="C336" s="175">
        <v>4</v>
      </c>
      <c r="D336" s="178" t="s">
        <v>134</v>
      </c>
      <c r="E336" s="116">
        <v>30515</v>
      </c>
      <c r="F336" s="116">
        <v>97210034</v>
      </c>
    </row>
    <row r="337" spans="1:6">
      <c r="A337" s="136"/>
      <c r="B337" s="137"/>
      <c r="C337" s="175">
        <v>5</v>
      </c>
      <c r="D337" s="178" t="s">
        <v>135</v>
      </c>
      <c r="E337" s="116">
        <v>97</v>
      </c>
      <c r="F337" s="116">
        <v>97209937</v>
      </c>
    </row>
    <row r="338" spans="1:6">
      <c r="A338" s="136"/>
      <c r="B338" s="137"/>
      <c r="C338" s="175">
        <v>6</v>
      </c>
      <c r="D338" s="178" t="s">
        <v>136</v>
      </c>
      <c r="E338" s="116">
        <v>0</v>
      </c>
      <c r="F338" s="116">
        <v>97209937</v>
      </c>
    </row>
    <row r="339" spans="1:6">
      <c r="A339" s="136"/>
      <c r="B339" s="137"/>
      <c r="C339" s="175">
        <v>7</v>
      </c>
      <c r="D339" s="178" t="s">
        <v>137</v>
      </c>
      <c r="E339" s="116">
        <v>97154018</v>
      </c>
      <c r="F339" s="116">
        <v>55919</v>
      </c>
    </row>
    <row r="340" spans="1:6" ht="24">
      <c r="A340" s="136"/>
      <c r="B340" s="137"/>
      <c r="C340" s="175">
        <v>8</v>
      </c>
      <c r="D340" s="178" t="s">
        <v>138</v>
      </c>
      <c r="E340" s="116">
        <v>13</v>
      </c>
      <c r="F340" s="116">
        <v>55906</v>
      </c>
    </row>
    <row r="341" spans="1:6">
      <c r="A341" s="136"/>
      <c r="B341" s="135"/>
      <c r="C341" s="175">
        <v>9</v>
      </c>
      <c r="D341" s="179" t="s">
        <v>139</v>
      </c>
      <c r="E341" s="116">
        <v>0</v>
      </c>
      <c r="F341" s="116">
        <v>55906</v>
      </c>
    </row>
    <row r="342" spans="1:6" ht="24">
      <c r="A342" s="136"/>
      <c r="B342" s="135"/>
      <c r="C342" s="175">
        <v>10</v>
      </c>
      <c r="D342" s="179" t="s">
        <v>140</v>
      </c>
      <c r="E342" s="116">
        <v>0</v>
      </c>
      <c r="F342" s="116">
        <v>55906</v>
      </c>
    </row>
    <row r="343" spans="1:6" ht="24">
      <c r="A343" s="136"/>
      <c r="B343" s="135"/>
      <c r="C343" s="175">
        <v>11</v>
      </c>
      <c r="D343" s="179" t="s">
        <v>141</v>
      </c>
      <c r="E343" s="116">
        <v>0</v>
      </c>
      <c r="F343" s="116">
        <v>55906</v>
      </c>
    </row>
    <row r="344" spans="1:6">
      <c r="A344" s="136"/>
      <c r="B344" s="135"/>
      <c r="C344" s="175">
        <v>12</v>
      </c>
      <c r="D344" s="179" t="s">
        <v>142</v>
      </c>
      <c r="E344" s="116">
        <v>0</v>
      </c>
      <c r="F344" s="116">
        <v>55906</v>
      </c>
    </row>
    <row r="345" spans="1:6" ht="24">
      <c r="A345" s="136"/>
      <c r="B345" s="135"/>
      <c r="C345" s="175">
        <v>13</v>
      </c>
      <c r="D345" s="179" t="s">
        <v>143</v>
      </c>
      <c r="E345" s="116">
        <v>5618</v>
      </c>
      <c r="F345" s="116">
        <v>50288</v>
      </c>
    </row>
    <row r="346" spans="1:6" ht="24">
      <c r="A346" s="136"/>
      <c r="B346" s="135"/>
      <c r="C346" s="175">
        <v>14</v>
      </c>
      <c r="D346" s="179" t="s">
        <v>144</v>
      </c>
      <c r="E346" s="116">
        <v>0</v>
      </c>
      <c r="F346" s="116">
        <v>50288</v>
      </c>
    </row>
    <row r="347" spans="1:6" ht="24">
      <c r="A347" s="136"/>
      <c r="B347" s="135"/>
      <c r="C347" s="175">
        <v>15</v>
      </c>
      <c r="D347" s="179" t="s">
        <v>145</v>
      </c>
      <c r="E347" s="116">
        <v>0</v>
      </c>
      <c r="F347" s="116">
        <v>50288</v>
      </c>
    </row>
    <row r="348" spans="1:6" ht="24">
      <c r="A348" s="136"/>
      <c r="B348" s="135"/>
      <c r="C348" s="175">
        <v>16</v>
      </c>
      <c r="D348" s="179" t="s">
        <v>146</v>
      </c>
      <c r="E348" s="116">
        <v>2</v>
      </c>
      <c r="F348" s="116">
        <v>50286</v>
      </c>
    </row>
    <row r="349" spans="1:6" ht="24">
      <c r="A349" s="136"/>
      <c r="B349" s="135"/>
      <c r="C349" s="175">
        <v>17</v>
      </c>
      <c r="D349" s="179" t="s">
        <v>147</v>
      </c>
      <c r="E349" s="116">
        <v>0</v>
      </c>
      <c r="F349" s="116">
        <v>50286</v>
      </c>
    </row>
    <row r="350" spans="1:6">
      <c r="A350" s="136"/>
      <c r="B350" s="135"/>
      <c r="C350" s="175">
        <v>18</v>
      </c>
      <c r="D350" s="179" t="s">
        <v>148</v>
      </c>
      <c r="E350" s="116">
        <v>0</v>
      </c>
      <c r="F350" s="116">
        <v>50286</v>
      </c>
    </row>
    <row r="351" spans="1:6">
      <c r="A351" s="136"/>
      <c r="B351" s="135"/>
      <c r="C351" s="175">
        <v>19</v>
      </c>
      <c r="D351" s="179" t="s">
        <v>149</v>
      </c>
      <c r="E351" s="116">
        <v>46064</v>
      </c>
      <c r="F351" s="116">
        <v>4222</v>
      </c>
    </row>
    <row r="352" spans="1:6" ht="24">
      <c r="A352" s="136"/>
      <c r="B352" s="135"/>
      <c r="C352" s="175">
        <v>20</v>
      </c>
      <c r="D352" s="179" t="s">
        <v>150</v>
      </c>
      <c r="E352" s="116">
        <v>0</v>
      </c>
      <c r="F352" s="116"/>
    </row>
    <row r="353" spans="1:6" ht="24">
      <c r="A353" s="136"/>
      <c r="B353" s="135"/>
      <c r="C353" s="175">
        <v>21</v>
      </c>
      <c r="D353" s="179" t="s">
        <v>151</v>
      </c>
      <c r="E353" s="116">
        <v>0</v>
      </c>
      <c r="F353" s="116"/>
    </row>
    <row r="354" spans="1:6" ht="24">
      <c r="A354" s="136"/>
      <c r="B354" s="135"/>
      <c r="C354" s="175">
        <v>22</v>
      </c>
      <c r="D354" s="179" t="s">
        <v>152</v>
      </c>
      <c r="E354" s="116">
        <v>0</v>
      </c>
      <c r="F354" s="116"/>
    </row>
    <row r="355" spans="1:6">
      <c r="A355" s="133" t="s">
        <v>290</v>
      </c>
      <c r="B355" s="134"/>
      <c r="C355" s="134"/>
      <c r="D355" s="134"/>
      <c r="E355" s="134"/>
      <c r="F355" s="134"/>
    </row>
    <row r="356" spans="1:6" ht="24">
      <c r="A356" s="136"/>
      <c r="B356" s="135"/>
      <c r="C356" s="175">
        <v>1</v>
      </c>
      <c r="D356" s="179" t="s">
        <v>131</v>
      </c>
      <c r="E356" s="116"/>
      <c r="F356" s="116">
        <v>140715340</v>
      </c>
    </row>
    <row r="357" spans="1:6" ht="24">
      <c r="A357" s="136"/>
      <c r="B357" s="135"/>
      <c r="C357" s="175">
        <v>2</v>
      </c>
      <c r="D357" s="179" t="s">
        <v>132</v>
      </c>
      <c r="E357" s="116">
        <v>35065867</v>
      </c>
      <c r="F357" s="116">
        <v>105649473</v>
      </c>
    </row>
    <row r="358" spans="1:6" ht="24">
      <c r="A358" s="136"/>
      <c r="B358" s="135"/>
      <c r="C358" s="175">
        <v>3</v>
      </c>
      <c r="D358" s="179" t="s">
        <v>133</v>
      </c>
      <c r="E358" s="116">
        <v>8408924</v>
      </c>
      <c r="F358" s="116">
        <v>97240549</v>
      </c>
    </row>
    <row r="359" spans="1:6" ht="24">
      <c r="A359" s="136"/>
      <c r="B359" s="135"/>
      <c r="C359" s="175">
        <v>4</v>
      </c>
      <c r="D359" s="179" t="s">
        <v>134</v>
      </c>
      <c r="E359" s="116">
        <v>30515</v>
      </c>
      <c r="F359" s="116">
        <v>97210034</v>
      </c>
    </row>
    <row r="360" spans="1:6">
      <c r="A360" s="136"/>
      <c r="B360" s="135"/>
      <c r="C360" s="175">
        <v>5</v>
      </c>
      <c r="D360" s="179" t="s">
        <v>135</v>
      </c>
      <c r="E360" s="116">
        <v>97</v>
      </c>
      <c r="F360" s="116">
        <v>97209937</v>
      </c>
    </row>
    <row r="361" spans="1:6">
      <c r="A361" s="136"/>
      <c r="B361" s="135"/>
      <c r="C361" s="175">
        <v>6</v>
      </c>
      <c r="D361" s="179" t="s">
        <v>136</v>
      </c>
      <c r="E361" s="116">
        <v>0</v>
      </c>
      <c r="F361" s="116">
        <v>97209937</v>
      </c>
    </row>
    <row r="362" spans="1:6">
      <c r="A362" s="136"/>
      <c r="B362" s="135"/>
      <c r="C362" s="175">
        <v>7</v>
      </c>
      <c r="D362" s="179" t="s">
        <v>137</v>
      </c>
      <c r="E362" s="116">
        <v>97154018</v>
      </c>
      <c r="F362" s="116">
        <v>55919</v>
      </c>
    </row>
    <row r="363" spans="1:6" ht="24">
      <c r="A363" s="136"/>
      <c r="B363" s="135"/>
      <c r="C363" s="175">
        <v>8</v>
      </c>
      <c r="D363" s="179" t="s">
        <v>138</v>
      </c>
      <c r="E363" s="116">
        <v>13</v>
      </c>
      <c r="F363" s="116">
        <v>55906</v>
      </c>
    </row>
    <row r="364" spans="1:6">
      <c r="A364" s="136"/>
      <c r="B364" s="135"/>
      <c r="C364" s="175">
        <v>9</v>
      </c>
      <c r="D364" s="179" t="s">
        <v>139</v>
      </c>
      <c r="E364" s="116">
        <v>0</v>
      </c>
      <c r="F364" s="116">
        <v>55906</v>
      </c>
    </row>
    <row r="365" spans="1:6" ht="24">
      <c r="A365" s="136"/>
      <c r="B365" s="135"/>
      <c r="C365" s="175">
        <v>10</v>
      </c>
      <c r="D365" s="179" t="s">
        <v>140</v>
      </c>
      <c r="E365" s="116">
        <v>0</v>
      </c>
      <c r="F365" s="116">
        <v>55906</v>
      </c>
    </row>
    <row r="366" spans="1:6" ht="24">
      <c r="A366" s="136"/>
      <c r="B366" s="135"/>
      <c r="C366" s="175">
        <v>11</v>
      </c>
      <c r="D366" s="179" t="s">
        <v>141</v>
      </c>
      <c r="E366" s="116">
        <v>0</v>
      </c>
      <c r="F366" s="116">
        <v>55906</v>
      </c>
    </row>
    <row r="367" spans="1:6">
      <c r="A367" s="136"/>
      <c r="B367" s="135"/>
      <c r="C367" s="175">
        <v>12</v>
      </c>
      <c r="D367" s="179" t="s">
        <v>142</v>
      </c>
      <c r="E367" s="116">
        <v>0</v>
      </c>
      <c r="F367" s="116">
        <v>55906</v>
      </c>
    </row>
    <row r="368" spans="1:6" ht="24">
      <c r="C368" s="175">
        <v>13</v>
      </c>
      <c r="D368" s="179" t="s">
        <v>143</v>
      </c>
      <c r="E368" s="116">
        <v>5618</v>
      </c>
      <c r="F368" s="116">
        <v>50288</v>
      </c>
    </row>
    <row r="369" spans="1:6" ht="24">
      <c r="C369" s="175">
        <v>14</v>
      </c>
      <c r="D369" s="179" t="s">
        <v>144</v>
      </c>
      <c r="E369" s="116">
        <v>0</v>
      </c>
      <c r="F369" s="116">
        <v>50288</v>
      </c>
    </row>
    <row r="370" spans="1:6" ht="24">
      <c r="C370" s="175">
        <v>15</v>
      </c>
      <c r="D370" s="179" t="s">
        <v>145</v>
      </c>
      <c r="E370" s="116">
        <v>0</v>
      </c>
      <c r="F370" s="116">
        <v>50288</v>
      </c>
    </row>
    <row r="371" spans="1:6" ht="24">
      <c r="C371" s="175">
        <v>16</v>
      </c>
      <c r="D371" s="179" t="s">
        <v>146</v>
      </c>
      <c r="E371" s="116">
        <v>2</v>
      </c>
      <c r="F371" s="116">
        <v>50286</v>
      </c>
    </row>
    <row r="372" spans="1:6" ht="24">
      <c r="C372" s="175">
        <v>17</v>
      </c>
      <c r="D372" s="179" t="s">
        <v>147</v>
      </c>
      <c r="E372" s="116">
        <v>0</v>
      </c>
      <c r="F372" s="116">
        <v>50286</v>
      </c>
    </row>
    <row r="373" spans="1:6">
      <c r="C373" s="175">
        <v>18</v>
      </c>
      <c r="D373" s="179" t="s">
        <v>148</v>
      </c>
      <c r="E373" s="116">
        <v>0</v>
      </c>
      <c r="F373" s="116">
        <v>50286</v>
      </c>
    </row>
    <row r="374" spans="1:6">
      <c r="C374" s="175">
        <v>19</v>
      </c>
      <c r="D374" s="179" t="s">
        <v>149</v>
      </c>
      <c r="E374" s="116">
        <v>48175</v>
      </c>
      <c r="F374" s="116">
        <v>2111</v>
      </c>
    </row>
    <row r="375" spans="1:6" ht="24">
      <c r="C375" s="175">
        <v>20</v>
      </c>
      <c r="D375" s="179" t="s">
        <v>150</v>
      </c>
      <c r="E375" s="116">
        <v>0</v>
      </c>
      <c r="F375" s="116"/>
    </row>
    <row r="376" spans="1:6" ht="24">
      <c r="C376" s="175">
        <v>21</v>
      </c>
      <c r="D376" s="179" t="s">
        <v>151</v>
      </c>
      <c r="E376" s="116">
        <v>0</v>
      </c>
      <c r="F376" s="116"/>
    </row>
    <row r="377" spans="1:6" ht="24">
      <c r="C377" s="175">
        <v>22</v>
      </c>
      <c r="D377" s="179" t="s">
        <v>152</v>
      </c>
      <c r="E377" s="116">
        <v>0</v>
      </c>
      <c r="F377" s="116"/>
    </row>
    <row r="378" spans="1:6">
      <c r="A378" s="133" t="s">
        <v>177</v>
      </c>
      <c r="B378" s="134"/>
      <c r="C378" s="134"/>
      <c r="D378" s="134"/>
      <c r="E378" s="134"/>
      <c r="F378" s="134"/>
    </row>
    <row r="379" spans="1:6" ht="24">
      <c r="C379" s="175">
        <v>1</v>
      </c>
      <c r="D379" s="179" t="s">
        <v>131</v>
      </c>
      <c r="E379" s="116"/>
      <c r="F379" s="116">
        <v>140715340</v>
      </c>
    </row>
    <row r="380" spans="1:6" ht="24">
      <c r="C380" s="175">
        <v>2</v>
      </c>
      <c r="D380" s="179" t="s">
        <v>132</v>
      </c>
      <c r="E380" s="116">
        <v>35065867</v>
      </c>
      <c r="F380" s="116">
        <v>105649473</v>
      </c>
    </row>
    <row r="381" spans="1:6" ht="24">
      <c r="C381" s="175">
        <v>3</v>
      </c>
      <c r="D381" s="179" t="s">
        <v>133</v>
      </c>
      <c r="E381" s="116">
        <v>8408924</v>
      </c>
      <c r="F381" s="116">
        <v>97240549</v>
      </c>
    </row>
    <row r="382" spans="1:6" ht="24">
      <c r="C382" s="175">
        <v>4</v>
      </c>
      <c r="D382" s="179" t="s">
        <v>134</v>
      </c>
      <c r="E382" s="116">
        <v>30515</v>
      </c>
      <c r="F382" s="116">
        <v>97210034</v>
      </c>
    </row>
    <row r="383" spans="1:6">
      <c r="C383" s="175">
        <v>5</v>
      </c>
      <c r="D383" s="179" t="s">
        <v>135</v>
      </c>
      <c r="E383" s="116">
        <v>97</v>
      </c>
      <c r="F383" s="116">
        <v>97209937</v>
      </c>
    </row>
    <row r="384" spans="1:6">
      <c r="C384" s="175">
        <v>6</v>
      </c>
      <c r="D384" s="179" t="s">
        <v>136</v>
      </c>
      <c r="E384" s="116">
        <v>0</v>
      </c>
      <c r="F384" s="116">
        <v>97209937</v>
      </c>
    </row>
    <row r="385" spans="3:6">
      <c r="C385" s="175">
        <v>7</v>
      </c>
      <c r="D385" s="179" t="s">
        <v>137</v>
      </c>
      <c r="E385" s="116">
        <v>97154018</v>
      </c>
      <c r="F385" s="116">
        <v>55919</v>
      </c>
    </row>
    <row r="386" spans="3:6" ht="24">
      <c r="C386" s="175">
        <v>8</v>
      </c>
      <c r="D386" s="179" t="s">
        <v>138</v>
      </c>
      <c r="E386" s="116">
        <v>13</v>
      </c>
      <c r="F386" s="116">
        <v>55906</v>
      </c>
    </row>
    <row r="387" spans="3:6">
      <c r="C387" s="175">
        <v>9</v>
      </c>
      <c r="D387" s="179" t="s">
        <v>139</v>
      </c>
      <c r="E387" s="116">
        <v>0</v>
      </c>
      <c r="F387" s="116">
        <v>55906</v>
      </c>
    </row>
    <row r="388" spans="3:6" ht="24">
      <c r="C388" s="175">
        <v>10</v>
      </c>
      <c r="D388" s="179" t="s">
        <v>140</v>
      </c>
      <c r="E388" s="116">
        <v>0</v>
      </c>
      <c r="F388" s="116">
        <v>55906</v>
      </c>
    </row>
    <row r="389" spans="3:6" ht="24">
      <c r="C389" s="175">
        <v>11</v>
      </c>
      <c r="D389" s="179" t="s">
        <v>141</v>
      </c>
      <c r="E389" s="116">
        <v>0</v>
      </c>
      <c r="F389" s="116">
        <v>55906</v>
      </c>
    </row>
    <row r="390" spans="3:6">
      <c r="C390" s="175">
        <v>12</v>
      </c>
      <c r="D390" s="179" t="s">
        <v>142</v>
      </c>
      <c r="E390" s="116">
        <v>0</v>
      </c>
      <c r="F390" s="116">
        <v>55906</v>
      </c>
    </row>
    <row r="391" spans="3:6" ht="24">
      <c r="C391" s="175">
        <v>13</v>
      </c>
      <c r="D391" s="179" t="s">
        <v>143</v>
      </c>
      <c r="E391" s="116">
        <v>5618</v>
      </c>
      <c r="F391" s="116">
        <v>50288</v>
      </c>
    </row>
    <row r="392" spans="3:6" ht="24">
      <c r="C392" s="175">
        <v>14</v>
      </c>
      <c r="D392" s="179" t="s">
        <v>144</v>
      </c>
      <c r="E392" s="116">
        <v>0</v>
      </c>
      <c r="F392" s="116">
        <v>50288</v>
      </c>
    </row>
    <row r="393" spans="3:6" ht="24">
      <c r="C393" s="175">
        <v>15</v>
      </c>
      <c r="D393" s="179" t="s">
        <v>145</v>
      </c>
      <c r="E393" s="116">
        <v>0</v>
      </c>
      <c r="F393" s="116">
        <v>50288</v>
      </c>
    </row>
    <row r="394" spans="3:6" ht="24">
      <c r="C394" s="175">
        <v>16</v>
      </c>
      <c r="D394" s="179" t="s">
        <v>146</v>
      </c>
      <c r="E394" s="116">
        <v>30</v>
      </c>
      <c r="F394" s="116">
        <v>50258</v>
      </c>
    </row>
    <row r="395" spans="3:6" ht="24">
      <c r="C395" s="175">
        <v>17</v>
      </c>
      <c r="D395" s="179" t="s">
        <v>147</v>
      </c>
      <c r="E395" s="116">
        <v>0</v>
      </c>
      <c r="F395" s="116">
        <v>50258</v>
      </c>
    </row>
    <row r="396" spans="3:6">
      <c r="C396" s="175">
        <v>18</v>
      </c>
      <c r="D396" s="179" t="s">
        <v>148</v>
      </c>
      <c r="E396" s="116">
        <v>0</v>
      </c>
      <c r="F396" s="116">
        <v>50258</v>
      </c>
    </row>
    <row r="397" spans="3:6">
      <c r="C397" s="175">
        <v>19</v>
      </c>
      <c r="D397" s="179" t="s">
        <v>149</v>
      </c>
      <c r="E397" s="116">
        <v>45097</v>
      </c>
      <c r="F397" s="116">
        <v>5161</v>
      </c>
    </row>
    <row r="398" spans="3:6" ht="24">
      <c r="C398" s="175">
        <v>20</v>
      </c>
      <c r="D398" s="179" t="s">
        <v>150</v>
      </c>
      <c r="E398" s="116">
        <v>0</v>
      </c>
      <c r="F398" s="116"/>
    </row>
    <row r="399" spans="3:6" ht="24">
      <c r="C399" s="175">
        <v>21</v>
      </c>
      <c r="D399" s="179" t="s">
        <v>151</v>
      </c>
      <c r="E399" s="116">
        <v>0</v>
      </c>
      <c r="F399" s="116"/>
    </row>
    <row r="400" spans="3:6" ht="24">
      <c r="C400" s="175">
        <v>22</v>
      </c>
      <c r="D400" s="179" t="s">
        <v>152</v>
      </c>
      <c r="E400" s="116">
        <v>0</v>
      </c>
      <c r="F400" s="116"/>
    </row>
    <row r="401" spans="1:6">
      <c r="A401" s="133" t="s">
        <v>178</v>
      </c>
      <c r="B401" s="134"/>
      <c r="C401" s="134"/>
      <c r="D401" s="134"/>
      <c r="E401" s="134"/>
      <c r="F401" s="134"/>
    </row>
    <row r="402" spans="1:6" ht="24">
      <c r="C402" s="175">
        <v>1</v>
      </c>
      <c r="D402" s="179" t="s">
        <v>131</v>
      </c>
      <c r="E402" s="116"/>
      <c r="F402" s="116">
        <v>140715340</v>
      </c>
    </row>
    <row r="403" spans="1:6" ht="24">
      <c r="C403" s="175">
        <v>2</v>
      </c>
      <c r="D403" s="179" t="s">
        <v>132</v>
      </c>
      <c r="E403" s="116">
        <v>35065867</v>
      </c>
      <c r="F403" s="116">
        <v>105649473</v>
      </c>
    </row>
    <row r="404" spans="1:6" ht="24">
      <c r="C404" s="175">
        <v>3</v>
      </c>
      <c r="D404" s="179" t="s">
        <v>133</v>
      </c>
      <c r="E404" s="116">
        <v>8408924</v>
      </c>
      <c r="F404" s="116">
        <v>97240549</v>
      </c>
    </row>
    <row r="405" spans="1:6" ht="24">
      <c r="C405" s="175">
        <v>4</v>
      </c>
      <c r="D405" s="179" t="s">
        <v>134</v>
      </c>
      <c r="E405" s="116">
        <v>30515</v>
      </c>
      <c r="F405" s="116">
        <v>97210034</v>
      </c>
    </row>
    <row r="406" spans="1:6">
      <c r="C406" s="175">
        <v>5</v>
      </c>
      <c r="D406" s="179" t="s">
        <v>135</v>
      </c>
      <c r="E406" s="116">
        <v>97</v>
      </c>
      <c r="F406" s="116">
        <v>97209937</v>
      </c>
    </row>
    <row r="407" spans="1:6">
      <c r="C407" s="175">
        <v>6</v>
      </c>
      <c r="D407" s="179" t="s">
        <v>136</v>
      </c>
      <c r="E407" s="116">
        <v>0</v>
      </c>
      <c r="F407" s="116">
        <v>97209937</v>
      </c>
    </row>
    <row r="408" spans="1:6">
      <c r="C408" s="175">
        <v>7</v>
      </c>
      <c r="D408" s="179" t="s">
        <v>137</v>
      </c>
      <c r="E408" s="116">
        <v>97154018</v>
      </c>
      <c r="F408" s="116">
        <v>55919</v>
      </c>
    </row>
    <row r="409" spans="1:6" ht="24">
      <c r="C409" s="175">
        <v>8</v>
      </c>
      <c r="D409" s="179" t="s">
        <v>138</v>
      </c>
      <c r="E409" s="116">
        <v>13</v>
      </c>
      <c r="F409" s="116">
        <v>55906</v>
      </c>
    </row>
    <row r="410" spans="1:6">
      <c r="C410" s="175">
        <v>9</v>
      </c>
      <c r="D410" s="179" t="s">
        <v>139</v>
      </c>
      <c r="E410" s="116">
        <v>0</v>
      </c>
      <c r="F410" s="116">
        <v>55906</v>
      </c>
    </row>
    <row r="411" spans="1:6" ht="24">
      <c r="C411" s="175">
        <v>10</v>
      </c>
      <c r="D411" s="179" t="s">
        <v>140</v>
      </c>
      <c r="E411" s="116">
        <v>0</v>
      </c>
      <c r="F411" s="116">
        <v>55906</v>
      </c>
    </row>
    <row r="412" spans="1:6" ht="24">
      <c r="C412" s="175">
        <v>11</v>
      </c>
      <c r="D412" s="179" t="s">
        <v>141</v>
      </c>
      <c r="E412" s="116">
        <v>0</v>
      </c>
      <c r="F412" s="116">
        <v>55906</v>
      </c>
    </row>
    <row r="413" spans="1:6">
      <c r="C413" s="175">
        <v>12</v>
      </c>
      <c r="D413" s="179" t="s">
        <v>142</v>
      </c>
      <c r="E413" s="116">
        <v>0</v>
      </c>
      <c r="F413" s="116">
        <v>55906</v>
      </c>
    </row>
    <row r="414" spans="1:6" ht="24">
      <c r="C414" s="175">
        <v>13</v>
      </c>
      <c r="D414" s="179" t="s">
        <v>143</v>
      </c>
      <c r="E414" s="116">
        <v>5618</v>
      </c>
      <c r="F414" s="116">
        <v>50288</v>
      </c>
    </row>
    <row r="415" spans="1:6" ht="24">
      <c r="C415" s="175">
        <v>14</v>
      </c>
      <c r="D415" s="179" t="s">
        <v>144</v>
      </c>
      <c r="E415" s="116">
        <v>0</v>
      </c>
      <c r="F415" s="116">
        <v>50288</v>
      </c>
    </row>
    <row r="416" spans="1:6" ht="24">
      <c r="C416" s="175">
        <v>15</v>
      </c>
      <c r="D416" s="179" t="s">
        <v>145</v>
      </c>
      <c r="E416" s="116">
        <v>0</v>
      </c>
      <c r="F416" s="116">
        <v>50288</v>
      </c>
    </row>
    <row r="417" spans="1:6" ht="24">
      <c r="C417" s="175">
        <v>16</v>
      </c>
      <c r="D417" s="179" t="s">
        <v>146</v>
      </c>
      <c r="E417" s="116">
        <v>2</v>
      </c>
      <c r="F417" s="116">
        <v>50286</v>
      </c>
    </row>
    <row r="418" spans="1:6" ht="24">
      <c r="C418" s="175">
        <v>17</v>
      </c>
      <c r="D418" s="179" t="s">
        <v>147</v>
      </c>
      <c r="E418" s="116">
        <v>0</v>
      </c>
      <c r="F418" s="116">
        <v>50286</v>
      </c>
    </row>
    <row r="419" spans="1:6">
      <c r="C419" s="175">
        <v>18</v>
      </c>
      <c r="D419" s="179" t="s">
        <v>148</v>
      </c>
      <c r="E419" s="116">
        <v>0</v>
      </c>
      <c r="F419" s="116">
        <v>50286</v>
      </c>
    </row>
    <row r="420" spans="1:6">
      <c r="C420" s="175">
        <v>19</v>
      </c>
      <c r="D420" s="179" t="s">
        <v>149</v>
      </c>
      <c r="E420" s="116">
        <v>48892</v>
      </c>
      <c r="F420" s="116">
        <v>1394</v>
      </c>
    </row>
    <row r="421" spans="1:6" ht="24">
      <c r="C421" s="175">
        <v>20</v>
      </c>
      <c r="D421" s="179" t="s">
        <v>150</v>
      </c>
      <c r="E421" s="116">
        <v>0</v>
      </c>
      <c r="F421" s="116"/>
    </row>
    <row r="422" spans="1:6" ht="24">
      <c r="C422" s="175">
        <v>21</v>
      </c>
      <c r="D422" s="179" t="s">
        <v>151</v>
      </c>
      <c r="E422" s="116">
        <v>0</v>
      </c>
      <c r="F422" s="116"/>
    </row>
    <row r="423" spans="1:6" ht="24">
      <c r="C423" s="175">
        <v>22</v>
      </c>
      <c r="D423" s="179" t="s">
        <v>152</v>
      </c>
      <c r="E423" s="116">
        <v>0</v>
      </c>
      <c r="F423" s="116"/>
    </row>
    <row r="424" spans="1:6">
      <c r="A424" s="133" t="s">
        <v>179</v>
      </c>
      <c r="B424" s="134"/>
      <c r="C424" s="134"/>
      <c r="D424" s="134"/>
      <c r="E424" s="134"/>
      <c r="F424" s="134"/>
    </row>
    <row r="425" spans="1:6" ht="24">
      <c r="C425" s="175">
        <v>1</v>
      </c>
      <c r="D425" s="179" t="s">
        <v>131</v>
      </c>
      <c r="E425" s="116"/>
      <c r="F425" s="116">
        <v>140715340</v>
      </c>
    </row>
    <row r="426" spans="1:6" ht="24">
      <c r="C426" s="175">
        <v>2</v>
      </c>
      <c r="D426" s="179" t="s">
        <v>132</v>
      </c>
      <c r="E426" s="116">
        <v>35065867</v>
      </c>
      <c r="F426" s="116">
        <v>105649473</v>
      </c>
    </row>
    <row r="427" spans="1:6" ht="24">
      <c r="C427" s="175">
        <v>3</v>
      </c>
      <c r="D427" s="179" t="s">
        <v>133</v>
      </c>
      <c r="E427" s="116">
        <v>8408924</v>
      </c>
      <c r="F427" s="116">
        <v>97240549</v>
      </c>
    </row>
    <row r="428" spans="1:6" ht="24">
      <c r="C428" s="175">
        <v>4</v>
      </c>
      <c r="D428" s="179" t="s">
        <v>134</v>
      </c>
      <c r="E428" s="116">
        <v>30515</v>
      </c>
      <c r="F428" s="116">
        <v>97210034</v>
      </c>
    </row>
    <row r="429" spans="1:6">
      <c r="C429" s="175">
        <v>5</v>
      </c>
      <c r="D429" s="179" t="s">
        <v>135</v>
      </c>
      <c r="E429" s="116">
        <v>97</v>
      </c>
      <c r="F429" s="116">
        <v>97209937</v>
      </c>
    </row>
    <row r="430" spans="1:6">
      <c r="C430" s="175">
        <v>6</v>
      </c>
      <c r="D430" s="179" t="s">
        <v>136</v>
      </c>
      <c r="E430" s="116">
        <v>0</v>
      </c>
      <c r="F430" s="116">
        <v>97209937</v>
      </c>
    </row>
    <row r="431" spans="1:6">
      <c r="C431" s="175">
        <v>7</v>
      </c>
      <c r="D431" s="179" t="s">
        <v>137</v>
      </c>
      <c r="E431" s="116">
        <v>97154018</v>
      </c>
      <c r="F431" s="116">
        <v>55919</v>
      </c>
    </row>
    <row r="432" spans="1:6" ht="24">
      <c r="C432" s="175">
        <v>8</v>
      </c>
      <c r="D432" s="179" t="s">
        <v>138</v>
      </c>
      <c r="E432" s="116">
        <v>13</v>
      </c>
      <c r="F432" s="116">
        <v>55906</v>
      </c>
    </row>
    <row r="433" spans="1:6">
      <c r="C433" s="175">
        <v>9</v>
      </c>
      <c r="D433" s="179" t="s">
        <v>139</v>
      </c>
      <c r="E433" s="116">
        <v>0</v>
      </c>
      <c r="F433" s="116">
        <v>55906</v>
      </c>
    </row>
    <row r="434" spans="1:6" ht="24">
      <c r="C434" s="175">
        <v>10</v>
      </c>
      <c r="D434" s="179" t="s">
        <v>140</v>
      </c>
      <c r="E434" s="116">
        <v>0</v>
      </c>
      <c r="F434" s="116">
        <v>55906</v>
      </c>
    </row>
    <row r="435" spans="1:6" ht="24">
      <c r="C435" s="175">
        <v>11</v>
      </c>
      <c r="D435" s="179" t="s">
        <v>141</v>
      </c>
      <c r="E435" s="116">
        <v>0</v>
      </c>
      <c r="F435" s="116">
        <v>55906</v>
      </c>
    </row>
    <row r="436" spans="1:6">
      <c r="C436" s="175">
        <v>12</v>
      </c>
      <c r="D436" s="179" t="s">
        <v>142</v>
      </c>
      <c r="E436" s="116">
        <v>0</v>
      </c>
      <c r="F436" s="116">
        <v>55906</v>
      </c>
    </row>
    <row r="437" spans="1:6" ht="24">
      <c r="C437" s="175">
        <v>13</v>
      </c>
      <c r="D437" s="179" t="s">
        <v>143</v>
      </c>
      <c r="E437" s="116">
        <v>5618</v>
      </c>
      <c r="F437" s="116">
        <v>50288</v>
      </c>
    </row>
    <row r="438" spans="1:6" ht="24">
      <c r="C438" s="175">
        <v>14</v>
      </c>
      <c r="D438" s="179" t="s">
        <v>144</v>
      </c>
      <c r="E438" s="116">
        <v>0</v>
      </c>
      <c r="F438" s="116">
        <v>50288</v>
      </c>
    </row>
    <row r="439" spans="1:6" ht="24">
      <c r="C439" s="175">
        <v>15</v>
      </c>
      <c r="D439" s="179" t="s">
        <v>145</v>
      </c>
      <c r="E439" s="116">
        <v>0</v>
      </c>
      <c r="F439" s="116">
        <v>50288</v>
      </c>
    </row>
    <row r="440" spans="1:6" ht="24">
      <c r="C440" s="175">
        <v>16</v>
      </c>
      <c r="D440" s="179" t="s">
        <v>146</v>
      </c>
      <c r="E440" s="116">
        <v>1</v>
      </c>
      <c r="F440" s="116">
        <v>50287</v>
      </c>
    </row>
    <row r="441" spans="1:6" ht="24">
      <c r="C441" s="175">
        <v>17</v>
      </c>
      <c r="D441" s="179" t="s">
        <v>147</v>
      </c>
      <c r="E441" s="116">
        <v>0</v>
      </c>
      <c r="F441" s="116">
        <v>50287</v>
      </c>
    </row>
    <row r="442" spans="1:6">
      <c r="C442" s="175">
        <v>18</v>
      </c>
      <c r="D442" s="179" t="s">
        <v>148</v>
      </c>
      <c r="E442" s="116">
        <v>0</v>
      </c>
      <c r="F442" s="116">
        <v>50287</v>
      </c>
    </row>
    <row r="443" spans="1:6">
      <c r="C443" s="175">
        <v>19</v>
      </c>
      <c r="D443" s="179" t="s">
        <v>149</v>
      </c>
      <c r="E443" s="116">
        <v>48246</v>
      </c>
      <c r="F443" s="116">
        <v>2041</v>
      </c>
    </row>
    <row r="444" spans="1:6" ht="24">
      <c r="C444" s="175">
        <v>20</v>
      </c>
      <c r="D444" s="179" t="s">
        <v>150</v>
      </c>
      <c r="E444" s="116">
        <v>0</v>
      </c>
      <c r="F444" s="116"/>
    </row>
    <row r="445" spans="1:6" ht="24">
      <c r="C445" s="175">
        <v>21</v>
      </c>
      <c r="D445" s="179" t="s">
        <v>151</v>
      </c>
      <c r="E445" s="116">
        <v>0</v>
      </c>
      <c r="F445" s="116"/>
    </row>
    <row r="446" spans="1:6" ht="24">
      <c r="C446" s="175">
        <v>22</v>
      </c>
      <c r="D446" s="179" t="s">
        <v>152</v>
      </c>
      <c r="E446" s="116">
        <v>0</v>
      </c>
      <c r="F446" s="116"/>
    </row>
    <row r="447" spans="1:6">
      <c r="A447" s="133" t="s">
        <v>180</v>
      </c>
      <c r="B447" s="134"/>
      <c r="C447" s="134"/>
      <c r="D447" s="134"/>
      <c r="E447" s="134"/>
      <c r="F447" s="134"/>
    </row>
    <row r="448" spans="1:6" ht="24">
      <c r="C448" s="175">
        <v>1</v>
      </c>
      <c r="D448" s="179" t="s">
        <v>131</v>
      </c>
      <c r="E448" s="116"/>
      <c r="F448" s="116">
        <v>140715340</v>
      </c>
    </row>
    <row r="449" spans="3:6" ht="24">
      <c r="C449" s="175">
        <v>2</v>
      </c>
      <c r="D449" s="179" t="s">
        <v>132</v>
      </c>
      <c r="E449" s="116">
        <v>35065867</v>
      </c>
      <c r="F449" s="116">
        <v>105649473</v>
      </c>
    </row>
    <row r="450" spans="3:6" ht="24">
      <c r="C450" s="175">
        <v>3</v>
      </c>
      <c r="D450" s="179" t="s">
        <v>133</v>
      </c>
      <c r="E450" s="116">
        <v>8408924</v>
      </c>
      <c r="F450" s="116">
        <v>97240549</v>
      </c>
    </row>
    <row r="451" spans="3:6" ht="24">
      <c r="C451" s="175">
        <v>4</v>
      </c>
      <c r="D451" s="179" t="s">
        <v>134</v>
      </c>
      <c r="E451" s="116">
        <v>30515</v>
      </c>
      <c r="F451" s="116">
        <v>97210034</v>
      </c>
    </row>
    <row r="452" spans="3:6">
      <c r="C452" s="175">
        <v>5</v>
      </c>
      <c r="D452" s="179" t="s">
        <v>135</v>
      </c>
      <c r="E452" s="116">
        <v>97</v>
      </c>
      <c r="F452" s="116">
        <v>97209937</v>
      </c>
    </row>
    <row r="453" spans="3:6">
      <c r="C453" s="175">
        <v>6</v>
      </c>
      <c r="D453" s="179" t="s">
        <v>136</v>
      </c>
      <c r="E453" s="116">
        <v>0</v>
      </c>
      <c r="F453" s="116">
        <v>97209937</v>
      </c>
    </row>
    <row r="454" spans="3:6">
      <c r="C454" s="175">
        <v>7</v>
      </c>
      <c r="D454" s="179" t="s">
        <v>137</v>
      </c>
      <c r="E454" s="116">
        <v>97154018</v>
      </c>
      <c r="F454" s="116">
        <v>55919</v>
      </c>
    </row>
    <row r="455" spans="3:6" ht="24">
      <c r="C455" s="175">
        <v>8</v>
      </c>
      <c r="D455" s="179" t="s">
        <v>138</v>
      </c>
      <c r="E455" s="116">
        <v>13</v>
      </c>
      <c r="F455" s="116">
        <v>55906</v>
      </c>
    </row>
    <row r="456" spans="3:6">
      <c r="C456" s="175">
        <v>9</v>
      </c>
      <c r="D456" s="179" t="s">
        <v>139</v>
      </c>
      <c r="E456" s="116">
        <v>0</v>
      </c>
      <c r="F456" s="116">
        <v>55906</v>
      </c>
    </row>
    <row r="457" spans="3:6" ht="24">
      <c r="C457" s="175">
        <v>10</v>
      </c>
      <c r="D457" s="179" t="s">
        <v>140</v>
      </c>
      <c r="E457" s="116">
        <v>0</v>
      </c>
      <c r="F457" s="116">
        <v>55906</v>
      </c>
    </row>
    <row r="458" spans="3:6" ht="24">
      <c r="C458" s="175">
        <v>11</v>
      </c>
      <c r="D458" s="179" t="s">
        <v>141</v>
      </c>
      <c r="E458" s="116">
        <v>0</v>
      </c>
      <c r="F458" s="116">
        <v>55906</v>
      </c>
    </row>
    <row r="459" spans="3:6">
      <c r="C459" s="175">
        <v>12</v>
      </c>
      <c r="D459" s="179" t="s">
        <v>142</v>
      </c>
      <c r="E459" s="116">
        <v>0</v>
      </c>
      <c r="F459" s="116">
        <v>55906</v>
      </c>
    </row>
    <row r="460" spans="3:6" ht="24">
      <c r="C460" s="175">
        <v>13</v>
      </c>
      <c r="D460" s="179" t="s">
        <v>143</v>
      </c>
      <c r="E460" s="116">
        <v>5618</v>
      </c>
      <c r="F460" s="116">
        <v>50288</v>
      </c>
    </row>
    <row r="461" spans="3:6" ht="24">
      <c r="C461" s="175">
        <v>14</v>
      </c>
      <c r="D461" s="179" t="s">
        <v>144</v>
      </c>
      <c r="E461" s="116">
        <v>0</v>
      </c>
      <c r="F461" s="116">
        <v>50288</v>
      </c>
    </row>
    <row r="462" spans="3:6" ht="24">
      <c r="C462" s="175">
        <v>15</v>
      </c>
      <c r="D462" s="179" t="s">
        <v>145</v>
      </c>
      <c r="E462" s="116">
        <v>0</v>
      </c>
      <c r="F462" s="116">
        <v>50288</v>
      </c>
    </row>
    <row r="463" spans="3:6" ht="24">
      <c r="C463" s="175">
        <v>16</v>
      </c>
      <c r="D463" s="179" t="s">
        <v>146</v>
      </c>
      <c r="E463" s="116">
        <v>46</v>
      </c>
      <c r="F463" s="116">
        <v>50242</v>
      </c>
    </row>
    <row r="464" spans="3:6" ht="24">
      <c r="C464" s="175">
        <v>17</v>
      </c>
      <c r="D464" s="179" t="s">
        <v>147</v>
      </c>
      <c r="E464" s="116">
        <v>0</v>
      </c>
      <c r="F464" s="116">
        <v>50242</v>
      </c>
    </row>
    <row r="465" spans="1:6">
      <c r="C465" s="175">
        <v>18</v>
      </c>
      <c r="D465" s="179" t="s">
        <v>148</v>
      </c>
      <c r="E465" s="116">
        <v>0</v>
      </c>
      <c r="F465" s="116">
        <v>50242</v>
      </c>
    </row>
    <row r="466" spans="1:6">
      <c r="C466" s="175">
        <v>19</v>
      </c>
      <c r="D466" s="179" t="s">
        <v>149</v>
      </c>
      <c r="E466" s="116">
        <v>33848</v>
      </c>
      <c r="F466" s="116">
        <v>16394</v>
      </c>
    </row>
    <row r="467" spans="1:6" ht="24">
      <c r="C467" s="175">
        <v>20</v>
      </c>
      <c r="D467" s="179" t="s">
        <v>150</v>
      </c>
      <c r="E467" s="116">
        <v>0</v>
      </c>
      <c r="F467" s="116"/>
    </row>
    <row r="468" spans="1:6" ht="24">
      <c r="C468" s="175">
        <v>21</v>
      </c>
      <c r="D468" s="179" t="s">
        <v>151</v>
      </c>
      <c r="E468" s="116">
        <v>0</v>
      </c>
      <c r="F468" s="116"/>
    </row>
    <row r="469" spans="1:6" ht="24">
      <c r="C469" s="175">
        <v>22</v>
      </c>
      <c r="D469" s="179" t="s">
        <v>152</v>
      </c>
      <c r="E469" s="116">
        <v>0</v>
      </c>
      <c r="F469" s="116"/>
    </row>
    <row r="470" spans="1:6">
      <c r="A470" s="133" t="s">
        <v>181</v>
      </c>
      <c r="B470" s="134"/>
      <c r="C470" s="134"/>
      <c r="D470" s="134"/>
      <c r="E470" s="134"/>
      <c r="F470" s="134"/>
    </row>
    <row r="471" spans="1:6" ht="24">
      <c r="C471" s="175">
        <v>1</v>
      </c>
      <c r="D471" s="179" t="s">
        <v>131</v>
      </c>
      <c r="E471" s="116"/>
      <c r="F471" s="116">
        <v>140715340</v>
      </c>
    </row>
    <row r="472" spans="1:6" ht="24">
      <c r="C472" s="175">
        <v>2</v>
      </c>
      <c r="D472" s="179" t="s">
        <v>132</v>
      </c>
      <c r="E472" s="116">
        <v>35065867</v>
      </c>
      <c r="F472" s="116">
        <v>105649473</v>
      </c>
    </row>
    <row r="473" spans="1:6" ht="24">
      <c r="C473" s="175">
        <v>3</v>
      </c>
      <c r="D473" s="179" t="s">
        <v>133</v>
      </c>
      <c r="E473" s="116">
        <v>8408924</v>
      </c>
      <c r="F473" s="116">
        <v>97240549</v>
      </c>
    </row>
    <row r="474" spans="1:6" ht="24">
      <c r="C474" s="175">
        <v>4</v>
      </c>
      <c r="D474" s="179" t="s">
        <v>134</v>
      </c>
      <c r="E474" s="116">
        <v>30515</v>
      </c>
      <c r="F474" s="116">
        <v>97210034</v>
      </c>
    </row>
    <row r="475" spans="1:6">
      <c r="C475" s="175">
        <v>5</v>
      </c>
      <c r="D475" s="179" t="s">
        <v>135</v>
      </c>
      <c r="E475" s="116">
        <v>97</v>
      </c>
      <c r="F475" s="116">
        <v>97209937</v>
      </c>
    </row>
    <row r="476" spans="1:6">
      <c r="C476" s="175">
        <v>6</v>
      </c>
      <c r="D476" s="179" t="s">
        <v>136</v>
      </c>
      <c r="E476" s="116">
        <v>0</v>
      </c>
      <c r="F476" s="116">
        <v>97209937</v>
      </c>
    </row>
    <row r="477" spans="1:6">
      <c r="C477" s="175">
        <v>7</v>
      </c>
      <c r="D477" s="179" t="s">
        <v>137</v>
      </c>
      <c r="E477" s="116">
        <v>97154018</v>
      </c>
      <c r="F477" s="116">
        <v>55919</v>
      </c>
    </row>
    <row r="478" spans="1:6" ht="24">
      <c r="C478" s="175">
        <v>8</v>
      </c>
      <c r="D478" s="179" t="s">
        <v>138</v>
      </c>
      <c r="E478" s="116">
        <v>13</v>
      </c>
      <c r="F478" s="116">
        <v>55906</v>
      </c>
    </row>
    <row r="479" spans="1:6">
      <c r="C479" s="175">
        <v>9</v>
      </c>
      <c r="D479" s="179" t="s">
        <v>139</v>
      </c>
      <c r="E479" s="116">
        <v>0</v>
      </c>
      <c r="F479" s="116">
        <v>55906</v>
      </c>
    </row>
    <row r="480" spans="1:6" ht="24">
      <c r="C480" s="175">
        <v>10</v>
      </c>
      <c r="D480" s="179" t="s">
        <v>140</v>
      </c>
      <c r="E480" s="116">
        <v>0</v>
      </c>
      <c r="F480" s="116">
        <v>55906</v>
      </c>
    </row>
    <row r="481" spans="3:6" ht="24">
      <c r="C481" s="175">
        <v>11</v>
      </c>
      <c r="D481" s="179" t="s">
        <v>141</v>
      </c>
      <c r="E481" s="116">
        <v>0</v>
      </c>
      <c r="F481" s="116">
        <v>55906</v>
      </c>
    </row>
    <row r="482" spans="3:6">
      <c r="C482" s="175">
        <v>12</v>
      </c>
      <c r="D482" s="179" t="s">
        <v>142</v>
      </c>
      <c r="E482" s="116">
        <v>0</v>
      </c>
      <c r="F482" s="116">
        <v>55906</v>
      </c>
    </row>
    <row r="483" spans="3:6" ht="24">
      <c r="C483" s="175">
        <v>13</v>
      </c>
      <c r="D483" s="179" t="s">
        <v>143</v>
      </c>
      <c r="E483" s="116">
        <v>5618</v>
      </c>
      <c r="F483" s="116">
        <v>50288</v>
      </c>
    </row>
    <row r="484" spans="3:6" ht="24">
      <c r="C484" s="175">
        <v>14</v>
      </c>
      <c r="D484" s="179" t="s">
        <v>144</v>
      </c>
      <c r="E484" s="116">
        <v>0</v>
      </c>
      <c r="F484" s="116">
        <v>50288</v>
      </c>
    </row>
    <row r="485" spans="3:6" ht="24">
      <c r="C485" s="175">
        <v>15</v>
      </c>
      <c r="D485" s="179" t="s">
        <v>145</v>
      </c>
      <c r="E485" s="116">
        <v>0</v>
      </c>
      <c r="F485" s="116">
        <v>50288</v>
      </c>
    </row>
    <row r="486" spans="3:6" ht="24">
      <c r="C486" s="175">
        <v>16</v>
      </c>
      <c r="D486" s="179" t="s">
        <v>146</v>
      </c>
      <c r="E486" s="116">
        <v>213</v>
      </c>
      <c r="F486" s="116">
        <v>50075</v>
      </c>
    </row>
    <row r="487" spans="3:6" ht="24">
      <c r="C487" s="175">
        <v>17</v>
      </c>
      <c r="D487" s="179" t="s">
        <v>147</v>
      </c>
      <c r="E487" s="116">
        <v>0</v>
      </c>
      <c r="F487" s="116">
        <v>50075</v>
      </c>
    </row>
    <row r="488" spans="3:6">
      <c r="C488" s="175">
        <v>18</v>
      </c>
      <c r="D488" s="179" t="s">
        <v>148</v>
      </c>
      <c r="E488" s="116">
        <v>0</v>
      </c>
      <c r="F488" s="116">
        <v>50075</v>
      </c>
    </row>
    <row r="489" spans="3:6">
      <c r="C489" s="175">
        <v>19</v>
      </c>
      <c r="D489" s="179" t="s">
        <v>149</v>
      </c>
      <c r="E489" s="116">
        <v>0</v>
      </c>
      <c r="F489" s="116">
        <v>50075</v>
      </c>
    </row>
    <row r="490" spans="3:6" ht="24">
      <c r="C490" s="175">
        <v>20</v>
      </c>
      <c r="D490" s="179" t="s">
        <v>150</v>
      </c>
      <c r="E490" s="116">
        <v>0</v>
      </c>
      <c r="F490" s="116"/>
    </row>
    <row r="491" spans="3:6" ht="24">
      <c r="C491" s="175">
        <v>21</v>
      </c>
      <c r="D491" s="179" t="s">
        <v>151</v>
      </c>
      <c r="E491" s="116">
        <v>0</v>
      </c>
      <c r="F491" s="116"/>
    </row>
    <row r="492" spans="3:6" ht="24">
      <c r="C492" s="175">
        <v>22</v>
      </c>
      <c r="D492" s="179" t="s">
        <v>152</v>
      </c>
      <c r="E492" s="116">
        <v>0</v>
      </c>
      <c r="F492" s="116"/>
    </row>
  </sheetData>
  <sheetProtection password="D444" sheet="1" objects="1" scenarios="1"/>
  <mergeCells count="1">
    <mergeCell ref="A1:R1"/>
  </mergeCells>
  <pageMargins left="0.54" right="0.24" top="0.94791666666666696" bottom="0.75" header="0.3" footer="0.3"/>
  <pageSetup scale="90" orientation="landscape" r:id="rId1"/>
  <headerFooter>
    <oddHeader>&amp;R&amp;G</oddHeader>
    <oddFooter>&amp;LTO09Y05_MPR_WP49_V01, Report 1 of 2</oddFooter>
  </headerFooter>
  <rowBreaks count="20" manualBreakCount="20">
    <brk id="26" max="5" man="1"/>
    <brk id="49" max="5" man="1"/>
    <brk id="72" max="5" man="1"/>
    <brk id="95" max="5" man="1"/>
    <brk id="118" max="5" man="1"/>
    <brk id="141" max="5" man="1"/>
    <brk id="166" max="5" man="1"/>
    <brk id="190" max="5" man="1"/>
    <brk id="213" max="5" man="1"/>
    <brk id="236" max="5" man="1"/>
    <brk id="259" max="5" man="1"/>
    <brk id="282" max="5" man="1"/>
    <brk id="305" max="5" man="1"/>
    <brk id="330" max="5" man="1"/>
    <brk id="354" max="5" man="1"/>
    <brk id="377" max="5" man="1"/>
    <brk id="400" max="5" man="1"/>
    <brk id="423" max="5" man="1"/>
    <brk id="446" max="5" man="1"/>
    <brk id="469" max="5" man="1"/>
  </rowBreaks>
  <legacyDrawingHF r:id="rId2"/>
</worksheet>
</file>

<file path=xl/worksheets/sheet18.xml><?xml version="1.0" encoding="utf-8"?>
<worksheet xmlns="http://schemas.openxmlformats.org/spreadsheetml/2006/main" xmlns:r="http://schemas.openxmlformats.org/officeDocument/2006/relationships">
  <sheetPr>
    <tabColor rgb="FFFFFF00"/>
  </sheetPr>
  <dimension ref="A1:C13"/>
  <sheetViews>
    <sheetView showGridLines="0" view="pageLayout" zoomScaleNormal="100" workbookViewId="0">
      <selection activeCell="A4" sqref="A4:B4"/>
    </sheetView>
  </sheetViews>
  <sheetFormatPr defaultRowHeight="15"/>
  <cols>
    <col min="1" max="1" width="43.7109375" customWidth="1"/>
    <col min="2" max="2" width="79" customWidth="1"/>
    <col min="3" max="3" width="16.7109375" customWidth="1"/>
    <col min="257" max="257" width="43.7109375" customWidth="1"/>
    <col min="258" max="258" width="79" customWidth="1"/>
    <col min="259" max="259" width="25.7109375" bestFit="1" customWidth="1"/>
    <col min="513" max="513" width="43.7109375" customWidth="1"/>
    <col min="514" max="514" width="79" customWidth="1"/>
    <col min="515" max="515" width="25.7109375" bestFit="1" customWidth="1"/>
    <col min="769" max="769" width="43.7109375" customWidth="1"/>
    <col min="770" max="770" width="79" customWidth="1"/>
    <col min="771" max="771" width="25.7109375" bestFit="1" customWidth="1"/>
    <col min="1025" max="1025" width="43.7109375" customWidth="1"/>
    <col min="1026" max="1026" width="79" customWidth="1"/>
    <col min="1027" max="1027" width="25.7109375" bestFit="1" customWidth="1"/>
    <col min="1281" max="1281" width="43.7109375" customWidth="1"/>
    <col min="1282" max="1282" width="79" customWidth="1"/>
    <col min="1283" max="1283" width="25.7109375" bestFit="1" customWidth="1"/>
    <col min="1537" max="1537" width="43.7109375" customWidth="1"/>
    <col min="1538" max="1538" width="79" customWidth="1"/>
    <col min="1539" max="1539" width="25.7109375" bestFit="1" customWidth="1"/>
    <col min="1793" max="1793" width="43.7109375" customWidth="1"/>
    <col min="1794" max="1794" width="79" customWidth="1"/>
    <col min="1795" max="1795" width="25.7109375" bestFit="1" customWidth="1"/>
    <col min="2049" max="2049" width="43.7109375" customWidth="1"/>
    <col min="2050" max="2050" width="79" customWidth="1"/>
    <col min="2051" max="2051" width="25.7109375" bestFit="1" customWidth="1"/>
    <col min="2305" max="2305" width="43.7109375" customWidth="1"/>
    <col min="2306" max="2306" width="79" customWidth="1"/>
    <col min="2307" max="2307" width="25.7109375" bestFit="1" customWidth="1"/>
    <col min="2561" max="2561" width="43.7109375" customWidth="1"/>
    <col min="2562" max="2562" width="79" customWidth="1"/>
    <col min="2563" max="2563" width="25.7109375" bestFit="1" customWidth="1"/>
    <col min="2817" max="2817" width="43.7109375" customWidth="1"/>
    <col min="2818" max="2818" width="79" customWidth="1"/>
    <col min="2819" max="2819" width="25.7109375" bestFit="1" customWidth="1"/>
    <col min="3073" max="3073" width="43.7109375" customWidth="1"/>
    <col min="3074" max="3074" width="79" customWidth="1"/>
    <col min="3075" max="3075" width="25.7109375" bestFit="1" customWidth="1"/>
    <col min="3329" max="3329" width="43.7109375" customWidth="1"/>
    <col min="3330" max="3330" width="79" customWidth="1"/>
    <col min="3331" max="3331" width="25.7109375" bestFit="1" customWidth="1"/>
    <col min="3585" max="3585" width="43.7109375" customWidth="1"/>
    <col min="3586" max="3586" width="79" customWidth="1"/>
    <col min="3587" max="3587" width="25.7109375" bestFit="1" customWidth="1"/>
    <col min="3841" max="3841" width="43.7109375" customWidth="1"/>
    <col min="3842" max="3842" width="79" customWidth="1"/>
    <col min="3843" max="3843" width="25.7109375" bestFit="1" customWidth="1"/>
    <col min="4097" max="4097" width="43.7109375" customWidth="1"/>
    <col min="4098" max="4098" width="79" customWidth="1"/>
    <col min="4099" max="4099" width="25.7109375" bestFit="1" customWidth="1"/>
    <col min="4353" max="4353" width="43.7109375" customWidth="1"/>
    <col min="4354" max="4354" width="79" customWidth="1"/>
    <col min="4355" max="4355" width="25.7109375" bestFit="1" customWidth="1"/>
    <col min="4609" max="4609" width="43.7109375" customWidth="1"/>
    <col min="4610" max="4610" width="79" customWidth="1"/>
    <col min="4611" max="4611" width="25.7109375" bestFit="1" customWidth="1"/>
    <col min="4865" max="4865" width="43.7109375" customWidth="1"/>
    <col min="4866" max="4866" width="79" customWidth="1"/>
    <col min="4867" max="4867" width="25.7109375" bestFit="1" customWidth="1"/>
    <col min="5121" max="5121" width="43.7109375" customWidth="1"/>
    <col min="5122" max="5122" width="79" customWidth="1"/>
    <col min="5123" max="5123" width="25.7109375" bestFit="1" customWidth="1"/>
    <col min="5377" max="5377" width="43.7109375" customWidth="1"/>
    <col min="5378" max="5378" width="79" customWidth="1"/>
    <col min="5379" max="5379" width="25.7109375" bestFit="1" customWidth="1"/>
    <col min="5633" max="5633" width="43.7109375" customWidth="1"/>
    <col min="5634" max="5634" width="79" customWidth="1"/>
    <col min="5635" max="5635" width="25.7109375" bestFit="1" customWidth="1"/>
    <col min="5889" max="5889" width="43.7109375" customWidth="1"/>
    <col min="5890" max="5890" width="79" customWidth="1"/>
    <col min="5891" max="5891" width="25.7109375" bestFit="1" customWidth="1"/>
    <col min="6145" max="6145" width="43.7109375" customWidth="1"/>
    <col min="6146" max="6146" width="79" customWidth="1"/>
    <col min="6147" max="6147" width="25.7109375" bestFit="1" customWidth="1"/>
    <col min="6401" max="6401" width="43.7109375" customWidth="1"/>
    <col min="6402" max="6402" width="79" customWidth="1"/>
    <col min="6403" max="6403" width="25.7109375" bestFit="1" customWidth="1"/>
    <col min="6657" max="6657" width="43.7109375" customWidth="1"/>
    <col min="6658" max="6658" width="79" customWidth="1"/>
    <col min="6659" max="6659" width="25.7109375" bestFit="1" customWidth="1"/>
    <col min="6913" max="6913" width="43.7109375" customWidth="1"/>
    <col min="6914" max="6914" width="79" customWidth="1"/>
    <col min="6915" max="6915" width="25.7109375" bestFit="1" customWidth="1"/>
    <col min="7169" max="7169" width="43.7109375" customWidth="1"/>
    <col min="7170" max="7170" width="79" customWidth="1"/>
    <col min="7171" max="7171" width="25.7109375" bestFit="1" customWidth="1"/>
    <col min="7425" max="7425" width="43.7109375" customWidth="1"/>
    <col min="7426" max="7426" width="79" customWidth="1"/>
    <col min="7427" max="7427" width="25.7109375" bestFit="1" customWidth="1"/>
    <col min="7681" max="7681" width="43.7109375" customWidth="1"/>
    <col min="7682" max="7682" width="79" customWidth="1"/>
    <col min="7683" max="7683" width="25.7109375" bestFit="1" customWidth="1"/>
    <col min="7937" max="7937" width="43.7109375" customWidth="1"/>
    <col min="7938" max="7938" width="79" customWidth="1"/>
    <col min="7939" max="7939" width="25.7109375" bestFit="1" customWidth="1"/>
    <col min="8193" max="8193" width="43.7109375" customWidth="1"/>
    <col min="8194" max="8194" width="79" customWidth="1"/>
    <col min="8195" max="8195" width="25.7109375" bestFit="1" customWidth="1"/>
    <col min="8449" max="8449" width="43.7109375" customWidth="1"/>
    <col min="8450" max="8450" width="79" customWidth="1"/>
    <col min="8451" max="8451" width="25.7109375" bestFit="1" customWidth="1"/>
    <col min="8705" max="8705" width="43.7109375" customWidth="1"/>
    <col min="8706" max="8706" width="79" customWidth="1"/>
    <col min="8707" max="8707" width="25.7109375" bestFit="1" customWidth="1"/>
    <col min="8961" max="8961" width="43.7109375" customWidth="1"/>
    <col min="8962" max="8962" width="79" customWidth="1"/>
    <col min="8963" max="8963" width="25.7109375" bestFit="1" customWidth="1"/>
    <col min="9217" max="9217" width="43.7109375" customWidth="1"/>
    <col min="9218" max="9218" width="79" customWidth="1"/>
    <col min="9219" max="9219" width="25.7109375" bestFit="1" customWidth="1"/>
    <col min="9473" max="9473" width="43.7109375" customWidth="1"/>
    <col min="9474" max="9474" width="79" customWidth="1"/>
    <col min="9475" max="9475" width="25.7109375" bestFit="1" customWidth="1"/>
    <col min="9729" max="9729" width="43.7109375" customWidth="1"/>
    <col min="9730" max="9730" width="79" customWidth="1"/>
    <col min="9731" max="9731" width="25.7109375" bestFit="1" customWidth="1"/>
    <col min="9985" max="9985" width="43.7109375" customWidth="1"/>
    <col min="9986" max="9986" width="79" customWidth="1"/>
    <col min="9987" max="9987" width="25.7109375" bestFit="1" customWidth="1"/>
    <col min="10241" max="10241" width="43.7109375" customWidth="1"/>
    <col min="10242" max="10242" width="79" customWidth="1"/>
    <col min="10243" max="10243" width="25.7109375" bestFit="1" customWidth="1"/>
    <col min="10497" max="10497" width="43.7109375" customWidth="1"/>
    <col min="10498" max="10498" width="79" customWidth="1"/>
    <col min="10499" max="10499" width="25.7109375" bestFit="1" customWidth="1"/>
    <col min="10753" max="10753" width="43.7109375" customWidth="1"/>
    <col min="10754" max="10754" width="79" customWidth="1"/>
    <col min="10755" max="10755" width="25.7109375" bestFit="1" customWidth="1"/>
    <col min="11009" max="11009" width="43.7109375" customWidth="1"/>
    <col min="11010" max="11010" width="79" customWidth="1"/>
    <col min="11011" max="11011" width="25.7109375" bestFit="1" customWidth="1"/>
    <col min="11265" max="11265" width="43.7109375" customWidth="1"/>
    <col min="11266" max="11266" width="79" customWidth="1"/>
    <col min="11267" max="11267" width="25.7109375" bestFit="1" customWidth="1"/>
    <col min="11521" max="11521" width="43.7109375" customWidth="1"/>
    <col min="11522" max="11522" width="79" customWidth="1"/>
    <col min="11523" max="11523" width="25.7109375" bestFit="1" customWidth="1"/>
    <col min="11777" max="11777" width="43.7109375" customWidth="1"/>
    <col min="11778" max="11778" width="79" customWidth="1"/>
    <col min="11779" max="11779" width="25.7109375" bestFit="1" customWidth="1"/>
    <col min="12033" max="12033" width="43.7109375" customWidth="1"/>
    <col min="12034" max="12034" width="79" customWidth="1"/>
    <col min="12035" max="12035" width="25.7109375" bestFit="1" customWidth="1"/>
    <col min="12289" max="12289" width="43.7109375" customWidth="1"/>
    <col min="12290" max="12290" width="79" customWidth="1"/>
    <col min="12291" max="12291" width="25.7109375" bestFit="1" customWidth="1"/>
    <col min="12545" max="12545" width="43.7109375" customWidth="1"/>
    <col min="12546" max="12546" width="79" customWidth="1"/>
    <col min="12547" max="12547" width="25.7109375" bestFit="1" customWidth="1"/>
    <col min="12801" max="12801" width="43.7109375" customWidth="1"/>
    <col min="12802" max="12802" width="79" customWidth="1"/>
    <col min="12803" max="12803" width="25.7109375" bestFit="1" customWidth="1"/>
    <col min="13057" max="13057" width="43.7109375" customWidth="1"/>
    <col min="13058" max="13058" width="79" customWidth="1"/>
    <col min="13059" max="13059" width="25.7109375" bestFit="1" customWidth="1"/>
    <col min="13313" max="13313" width="43.7109375" customWidth="1"/>
    <col min="13314" max="13314" width="79" customWidth="1"/>
    <col min="13315" max="13315" width="25.7109375" bestFit="1" customWidth="1"/>
    <col min="13569" max="13569" width="43.7109375" customWidth="1"/>
    <col min="13570" max="13570" width="79" customWidth="1"/>
    <col min="13571" max="13571" width="25.7109375" bestFit="1" customWidth="1"/>
    <col min="13825" max="13825" width="43.7109375" customWidth="1"/>
    <col min="13826" max="13826" width="79" customWidth="1"/>
    <col min="13827" max="13827" width="25.7109375" bestFit="1" customWidth="1"/>
    <col min="14081" max="14081" width="43.7109375" customWidth="1"/>
    <col min="14082" max="14082" width="79" customWidth="1"/>
    <col min="14083" max="14083" width="25.7109375" bestFit="1" customWidth="1"/>
    <col min="14337" max="14337" width="43.7109375" customWidth="1"/>
    <col min="14338" max="14338" width="79" customWidth="1"/>
    <col min="14339" max="14339" width="25.7109375" bestFit="1" customWidth="1"/>
    <col min="14593" max="14593" width="43.7109375" customWidth="1"/>
    <col min="14594" max="14594" width="79" customWidth="1"/>
    <col min="14595" max="14595" width="25.7109375" bestFit="1" customWidth="1"/>
    <col min="14849" max="14849" width="43.7109375" customWidth="1"/>
    <col min="14850" max="14850" width="79" customWidth="1"/>
    <col min="14851" max="14851" width="25.7109375" bestFit="1" customWidth="1"/>
    <col min="15105" max="15105" width="43.7109375" customWidth="1"/>
    <col min="15106" max="15106" width="79" customWidth="1"/>
    <col min="15107" max="15107" width="25.7109375" bestFit="1" customWidth="1"/>
    <col min="15361" max="15361" width="43.7109375" customWidth="1"/>
    <col min="15362" max="15362" width="79" customWidth="1"/>
    <col min="15363" max="15363" width="25.7109375" bestFit="1" customWidth="1"/>
    <col min="15617" max="15617" width="43.7109375" customWidth="1"/>
    <col min="15618" max="15618" width="79" customWidth="1"/>
    <col min="15619" max="15619" width="25.7109375" bestFit="1" customWidth="1"/>
    <col min="15873" max="15873" width="43.7109375" customWidth="1"/>
    <col min="15874" max="15874" width="79" customWidth="1"/>
    <col min="15875" max="15875" width="25.7109375" bestFit="1" customWidth="1"/>
    <col min="16129" max="16129" width="43.7109375" customWidth="1"/>
    <col min="16130" max="16130" width="79" customWidth="1"/>
    <col min="16131" max="16131" width="25.7109375" bestFit="1" customWidth="1"/>
  </cols>
  <sheetData>
    <row r="1" spans="1:3">
      <c r="A1" s="140" t="s">
        <v>294</v>
      </c>
    </row>
    <row r="2" spans="1:3" ht="27.75" customHeight="1">
      <c r="A2" s="142" t="s">
        <v>242</v>
      </c>
      <c r="B2" s="142" t="s">
        <v>183</v>
      </c>
      <c r="C2" s="147" t="s">
        <v>227</v>
      </c>
    </row>
    <row r="3" spans="1:3" ht="27.75" customHeight="1">
      <c r="A3" s="153" t="s">
        <v>243</v>
      </c>
      <c r="B3" s="141" t="s">
        <v>244</v>
      </c>
      <c r="C3" s="154" t="s">
        <v>245</v>
      </c>
    </row>
    <row r="4" spans="1:3">
      <c r="A4" t="s">
        <v>246</v>
      </c>
      <c r="B4" t="s">
        <v>247</v>
      </c>
      <c r="C4" s="155" t="s">
        <v>245</v>
      </c>
    </row>
    <row r="5" spans="1:3">
      <c r="A5" t="s">
        <v>248</v>
      </c>
      <c r="B5" t="s">
        <v>249</v>
      </c>
      <c r="C5" s="155" t="s">
        <v>245</v>
      </c>
    </row>
    <row r="6" spans="1:3">
      <c r="A6" t="s">
        <v>250</v>
      </c>
      <c r="B6" t="s">
        <v>251</v>
      </c>
      <c r="C6" s="155" t="s">
        <v>245</v>
      </c>
    </row>
    <row r="7" spans="1:3">
      <c r="A7" t="s">
        <v>252</v>
      </c>
      <c r="B7" t="s">
        <v>253</v>
      </c>
      <c r="C7" s="155" t="s">
        <v>245</v>
      </c>
    </row>
    <row r="8" spans="1:3">
      <c r="A8" t="s">
        <v>254</v>
      </c>
      <c r="B8" t="s">
        <v>255</v>
      </c>
      <c r="C8" s="155" t="s">
        <v>245</v>
      </c>
    </row>
    <row r="9" spans="1:3">
      <c r="A9" t="s">
        <v>256</v>
      </c>
      <c r="B9" t="s">
        <v>257</v>
      </c>
      <c r="C9" s="155" t="s">
        <v>245</v>
      </c>
    </row>
    <row r="10" spans="1:3">
      <c r="A10" t="s">
        <v>258</v>
      </c>
      <c r="B10" t="s">
        <v>259</v>
      </c>
      <c r="C10" s="155" t="s">
        <v>245</v>
      </c>
    </row>
    <row r="11" spans="1:3">
      <c r="A11" t="s">
        <v>260</v>
      </c>
      <c r="B11" t="s">
        <v>261</v>
      </c>
      <c r="C11" s="155" t="s">
        <v>262</v>
      </c>
    </row>
    <row r="12" spans="1:3">
      <c r="A12" t="s">
        <v>263</v>
      </c>
      <c r="B12" s="156" t="s">
        <v>264</v>
      </c>
      <c r="C12" s="155" t="s">
        <v>265</v>
      </c>
    </row>
    <row r="13" spans="1:3">
      <c r="A13" s="157" t="s">
        <v>266</v>
      </c>
      <c r="B13" s="157" t="s">
        <v>267</v>
      </c>
      <c r="C13" s="158" t="s">
        <v>268</v>
      </c>
    </row>
  </sheetData>
  <sheetProtection password="D444" sheet="1" objects="1" scenarios="1"/>
  <pageMargins left="0.31666666666666665" right="0.24" top="0.94791666666666696" bottom="0.75" header="0.3" footer="0.3"/>
  <pageSetup scale="95" orientation="landscape" r:id="rId1"/>
  <headerFooter>
    <oddHeader>&amp;R&amp;G</oddHeader>
    <oddFooter>&amp;LTO09Y05_MPR_WP49_V01, Report 1 of 2</oddFooter>
  </headerFooter>
  <legacyDrawingHF r:id="rId2"/>
</worksheet>
</file>

<file path=xl/worksheets/sheet19.xml><?xml version="1.0" encoding="utf-8"?>
<worksheet xmlns="http://schemas.openxmlformats.org/spreadsheetml/2006/main" xmlns:r="http://schemas.openxmlformats.org/officeDocument/2006/relationships">
  <sheetPr>
    <tabColor rgb="FFFFFF00"/>
  </sheetPr>
  <dimension ref="A1:E44"/>
  <sheetViews>
    <sheetView showGridLines="0" view="pageLayout" zoomScaleNormal="100" workbookViewId="0">
      <selection activeCell="C5" sqref="C5"/>
    </sheetView>
  </sheetViews>
  <sheetFormatPr defaultRowHeight="15"/>
  <cols>
    <col min="1" max="1" width="24.28515625" customWidth="1"/>
    <col min="2" max="2" width="8.5703125" bestFit="1" customWidth="1"/>
    <col min="3" max="3" width="64.42578125" bestFit="1" customWidth="1"/>
    <col min="5" max="5" width="17.7109375" customWidth="1"/>
  </cols>
  <sheetData>
    <row r="1" spans="1:5">
      <c r="A1" s="140" t="s">
        <v>295</v>
      </c>
    </row>
    <row r="2" spans="1:5">
      <c r="A2" s="141"/>
      <c r="B2" s="141"/>
    </row>
    <row r="3" spans="1:5">
      <c r="A3" s="142" t="s">
        <v>182</v>
      </c>
      <c r="B3" s="142" t="s">
        <v>183</v>
      </c>
      <c r="C3" s="142" t="s">
        <v>184</v>
      </c>
    </row>
    <row r="4" spans="1:5">
      <c r="A4" s="143" t="s">
        <v>185</v>
      </c>
      <c r="B4" s="144" t="s">
        <v>186</v>
      </c>
      <c r="C4" t="s">
        <v>187</v>
      </c>
      <c r="E4" s="143"/>
    </row>
    <row r="5" spans="1:5">
      <c r="A5" s="143"/>
      <c r="B5" s="144" t="s">
        <v>188</v>
      </c>
      <c r="C5" t="s">
        <v>269</v>
      </c>
      <c r="E5" s="143"/>
    </row>
    <row r="6" spans="1:5">
      <c r="A6" s="143"/>
      <c r="B6" s="144">
        <v>279.02</v>
      </c>
      <c r="C6" t="s">
        <v>189</v>
      </c>
      <c r="E6" s="143"/>
    </row>
    <row r="7" spans="1:5">
      <c r="A7" s="143"/>
      <c r="B7" s="144">
        <v>279.02999999999997</v>
      </c>
      <c r="C7" t="s">
        <v>190</v>
      </c>
      <c r="E7" s="143"/>
    </row>
    <row r="8" spans="1:5">
      <c r="A8" s="143"/>
      <c r="B8" s="144">
        <v>279.04000000000002</v>
      </c>
      <c r="C8" t="s">
        <v>191</v>
      </c>
      <c r="E8" s="143"/>
    </row>
    <row r="9" spans="1:5">
      <c r="A9" s="143"/>
      <c r="B9" s="144">
        <v>279.05</v>
      </c>
      <c r="C9" t="s">
        <v>192</v>
      </c>
      <c r="E9" s="143"/>
    </row>
    <row r="10" spans="1:5">
      <c r="A10" s="143"/>
      <c r="B10" s="144">
        <v>279.06</v>
      </c>
      <c r="C10" t="s">
        <v>193</v>
      </c>
      <c r="E10" s="143"/>
    </row>
    <row r="11" spans="1:5">
      <c r="A11" s="143"/>
      <c r="B11" s="144">
        <v>279.08999999999997</v>
      </c>
      <c r="C11" t="s">
        <v>194</v>
      </c>
      <c r="E11" s="143"/>
    </row>
    <row r="12" spans="1:5">
      <c r="A12" s="143"/>
      <c r="B12" s="144" t="s">
        <v>195</v>
      </c>
      <c r="C12" t="s">
        <v>196</v>
      </c>
      <c r="E12" s="143"/>
    </row>
    <row r="13" spans="1:5">
      <c r="A13" s="143"/>
      <c r="B13" s="144" t="s">
        <v>197</v>
      </c>
      <c r="C13" t="s">
        <v>284</v>
      </c>
      <c r="E13" s="143"/>
    </row>
    <row r="14" spans="1:5">
      <c r="A14" s="143"/>
      <c r="B14" s="144">
        <v>279.11</v>
      </c>
      <c r="C14" t="s">
        <v>198</v>
      </c>
      <c r="E14" s="143"/>
    </row>
    <row r="15" spans="1:5">
      <c r="A15" s="143"/>
      <c r="B15" s="144">
        <v>279.12</v>
      </c>
      <c r="C15" t="s">
        <v>199</v>
      </c>
      <c r="E15" s="143"/>
    </row>
    <row r="16" spans="1:5">
      <c r="A16" s="143"/>
      <c r="B16" s="144">
        <v>279.13</v>
      </c>
      <c r="C16" t="s">
        <v>200</v>
      </c>
      <c r="E16" s="143"/>
    </row>
    <row r="17" spans="1:5">
      <c r="A17" s="143"/>
      <c r="B17" s="144">
        <v>279.19</v>
      </c>
      <c r="C17" t="s">
        <v>201</v>
      </c>
      <c r="E17" s="143"/>
    </row>
    <row r="18" spans="1:5">
      <c r="A18" s="143"/>
      <c r="B18" s="144">
        <v>279.2</v>
      </c>
      <c r="C18" t="s">
        <v>202</v>
      </c>
      <c r="E18" s="143"/>
    </row>
    <row r="19" spans="1:5">
      <c r="A19" s="143"/>
      <c r="B19" s="144">
        <v>279.3</v>
      </c>
      <c r="C19" t="s">
        <v>203</v>
      </c>
      <c r="E19" s="143"/>
    </row>
    <row r="20" spans="1:5">
      <c r="A20" s="143"/>
      <c r="B20" s="144">
        <v>279.39999999999998</v>
      </c>
      <c r="C20" t="s">
        <v>204</v>
      </c>
      <c r="E20" s="143"/>
    </row>
    <row r="21" spans="1:5">
      <c r="A21" s="143"/>
      <c r="B21" s="144">
        <v>279.41000000000003</v>
      </c>
      <c r="C21" t="s">
        <v>205</v>
      </c>
      <c r="E21" s="143"/>
    </row>
    <row r="22" spans="1:5">
      <c r="A22" s="143"/>
      <c r="B22" s="144" t="s">
        <v>206</v>
      </c>
      <c r="C22" t="s">
        <v>207</v>
      </c>
      <c r="E22" s="143"/>
    </row>
    <row r="23" spans="1:5">
      <c r="A23" s="143"/>
      <c r="B23" s="144">
        <v>279.89999999999998</v>
      </c>
      <c r="C23" t="s">
        <v>208</v>
      </c>
      <c r="E23" s="143"/>
    </row>
    <row r="24" spans="1:5">
      <c r="A24" s="143"/>
      <c r="B24" s="144"/>
      <c r="E24" s="143"/>
    </row>
    <row r="25" spans="1:5">
      <c r="A25" s="143" t="s">
        <v>39</v>
      </c>
      <c r="B25" s="144">
        <v>357.81</v>
      </c>
      <c r="C25" t="s">
        <v>209</v>
      </c>
      <c r="E25" s="143"/>
    </row>
    <row r="26" spans="1:5">
      <c r="A26" s="143"/>
      <c r="B26" s="144"/>
      <c r="E26" s="143"/>
    </row>
    <row r="27" spans="1:5">
      <c r="A27" s="143" t="s">
        <v>210</v>
      </c>
      <c r="B27" s="144">
        <v>446.1</v>
      </c>
      <c r="C27" t="s">
        <v>285</v>
      </c>
      <c r="E27" s="143"/>
    </row>
    <row r="28" spans="1:5">
      <c r="A28" s="143"/>
      <c r="B28" s="144"/>
      <c r="E28" s="143"/>
    </row>
    <row r="29" spans="1:5">
      <c r="A29" s="143" t="s">
        <v>42</v>
      </c>
      <c r="B29" s="144">
        <v>287.3</v>
      </c>
      <c r="C29" t="s">
        <v>211</v>
      </c>
      <c r="E29" s="143"/>
    </row>
    <row r="30" spans="1:5">
      <c r="A30" s="143"/>
      <c r="B30" s="144">
        <v>287.31</v>
      </c>
      <c r="C30" t="s">
        <v>42</v>
      </c>
      <c r="E30" s="143"/>
    </row>
    <row r="31" spans="1:5">
      <c r="A31" s="143"/>
      <c r="B31" s="144">
        <v>287.33</v>
      </c>
      <c r="C31" t="s">
        <v>212</v>
      </c>
      <c r="E31" s="143"/>
    </row>
    <row r="32" spans="1:5">
      <c r="A32" s="143"/>
      <c r="B32" s="144">
        <v>287.39</v>
      </c>
      <c r="C32" t="s">
        <v>212</v>
      </c>
      <c r="E32" s="143"/>
    </row>
    <row r="33" spans="1:5">
      <c r="A33" s="143"/>
      <c r="B33" s="144"/>
      <c r="E33" s="143"/>
    </row>
    <row r="34" spans="1:5">
      <c r="A34" s="143" t="s">
        <v>116</v>
      </c>
      <c r="B34" s="144" t="s">
        <v>213</v>
      </c>
      <c r="C34" t="s">
        <v>214</v>
      </c>
      <c r="E34" s="143"/>
    </row>
    <row r="35" spans="1:5">
      <c r="A35" s="143"/>
      <c r="B35" s="144">
        <v>358.01</v>
      </c>
      <c r="C35" t="s">
        <v>215</v>
      </c>
      <c r="E35" s="143"/>
    </row>
    <row r="36" spans="1:5">
      <c r="A36" s="143"/>
      <c r="B36" s="144" t="s">
        <v>216</v>
      </c>
      <c r="C36" t="s">
        <v>217</v>
      </c>
      <c r="E36" s="143"/>
    </row>
    <row r="37" spans="1:5">
      <c r="A37" s="143"/>
      <c r="B37" s="145" t="s">
        <v>218</v>
      </c>
      <c r="C37" t="s">
        <v>219</v>
      </c>
      <c r="E37" s="143"/>
    </row>
    <row r="38" spans="1:5">
      <c r="A38" s="143"/>
      <c r="B38" s="144" t="s">
        <v>220</v>
      </c>
      <c r="C38" t="s">
        <v>221</v>
      </c>
      <c r="E38" s="143"/>
    </row>
    <row r="39" spans="1:5">
      <c r="A39" s="143"/>
      <c r="B39" s="144" t="s">
        <v>222</v>
      </c>
      <c r="C39" t="s">
        <v>223</v>
      </c>
      <c r="E39" s="143"/>
    </row>
    <row r="40" spans="1:5">
      <c r="A40" s="143"/>
      <c r="B40" s="144"/>
      <c r="E40" s="143"/>
    </row>
    <row r="41" spans="1:5">
      <c r="A41" s="143"/>
      <c r="B41" s="144">
        <v>775.2</v>
      </c>
      <c r="C41" t="s">
        <v>224</v>
      </c>
      <c r="E41" s="143"/>
    </row>
    <row r="42" spans="1:5">
      <c r="A42" s="143"/>
      <c r="B42" s="144"/>
      <c r="E42" s="143"/>
    </row>
    <row r="43" spans="1:5">
      <c r="A43" s="143"/>
      <c r="B43" s="144"/>
      <c r="E43" s="143"/>
    </row>
    <row r="44" spans="1:5">
      <c r="A44" s="143" t="s">
        <v>225</v>
      </c>
      <c r="B44" s="144" t="s">
        <v>226</v>
      </c>
      <c r="C44" t="s">
        <v>44</v>
      </c>
      <c r="E44" s="143"/>
    </row>
  </sheetData>
  <sheetProtection password="D444" sheet="1" objects="1" scenarios="1"/>
  <printOptions horizontalCentered="1"/>
  <pageMargins left="0.35062500000000002" right="0.24" top="0.94791666666666696" bottom="0.75" header="0.3" footer="0.3"/>
  <pageSetup orientation="portrait" r:id="rId1"/>
  <headerFooter>
    <oddHeader>&amp;R&amp;G</oddHeader>
    <oddFooter>&amp;LTO09Y05_MPR_WP49_V01, Report 1 of 2</oddFooter>
  </headerFooter>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H27"/>
  <sheetViews>
    <sheetView showGridLines="0" view="pageLayout" zoomScaleNormal="100" workbookViewId="0">
      <selection activeCell="C5" sqref="C5"/>
    </sheetView>
  </sheetViews>
  <sheetFormatPr defaultRowHeight="12.75"/>
  <cols>
    <col min="1" max="1" width="11.5703125" style="81" customWidth="1"/>
    <col min="2" max="2" width="2.85546875" style="59" customWidth="1"/>
    <col min="3" max="3" width="84.85546875" style="59" customWidth="1"/>
    <col min="4" max="6" width="9.140625" style="59"/>
    <col min="7" max="7" width="13.85546875" style="59" customWidth="1"/>
    <col min="8" max="256" width="9.140625" style="59"/>
    <col min="257" max="257" width="10.85546875" style="59" customWidth="1"/>
    <col min="258" max="258" width="3.42578125" style="59" customWidth="1"/>
    <col min="259" max="259" width="84.85546875" style="59" customWidth="1"/>
    <col min="260" max="262" width="9.140625" style="59"/>
    <col min="263" max="263" width="13.85546875" style="59" customWidth="1"/>
    <col min="264" max="512" width="9.140625" style="59"/>
    <col min="513" max="513" width="10.85546875" style="59" customWidth="1"/>
    <col min="514" max="514" width="3.42578125" style="59" customWidth="1"/>
    <col min="515" max="515" width="84.85546875" style="59" customWidth="1"/>
    <col min="516" max="518" width="9.140625" style="59"/>
    <col min="519" max="519" width="13.85546875" style="59" customWidth="1"/>
    <col min="520" max="768" width="9.140625" style="59"/>
    <col min="769" max="769" width="10.85546875" style="59" customWidth="1"/>
    <col min="770" max="770" width="3.42578125" style="59" customWidth="1"/>
    <col min="771" max="771" width="84.85546875" style="59" customWidth="1"/>
    <col min="772" max="774" width="9.140625" style="59"/>
    <col min="775" max="775" width="13.85546875" style="59" customWidth="1"/>
    <col min="776" max="1024" width="9.140625" style="59"/>
    <col min="1025" max="1025" width="10.85546875" style="59" customWidth="1"/>
    <col min="1026" max="1026" width="3.42578125" style="59" customWidth="1"/>
    <col min="1027" max="1027" width="84.85546875" style="59" customWidth="1"/>
    <col min="1028" max="1030" width="9.140625" style="59"/>
    <col min="1031" max="1031" width="13.85546875" style="59" customWidth="1"/>
    <col min="1032" max="1280" width="9.140625" style="59"/>
    <col min="1281" max="1281" width="10.85546875" style="59" customWidth="1"/>
    <col min="1282" max="1282" width="3.42578125" style="59" customWidth="1"/>
    <col min="1283" max="1283" width="84.85546875" style="59" customWidth="1"/>
    <col min="1284" max="1286" width="9.140625" style="59"/>
    <col min="1287" max="1287" width="13.85546875" style="59" customWidth="1"/>
    <col min="1288" max="1536" width="9.140625" style="59"/>
    <col min="1537" max="1537" width="10.85546875" style="59" customWidth="1"/>
    <col min="1538" max="1538" width="3.42578125" style="59" customWidth="1"/>
    <col min="1539" max="1539" width="84.85546875" style="59" customWidth="1"/>
    <col min="1540" max="1542" width="9.140625" style="59"/>
    <col min="1543" max="1543" width="13.85546875" style="59" customWidth="1"/>
    <col min="1544" max="1792" width="9.140625" style="59"/>
    <col min="1793" max="1793" width="10.85546875" style="59" customWidth="1"/>
    <col min="1794" max="1794" width="3.42578125" style="59" customWidth="1"/>
    <col min="1795" max="1795" width="84.85546875" style="59" customWidth="1"/>
    <col min="1796" max="1798" width="9.140625" style="59"/>
    <col min="1799" max="1799" width="13.85546875" style="59" customWidth="1"/>
    <col min="1800" max="2048" width="9.140625" style="59"/>
    <col min="2049" max="2049" width="10.85546875" style="59" customWidth="1"/>
    <col min="2050" max="2050" width="3.42578125" style="59" customWidth="1"/>
    <col min="2051" max="2051" width="84.85546875" style="59" customWidth="1"/>
    <col min="2052" max="2054" width="9.140625" style="59"/>
    <col min="2055" max="2055" width="13.85546875" style="59" customWidth="1"/>
    <col min="2056" max="2304" width="9.140625" style="59"/>
    <col min="2305" max="2305" width="10.85546875" style="59" customWidth="1"/>
    <col min="2306" max="2306" width="3.42578125" style="59" customWidth="1"/>
    <col min="2307" max="2307" width="84.85546875" style="59" customWidth="1"/>
    <col min="2308" max="2310" width="9.140625" style="59"/>
    <col min="2311" max="2311" width="13.85546875" style="59" customWidth="1"/>
    <col min="2312" max="2560" width="9.140625" style="59"/>
    <col min="2561" max="2561" width="10.85546875" style="59" customWidth="1"/>
    <col min="2562" max="2562" width="3.42578125" style="59" customWidth="1"/>
    <col min="2563" max="2563" width="84.85546875" style="59" customWidth="1"/>
    <col min="2564" max="2566" width="9.140625" style="59"/>
    <col min="2567" max="2567" width="13.85546875" style="59" customWidth="1"/>
    <col min="2568" max="2816" width="9.140625" style="59"/>
    <col min="2817" max="2817" width="10.85546875" style="59" customWidth="1"/>
    <col min="2818" max="2818" width="3.42578125" style="59" customWidth="1"/>
    <col min="2819" max="2819" width="84.85546875" style="59" customWidth="1"/>
    <col min="2820" max="2822" width="9.140625" style="59"/>
    <col min="2823" max="2823" width="13.85546875" style="59" customWidth="1"/>
    <col min="2824" max="3072" width="9.140625" style="59"/>
    <col min="3073" max="3073" width="10.85546875" style="59" customWidth="1"/>
    <col min="3074" max="3074" width="3.42578125" style="59" customWidth="1"/>
    <col min="3075" max="3075" width="84.85546875" style="59" customWidth="1"/>
    <col min="3076" max="3078" width="9.140625" style="59"/>
    <col min="3079" max="3079" width="13.85546875" style="59" customWidth="1"/>
    <col min="3080" max="3328" width="9.140625" style="59"/>
    <col min="3329" max="3329" width="10.85546875" style="59" customWidth="1"/>
    <col min="3330" max="3330" width="3.42578125" style="59" customWidth="1"/>
    <col min="3331" max="3331" width="84.85546875" style="59" customWidth="1"/>
    <col min="3332" max="3334" width="9.140625" style="59"/>
    <col min="3335" max="3335" width="13.85546875" style="59" customWidth="1"/>
    <col min="3336" max="3584" width="9.140625" style="59"/>
    <col min="3585" max="3585" width="10.85546875" style="59" customWidth="1"/>
    <col min="3586" max="3586" width="3.42578125" style="59" customWidth="1"/>
    <col min="3587" max="3587" width="84.85546875" style="59" customWidth="1"/>
    <col min="3588" max="3590" width="9.140625" style="59"/>
    <col min="3591" max="3591" width="13.85546875" style="59" customWidth="1"/>
    <col min="3592" max="3840" width="9.140625" style="59"/>
    <col min="3841" max="3841" width="10.85546875" style="59" customWidth="1"/>
    <col min="3842" max="3842" width="3.42578125" style="59" customWidth="1"/>
    <col min="3843" max="3843" width="84.85546875" style="59" customWidth="1"/>
    <col min="3844" max="3846" width="9.140625" style="59"/>
    <col min="3847" max="3847" width="13.85546875" style="59" customWidth="1"/>
    <col min="3848" max="4096" width="9.140625" style="59"/>
    <col min="4097" max="4097" width="10.85546875" style="59" customWidth="1"/>
    <col min="4098" max="4098" width="3.42578125" style="59" customWidth="1"/>
    <col min="4099" max="4099" width="84.85546875" style="59" customWidth="1"/>
    <col min="4100" max="4102" width="9.140625" style="59"/>
    <col min="4103" max="4103" width="13.85546875" style="59" customWidth="1"/>
    <col min="4104" max="4352" width="9.140625" style="59"/>
    <col min="4353" max="4353" width="10.85546875" style="59" customWidth="1"/>
    <col min="4354" max="4354" width="3.42578125" style="59" customWidth="1"/>
    <col min="4355" max="4355" width="84.85546875" style="59" customWidth="1"/>
    <col min="4356" max="4358" width="9.140625" style="59"/>
    <col min="4359" max="4359" width="13.85546875" style="59" customWidth="1"/>
    <col min="4360" max="4608" width="9.140625" style="59"/>
    <col min="4609" max="4609" width="10.85546875" style="59" customWidth="1"/>
    <col min="4610" max="4610" width="3.42578125" style="59" customWidth="1"/>
    <col min="4611" max="4611" width="84.85546875" style="59" customWidth="1"/>
    <col min="4612" max="4614" width="9.140625" style="59"/>
    <col min="4615" max="4615" width="13.85546875" style="59" customWidth="1"/>
    <col min="4616" max="4864" width="9.140625" style="59"/>
    <col min="4865" max="4865" width="10.85546875" style="59" customWidth="1"/>
    <col min="4866" max="4866" width="3.42578125" style="59" customWidth="1"/>
    <col min="4867" max="4867" width="84.85546875" style="59" customWidth="1"/>
    <col min="4868" max="4870" width="9.140625" style="59"/>
    <col min="4871" max="4871" width="13.85546875" style="59" customWidth="1"/>
    <col min="4872" max="5120" width="9.140625" style="59"/>
    <col min="5121" max="5121" width="10.85546875" style="59" customWidth="1"/>
    <col min="5122" max="5122" width="3.42578125" style="59" customWidth="1"/>
    <col min="5123" max="5123" width="84.85546875" style="59" customWidth="1"/>
    <col min="5124" max="5126" width="9.140625" style="59"/>
    <col min="5127" max="5127" width="13.85546875" style="59" customWidth="1"/>
    <col min="5128" max="5376" width="9.140625" style="59"/>
    <col min="5377" max="5377" width="10.85546875" style="59" customWidth="1"/>
    <col min="5378" max="5378" width="3.42578125" style="59" customWidth="1"/>
    <col min="5379" max="5379" width="84.85546875" style="59" customWidth="1"/>
    <col min="5380" max="5382" width="9.140625" style="59"/>
    <col min="5383" max="5383" width="13.85546875" style="59" customWidth="1"/>
    <col min="5384" max="5632" width="9.140625" style="59"/>
    <col min="5633" max="5633" width="10.85546875" style="59" customWidth="1"/>
    <col min="5634" max="5634" width="3.42578125" style="59" customWidth="1"/>
    <col min="5635" max="5635" width="84.85546875" style="59" customWidth="1"/>
    <col min="5636" max="5638" width="9.140625" style="59"/>
    <col min="5639" max="5639" width="13.85546875" style="59" customWidth="1"/>
    <col min="5640" max="5888" width="9.140625" style="59"/>
    <col min="5889" max="5889" width="10.85546875" style="59" customWidth="1"/>
    <col min="5890" max="5890" width="3.42578125" style="59" customWidth="1"/>
    <col min="5891" max="5891" width="84.85546875" style="59" customWidth="1"/>
    <col min="5892" max="5894" width="9.140625" style="59"/>
    <col min="5895" max="5895" width="13.85546875" style="59" customWidth="1"/>
    <col min="5896" max="6144" width="9.140625" style="59"/>
    <col min="6145" max="6145" width="10.85546875" style="59" customWidth="1"/>
    <col min="6146" max="6146" width="3.42578125" style="59" customWidth="1"/>
    <col min="6147" max="6147" width="84.85546875" style="59" customWidth="1"/>
    <col min="6148" max="6150" width="9.140625" style="59"/>
    <col min="6151" max="6151" width="13.85546875" style="59" customWidth="1"/>
    <col min="6152" max="6400" width="9.140625" style="59"/>
    <col min="6401" max="6401" width="10.85546875" style="59" customWidth="1"/>
    <col min="6402" max="6402" width="3.42578125" style="59" customWidth="1"/>
    <col min="6403" max="6403" width="84.85546875" style="59" customWidth="1"/>
    <col min="6404" max="6406" width="9.140625" style="59"/>
    <col min="6407" max="6407" width="13.85546875" style="59" customWidth="1"/>
    <col min="6408" max="6656" width="9.140625" style="59"/>
    <col min="6657" max="6657" width="10.85546875" style="59" customWidth="1"/>
    <col min="6658" max="6658" width="3.42578125" style="59" customWidth="1"/>
    <col min="6659" max="6659" width="84.85546875" style="59" customWidth="1"/>
    <col min="6660" max="6662" width="9.140625" style="59"/>
    <col min="6663" max="6663" width="13.85546875" style="59" customWidth="1"/>
    <col min="6664" max="6912" width="9.140625" style="59"/>
    <col min="6913" max="6913" width="10.85546875" style="59" customWidth="1"/>
    <col min="6914" max="6914" width="3.42578125" style="59" customWidth="1"/>
    <col min="6915" max="6915" width="84.85546875" style="59" customWidth="1"/>
    <col min="6916" max="6918" width="9.140625" style="59"/>
    <col min="6919" max="6919" width="13.85546875" style="59" customWidth="1"/>
    <col min="6920" max="7168" width="9.140625" style="59"/>
    <col min="7169" max="7169" width="10.85546875" style="59" customWidth="1"/>
    <col min="7170" max="7170" width="3.42578125" style="59" customWidth="1"/>
    <col min="7171" max="7171" width="84.85546875" style="59" customWidth="1"/>
    <col min="7172" max="7174" width="9.140625" style="59"/>
    <col min="7175" max="7175" width="13.85546875" style="59" customWidth="1"/>
    <col min="7176" max="7424" width="9.140625" style="59"/>
    <col min="7425" max="7425" width="10.85546875" style="59" customWidth="1"/>
    <col min="7426" max="7426" width="3.42578125" style="59" customWidth="1"/>
    <col min="7427" max="7427" width="84.85546875" style="59" customWidth="1"/>
    <col min="7428" max="7430" width="9.140625" style="59"/>
    <col min="7431" max="7431" width="13.85546875" style="59" customWidth="1"/>
    <col min="7432" max="7680" width="9.140625" style="59"/>
    <col min="7681" max="7681" width="10.85546875" style="59" customWidth="1"/>
    <col min="7682" max="7682" width="3.42578125" style="59" customWidth="1"/>
    <col min="7683" max="7683" width="84.85546875" style="59" customWidth="1"/>
    <col min="7684" max="7686" width="9.140625" style="59"/>
    <col min="7687" max="7687" width="13.85546875" style="59" customWidth="1"/>
    <col min="7688" max="7936" width="9.140625" style="59"/>
    <col min="7937" max="7937" width="10.85546875" style="59" customWidth="1"/>
    <col min="7938" max="7938" width="3.42578125" style="59" customWidth="1"/>
    <col min="7939" max="7939" width="84.85546875" style="59" customWidth="1"/>
    <col min="7940" max="7942" width="9.140625" style="59"/>
    <col min="7943" max="7943" width="13.85546875" style="59" customWidth="1"/>
    <col min="7944" max="8192" width="9.140625" style="59"/>
    <col min="8193" max="8193" width="10.85546875" style="59" customWidth="1"/>
    <col min="8194" max="8194" width="3.42578125" style="59" customWidth="1"/>
    <col min="8195" max="8195" width="84.85546875" style="59" customWidth="1"/>
    <col min="8196" max="8198" width="9.140625" style="59"/>
    <col min="8199" max="8199" width="13.85546875" style="59" customWidth="1"/>
    <col min="8200" max="8448" width="9.140625" style="59"/>
    <col min="8449" max="8449" width="10.85546875" style="59" customWidth="1"/>
    <col min="8450" max="8450" width="3.42578125" style="59" customWidth="1"/>
    <col min="8451" max="8451" width="84.85546875" style="59" customWidth="1"/>
    <col min="8452" max="8454" width="9.140625" style="59"/>
    <col min="8455" max="8455" width="13.85546875" style="59" customWidth="1"/>
    <col min="8456" max="8704" width="9.140625" style="59"/>
    <col min="8705" max="8705" width="10.85546875" style="59" customWidth="1"/>
    <col min="8706" max="8706" width="3.42578125" style="59" customWidth="1"/>
    <col min="8707" max="8707" width="84.85546875" style="59" customWidth="1"/>
    <col min="8708" max="8710" width="9.140625" style="59"/>
    <col min="8711" max="8711" width="13.85546875" style="59" customWidth="1"/>
    <col min="8712" max="8960" width="9.140625" style="59"/>
    <col min="8961" max="8961" width="10.85546875" style="59" customWidth="1"/>
    <col min="8962" max="8962" width="3.42578125" style="59" customWidth="1"/>
    <col min="8963" max="8963" width="84.85546875" style="59" customWidth="1"/>
    <col min="8964" max="8966" width="9.140625" style="59"/>
    <col min="8967" max="8967" width="13.85546875" style="59" customWidth="1"/>
    <col min="8968" max="9216" width="9.140625" style="59"/>
    <col min="9217" max="9217" width="10.85546875" style="59" customWidth="1"/>
    <col min="9218" max="9218" width="3.42578125" style="59" customWidth="1"/>
    <col min="9219" max="9219" width="84.85546875" style="59" customWidth="1"/>
    <col min="9220" max="9222" width="9.140625" style="59"/>
    <col min="9223" max="9223" width="13.85546875" style="59" customWidth="1"/>
    <col min="9224" max="9472" width="9.140625" style="59"/>
    <col min="9473" max="9473" width="10.85546875" style="59" customWidth="1"/>
    <col min="9474" max="9474" width="3.42578125" style="59" customWidth="1"/>
    <col min="9475" max="9475" width="84.85546875" style="59" customWidth="1"/>
    <col min="9476" max="9478" width="9.140625" style="59"/>
    <col min="9479" max="9479" width="13.85546875" style="59" customWidth="1"/>
    <col min="9480" max="9728" width="9.140625" style="59"/>
    <col min="9729" max="9729" width="10.85546875" style="59" customWidth="1"/>
    <col min="9730" max="9730" width="3.42578125" style="59" customWidth="1"/>
    <col min="9731" max="9731" width="84.85546875" style="59" customWidth="1"/>
    <col min="9732" max="9734" width="9.140625" style="59"/>
    <col min="9735" max="9735" width="13.85546875" style="59" customWidth="1"/>
    <col min="9736" max="9984" width="9.140625" style="59"/>
    <col min="9985" max="9985" width="10.85546875" style="59" customWidth="1"/>
    <col min="9986" max="9986" width="3.42578125" style="59" customWidth="1"/>
    <col min="9987" max="9987" width="84.85546875" style="59" customWidth="1"/>
    <col min="9988" max="9990" width="9.140625" style="59"/>
    <col min="9991" max="9991" width="13.85546875" style="59" customWidth="1"/>
    <col min="9992" max="10240" width="9.140625" style="59"/>
    <col min="10241" max="10241" width="10.85546875" style="59" customWidth="1"/>
    <col min="10242" max="10242" width="3.42578125" style="59" customWidth="1"/>
    <col min="10243" max="10243" width="84.85546875" style="59" customWidth="1"/>
    <col min="10244" max="10246" width="9.140625" style="59"/>
    <col min="10247" max="10247" width="13.85546875" style="59" customWidth="1"/>
    <col min="10248" max="10496" width="9.140625" style="59"/>
    <col min="10497" max="10497" width="10.85546875" style="59" customWidth="1"/>
    <col min="10498" max="10498" width="3.42578125" style="59" customWidth="1"/>
    <col min="10499" max="10499" width="84.85546875" style="59" customWidth="1"/>
    <col min="10500" max="10502" width="9.140625" style="59"/>
    <col min="10503" max="10503" width="13.85546875" style="59" customWidth="1"/>
    <col min="10504" max="10752" width="9.140625" style="59"/>
    <col min="10753" max="10753" width="10.85546875" style="59" customWidth="1"/>
    <col min="10754" max="10754" width="3.42578125" style="59" customWidth="1"/>
    <col min="10755" max="10755" width="84.85546875" style="59" customWidth="1"/>
    <col min="10756" max="10758" width="9.140625" style="59"/>
    <col min="10759" max="10759" width="13.85546875" style="59" customWidth="1"/>
    <col min="10760" max="11008" width="9.140625" style="59"/>
    <col min="11009" max="11009" width="10.85546875" style="59" customWidth="1"/>
    <col min="11010" max="11010" width="3.42578125" style="59" customWidth="1"/>
    <col min="11011" max="11011" width="84.85546875" style="59" customWidth="1"/>
    <col min="11012" max="11014" width="9.140625" style="59"/>
    <col min="11015" max="11015" width="13.85546875" style="59" customWidth="1"/>
    <col min="11016" max="11264" width="9.140625" style="59"/>
    <col min="11265" max="11265" width="10.85546875" style="59" customWidth="1"/>
    <col min="11266" max="11266" width="3.42578125" style="59" customWidth="1"/>
    <col min="11267" max="11267" width="84.85546875" style="59" customWidth="1"/>
    <col min="11268" max="11270" width="9.140625" style="59"/>
    <col min="11271" max="11271" width="13.85546875" style="59" customWidth="1"/>
    <col min="11272" max="11520" width="9.140625" style="59"/>
    <col min="11521" max="11521" width="10.85546875" style="59" customWidth="1"/>
    <col min="11522" max="11522" width="3.42578125" style="59" customWidth="1"/>
    <col min="11523" max="11523" width="84.85546875" style="59" customWidth="1"/>
    <col min="11524" max="11526" width="9.140625" style="59"/>
    <col min="11527" max="11527" width="13.85546875" style="59" customWidth="1"/>
    <col min="11528" max="11776" width="9.140625" style="59"/>
    <col min="11777" max="11777" width="10.85546875" style="59" customWidth="1"/>
    <col min="11778" max="11778" width="3.42578125" style="59" customWidth="1"/>
    <col min="11779" max="11779" width="84.85546875" style="59" customWidth="1"/>
    <col min="11780" max="11782" width="9.140625" style="59"/>
    <col min="11783" max="11783" width="13.85546875" style="59" customWidth="1"/>
    <col min="11784" max="12032" width="9.140625" style="59"/>
    <col min="12033" max="12033" width="10.85546875" style="59" customWidth="1"/>
    <col min="12034" max="12034" width="3.42578125" style="59" customWidth="1"/>
    <col min="12035" max="12035" width="84.85546875" style="59" customWidth="1"/>
    <col min="12036" max="12038" width="9.140625" style="59"/>
    <col min="12039" max="12039" width="13.85546875" style="59" customWidth="1"/>
    <col min="12040" max="12288" width="9.140625" style="59"/>
    <col min="12289" max="12289" width="10.85546875" style="59" customWidth="1"/>
    <col min="12290" max="12290" width="3.42578125" style="59" customWidth="1"/>
    <col min="12291" max="12291" width="84.85546875" style="59" customWidth="1"/>
    <col min="12292" max="12294" width="9.140625" style="59"/>
    <col min="12295" max="12295" width="13.85546875" style="59" customWidth="1"/>
    <col min="12296" max="12544" width="9.140625" style="59"/>
    <col min="12545" max="12545" width="10.85546875" style="59" customWidth="1"/>
    <col min="12546" max="12546" width="3.42578125" style="59" customWidth="1"/>
    <col min="12547" max="12547" width="84.85546875" style="59" customWidth="1"/>
    <col min="12548" max="12550" width="9.140625" style="59"/>
    <col min="12551" max="12551" width="13.85546875" style="59" customWidth="1"/>
    <col min="12552" max="12800" width="9.140625" style="59"/>
    <col min="12801" max="12801" width="10.85546875" style="59" customWidth="1"/>
    <col min="12802" max="12802" width="3.42578125" style="59" customWidth="1"/>
    <col min="12803" max="12803" width="84.85546875" style="59" customWidth="1"/>
    <col min="12804" max="12806" width="9.140625" style="59"/>
    <col min="12807" max="12807" width="13.85546875" style="59" customWidth="1"/>
    <col min="12808" max="13056" width="9.140625" style="59"/>
    <col min="13057" max="13057" width="10.85546875" style="59" customWidth="1"/>
    <col min="13058" max="13058" width="3.42578125" style="59" customWidth="1"/>
    <col min="13059" max="13059" width="84.85546875" style="59" customWidth="1"/>
    <col min="13060" max="13062" width="9.140625" style="59"/>
    <col min="13063" max="13063" width="13.85546875" style="59" customWidth="1"/>
    <col min="13064" max="13312" width="9.140625" style="59"/>
    <col min="13313" max="13313" width="10.85546875" style="59" customWidth="1"/>
    <col min="13314" max="13314" width="3.42578125" style="59" customWidth="1"/>
    <col min="13315" max="13315" width="84.85546875" style="59" customWidth="1"/>
    <col min="13316" max="13318" width="9.140625" style="59"/>
    <col min="13319" max="13319" width="13.85546875" style="59" customWidth="1"/>
    <col min="13320" max="13568" width="9.140625" style="59"/>
    <col min="13569" max="13569" width="10.85546875" style="59" customWidth="1"/>
    <col min="13570" max="13570" width="3.42578125" style="59" customWidth="1"/>
    <col min="13571" max="13571" width="84.85546875" style="59" customWidth="1"/>
    <col min="13572" max="13574" width="9.140625" style="59"/>
    <col min="13575" max="13575" width="13.85546875" style="59" customWidth="1"/>
    <col min="13576" max="13824" width="9.140625" style="59"/>
    <col min="13825" max="13825" width="10.85546875" style="59" customWidth="1"/>
    <col min="13826" max="13826" width="3.42578125" style="59" customWidth="1"/>
    <col min="13827" max="13827" width="84.85546875" style="59" customWidth="1"/>
    <col min="13828" max="13830" width="9.140625" style="59"/>
    <col min="13831" max="13831" width="13.85546875" style="59" customWidth="1"/>
    <col min="13832" max="14080" width="9.140625" style="59"/>
    <col min="14081" max="14081" width="10.85546875" style="59" customWidth="1"/>
    <col min="14082" max="14082" width="3.42578125" style="59" customWidth="1"/>
    <col min="14083" max="14083" width="84.85546875" style="59" customWidth="1"/>
    <col min="14084" max="14086" width="9.140625" style="59"/>
    <col min="14087" max="14087" width="13.85546875" style="59" customWidth="1"/>
    <col min="14088" max="14336" width="9.140625" style="59"/>
    <col min="14337" max="14337" width="10.85546875" style="59" customWidth="1"/>
    <col min="14338" max="14338" width="3.42578125" style="59" customWidth="1"/>
    <col min="14339" max="14339" width="84.85546875" style="59" customWidth="1"/>
    <col min="14340" max="14342" width="9.140625" style="59"/>
    <col min="14343" max="14343" width="13.85546875" style="59" customWidth="1"/>
    <col min="14344" max="14592" width="9.140625" style="59"/>
    <col min="14593" max="14593" width="10.85546875" style="59" customWidth="1"/>
    <col min="14594" max="14594" width="3.42578125" style="59" customWidth="1"/>
    <col min="14595" max="14595" width="84.85546875" style="59" customWidth="1"/>
    <col min="14596" max="14598" width="9.140625" style="59"/>
    <col min="14599" max="14599" width="13.85546875" style="59" customWidth="1"/>
    <col min="14600" max="14848" width="9.140625" style="59"/>
    <col min="14849" max="14849" width="10.85546875" style="59" customWidth="1"/>
    <col min="14850" max="14850" width="3.42578125" style="59" customWidth="1"/>
    <col min="14851" max="14851" width="84.85546875" style="59" customWidth="1"/>
    <col min="14852" max="14854" width="9.140625" style="59"/>
    <col min="14855" max="14855" width="13.85546875" style="59" customWidth="1"/>
    <col min="14856" max="15104" width="9.140625" style="59"/>
    <col min="15105" max="15105" width="10.85546875" style="59" customWidth="1"/>
    <col min="15106" max="15106" width="3.42578125" style="59" customWidth="1"/>
    <col min="15107" max="15107" width="84.85546875" style="59" customWidth="1"/>
    <col min="15108" max="15110" width="9.140625" style="59"/>
    <col min="15111" max="15111" width="13.85546875" style="59" customWidth="1"/>
    <col min="15112" max="15360" width="9.140625" style="59"/>
    <col min="15361" max="15361" width="10.85546875" style="59" customWidth="1"/>
    <col min="15362" max="15362" width="3.42578125" style="59" customWidth="1"/>
    <col min="15363" max="15363" width="84.85546875" style="59" customWidth="1"/>
    <col min="15364" max="15366" width="9.140625" style="59"/>
    <col min="15367" max="15367" width="13.85546875" style="59" customWidth="1"/>
    <col min="15368" max="15616" width="9.140625" style="59"/>
    <col min="15617" max="15617" width="10.85546875" style="59" customWidth="1"/>
    <col min="15618" max="15618" width="3.42578125" style="59" customWidth="1"/>
    <col min="15619" max="15619" width="84.85546875" style="59" customWidth="1"/>
    <col min="15620" max="15622" width="9.140625" style="59"/>
    <col min="15623" max="15623" width="13.85546875" style="59" customWidth="1"/>
    <col min="15624" max="15872" width="9.140625" style="59"/>
    <col min="15873" max="15873" width="10.85546875" style="59" customWidth="1"/>
    <col min="15874" max="15874" width="3.42578125" style="59" customWidth="1"/>
    <col min="15875" max="15875" width="84.85546875" style="59" customWidth="1"/>
    <col min="15876" max="15878" width="9.140625" style="59"/>
    <col min="15879" max="15879" width="13.85546875" style="59" customWidth="1"/>
    <col min="15880" max="16128" width="9.140625" style="59"/>
    <col min="16129" max="16129" width="10.85546875" style="59" customWidth="1"/>
    <col min="16130" max="16130" width="3.42578125" style="59" customWidth="1"/>
    <col min="16131" max="16131" width="84.85546875" style="59" customWidth="1"/>
    <col min="16132" max="16134" width="9.140625" style="59"/>
    <col min="16135" max="16135" width="13.85546875" style="59" customWidth="1"/>
    <col min="16136" max="16384" width="9.140625" style="59"/>
  </cols>
  <sheetData>
    <row r="1" spans="1:8" ht="13.5" thickTop="1">
      <c r="A1" s="159" t="s">
        <v>49</v>
      </c>
      <c r="B1" s="160"/>
      <c r="C1" s="161"/>
    </row>
    <row r="2" spans="1:8">
      <c r="A2" s="60"/>
      <c r="B2" s="61"/>
      <c r="C2" s="62"/>
    </row>
    <row r="3" spans="1:8" ht="82.5" customHeight="1">
      <c r="A3" s="63" t="s">
        <v>50</v>
      </c>
      <c r="B3" s="64"/>
      <c r="C3" s="65" t="s">
        <v>293</v>
      </c>
      <c r="E3" s="66"/>
      <c r="F3" s="66"/>
      <c r="G3" s="67"/>
    </row>
    <row r="4" spans="1:8" ht="51">
      <c r="A4" s="63"/>
      <c r="B4" s="64"/>
      <c r="C4" s="65" t="s">
        <v>51</v>
      </c>
      <c r="D4" s="64"/>
      <c r="E4" s="66"/>
      <c r="F4" s="66"/>
      <c r="G4" s="67"/>
    </row>
    <row r="5" spans="1:8" ht="15" customHeight="1">
      <c r="A5" s="68" t="s">
        <v>52</v>
      </c>
      <c r="B5" s="69"/>
      <c r="C5" s="70" t="s">
        <v>53</v>
      </c>
    </row>
    <row r="6" spans="1:8" s="64" customFormat="1" ht="9.75" customHeight="1">
      <c r="A6" s="68"/>
      <c r="B6" s="71"/>
      <c r="C6" s="72"/>
      <c r="E6" s="180"/>
      <c r="F6" s="180"/>
      <c r="G6" s="180"/>
    </row>
    <row r="7" spans="1:8" s="64" customFormat="1" ht="14.25" customHeight="1">
      <c r="A7" s="63" t="s">
        <v>54</v>
      </c>
      <c r="C7" s="73" t="s">
        <v>55</v>
      </c>
      <c r="D7" s="101"/>
      <c r="E7" s="101"/>
      <c r="F7" s="101"/>
      <c r="G7" s="101"/>
      <c r="H7" s="162"/>
    </row>
    <row r="8" spans="1:8" s="64" customFormat="1" ht="18" customHeight="1">
      <c r="A8" s="63" t="s">
        <v>56</v>
      </c>
      <c r="C8" s="73" t="s">
        <v>57</v>
      </c>
      <c r="D8" s="101"/>
      <c r="E8" s="101"/>
      <c r="F8" s="101"/>
      <c r="G8" s="101"/>
      <c r="H8" s="162"/>
    </row>
    <row r="9" spans="1:8" s="64" customFormat="1" ht="55.5" customHeight="1">
      <c r="A9" s="63" t="s">
        <v>58</v>
      </c>
      <c r="B9" s="74"/>
      <c r="C9" s="75" t="s">
        <v>270</v>
      </c>
      <c r="D9" s="101"/>
      <c r="E9" s="101"/>
      <c r="F9" s="101"/>
      <c r="G9" s="101"/>
      <c r="H9" s="162"/>
    </row>
    <row r="10" spans="1:8" s="64" customFormat="1" ht="54" customHeight="1">
      <c r="A10" s="63" t="s">
        <v>59</v>
      </c>
      <c r="B10" s="74"/>
      <c r="C10" s="75" t="s">
        <v>271</v>
      </c>
      <c r="D10" s="101"/>
      <c r="E10" s="101"/>
      <c r="F10" s="101"/>
      <c r="G10" s="101"/>
      <c r="H10" s="162"/>
    </row>
    <row r="11" spans="1:8" s="64" customFormat="1" ht="51.75" customHeight="1">
      <c r="A11" s="63" t="s">
        <v>60</v>
      </c>
      <c r="B11" s="74"/>
      <c r="C11" s="75" t="s">
        <v>273</v>
      </c>
      <c r="D11" s="101"/>
      <c r="E11" s="101"/>
      <c r="F11" s="101"/>
      <c r="G11" s="101"/>
      <c r="H11" s="162"/>
    </row>
    <row r="12" spans="1:8" s="64" customFormat="1" ht="69" customHeight="1">
      <c r="A12" s="63" t="s">
        <v>61</v>
      </c>
      <c r="B12" s="74"/>
      <c r="C12" s="75" t="s">
        <v>272</v>
      </c>
      <c r="D12" s="101"/>
      <c r="E12" s="101"/>
      <c r="F12" s="101"/>
      <c r="G12" s="101"/>
      <c r="H12" s="162"/>
    </row>
    <row r="13" spans="1:8" s="64" customFormat="1" ht="63.75" customHeight="1">
      <c r="A13" s="63" t="s">
        <v>62</v>
      </c>
      <c r="B13" s="74"/>
      <c r="C13" s="75" t="s">
        <v>274</v>
      </c>
      <c r="D13" s="101"/>
      <c r="E13" s="101"/>
      <c r="F13" s="101"/>
      <c r="G13" s="101"/>
      <c r="H13" s="162"/>
    </row>
    <row r="14" spans="1:8" s="64" customFormat="1" ht="63" customHeight="1">
      <c r="A14" s="63" t="s">
        <v>63</v>
      </c>
      <c r="B14" s="74"/>
      <c r="C14" s="75" t="s">
        <v>275</v>
      </c>
      <c r="D14" s="101"/>
      <c r="E14" s="101"/>
      <c r="F14" s="101"/>
      <c r="G14" s="101"/>
      <c r="H14" s="162"/>
    </row>
    <row r="15" spans="1:8" s="64" customFormat="1" ht="60" customHeight="1">
      <c r="A15" s="63" t="s">
        <v>64</v>
      </c>
      <c r="B15" s="74"/>
      <c r="C15" s="75" t="s">
        <v>276</v>
      </c>
      <c r="D15" s="101"/>
      <c r="E15" s="101"/>
      <c r="F15" s="101"/>
      <c r="G15" s="101"/>
      <c r="H15" s="162"/>
    </row>
    <row r="16" spans="1:8" s="64" customFormat="1" ht="51.75" customHeight="1">
      <c r="A16" s="63" t="s">
        <v>65</v>
      </c>
      <c r="B16" s="74"/>
      <c r="C16" s="75" t="s">
        <v>277</v>
      </c>
      <c r="D16" s="101"/>
      <c r="E16" s="101"/>
      <c r="F16" s="101"/>
      <c r="G16" s="101"/>
      <c r="H16" s="162"/>
    </row>
    <row r="17" spans="1:8" s="64" customFormat="1" ht="51.75" customHeight="1">
      <c r="A17" s="63" t="s">
        <v>66</v>
      </c>
      <c r="B17" s="74"/>
      <c r="C17" s="75" t="s">
        <v>278</v>
      </c>
      <c r="D17" s="101"/>
      <c r="E17" s="101"/>
      <c r="F17" s="101"/>
      <c r="G17" s="101"/>
      <c r="H17" s="162"/>
    </row>
    <row r="18" spans="1:8" s="64" customFormat="1" ht="51.75" customHeight="1">
      <c r="A18" s="63" t="s">
        <v>67</v>
      </c>
      <c r="B18" s="74"/>
      <c r="C18" s="75" t="s">
        <v>279</v>
      </c>
      <c r="D18" s="101"/>
      <c r="E18" s="101"/>
      <c r="F18" s="101"/>
      <c r="G18" s="101"/>
      <c r="H18" s="162"/>
    </row>
    <row r="19" spans="1:8" s="64" customFormat="1" ht="51" customHeight="1">
      <c r="A19" s="63" t="s">
        <v>68</v>
      </c>
      <c r="B19" s="74"/>
      <c r="C19" s="75" t="s">
        <v>280</v>
      </c>
      <c r="D19" s="101"/>
      <c r="E19" s="101"/>
      <c r="F19" s="101"/>
      <c r="G19" s="101"/>
      <c r="H19" s="162"/>
    </row>
    <row r="20" spans="1:8" s="64" customFormat="1" ht="55.5" customHeight="1">
      <c r="A20" s="63" t="s">
        <v>69</v>
      </c>
      <c r="B20" s="74"/>
      <c r="C20" s="75" t="s">
        <v>281</v>
      </c>
      <c r="D20" s="101"/>
      <c r="E20" s="101"/>
      <c r="F20" s="101"/>
      <c r="G20" s="101"/>
      <c r="H20" s="162"/>
    </row>
    <row r="21" spans="1:8" s="64" customFormat="1" ht="14.25" customHeight="1">
      <c r="A21" s="63" t="s">
        <v>70</v>
      </c>
      <c r="B21" s="74"/>
      <c r="C21" s="75" t="s">
        <v>282</v>
      </c>
      <c r="E21" s="5"/>
    </row>
    <row r="22" spans="1:8">
      <c r="A22" s="63" t="s">
        <v>71</v>
      </c>
      <c r="B22" s="74"/>
      <c r="C22" s="75" t="s">
        <v>74</v>
      </c>
      <c r="E22" s="5"/>
    </row>
    <row r="23" spans="1:8" s="64" customFormat="1" ht="13.5" customHeight="1">
      <c r="A23" s="63" t="s">
        <v>72</v>
      </c>
      <c r="B23" s="74"/>
      <c r="C23" s="75" t="s">
        <v>73</v>
      </c>
      <c r="E23" s="5"/>
    </row>
    <row r="24" spans="1:8" s="64" customFormat="1">
      <c r="A24" s="63"/>
      <c r="B24" s="76"/>
      <c r="C24" s="75"/>
      <c r="E24" s="5"/>
    </row>
    <row r="25" spans="1:8" ht="25.5">
      <c r="A25" s="77" t="s">
        <v>75</v>
      </c>
      <c r="B25" s="78"/>
      <c r="C25" s="79" t="s">
        <v>76</v>
      </c>
      <c r="E25" s="5"/>
    </row>
    <row r="26" spans="1:8">
      <c r="A26" s="80"/>
      <c r="B26" s="64"/>
      <c r="C26" s="64"/>
      <c r="E26" s="5"/>
    </row>
    <row r="27" spans="1:8">
      <c r="E27" s="5"/>
    </row>
  </sheetData>
  <sheetProtection password="D444" sheet="1" objects="1" scenarios="1"/>
  <mergeCells count="1">
    <mergeCell ref="E6:G6"/>
  </mergeCells>
  <printOptions horizontalCentered="1" verticalCentered="1"/>
  <pageMargins left="0.54" right="0.24" top="0.94791666666666696" bottom="0.75" header="0.3" footer="0.3"/>
  <pageSetup scale="90" fitToWidth="0" fitToHeight="0" orientation="portrait" r:id="rId1"/>
  <headerFooter>
    <oddHeader>&amp;R&amp;G</oddHeader>
    <oddFooter>&amp;LTO09Y05_MPR_WP49_V01, Report 1 of 2</oddFooter>
  </headerFooter>
  <legacyDrawingHF r:id="rId2"/>
</worksheet>
</file>

<file path=xl/worksheets/sheet20.xml><?xml version="1.0" encoding="utf-8"?>
<worksheet xmlns="http://schemas.openxmlformats.org/spreadsheetml/2006/main" xmlns:r="http://schemas.openxmlformats.org/officeDocument/2006/relationships">
  <sheetPr>
    <tabColor rgb="FFFFFF00"/>
  </sheetPr>
  <dimension ref="A1:C10"/>
  <sheetViews>
    <sheetView showGridLines="0" view="pageLayout" zoomScaleNormal="100" workbookViewId="0">
      <selection activeCell="C5" sqref="C5"/>
    </sheetView>
  </sheetViews>
  <sheetFormatPr defaultRowHeight="15"/>
  <cols>
    <col min="1" max="1" width="65.42578125" style="83" customWidth="1"/>
    <col min="2" max="2" width="11.28515625" style="83" customWidth="1"/>
    <col min="3" max="3" width="10.28515625" style="83" customWidth="1"/>
    <col min="4" max="256" width="9.140625" style="83"/>
    <col min="257" max="257" width="65.42578125" style="83" customWidth="1"/>
    <col min="258" max="258" width="11.28515625" style="83" customWidth="1"/>
    <col min="259" max="259" width="10.28515625" style="83" customWidth="1"/>
    <col min="260" max="512" width="9.140625" style="83"/>
    <col min="513" max="513" width="65.42578125" style="83" customWidth="1"/>
    <col min="514" max="514" width="11.28515625" style="83" customWidth="1"/>
    <col min="515" max="515" width="10.28515625" style="83" customWidth="1"/>
    <col min="516" max="768" width="9.140625" style="83"/>
    <col min="769" max="769" width="65.42578125" style="83" customWidth="1"/>
    <col min="770" max="770" width="11.28515625" style="83" customWidth="1"/>
    <col min="771" max="771" width="10.28515625" style="83" customWidth="1"/>
    <col min="772" max="1024" width="9.140625" style="83"/>
    <col min="1025" max="1025" width="65.42578125" style="83" customWidth="1"/>
    <col min="1026" max="1026" width="11.28515625" style="83" customWidth="1"/>
    <col min="1027" max="1027" width="10.28515625" style="83" customWidth="1"/>
    <col min="1028" max="1280" width="9.140625" style="83"/>
    <col min="1281" max="1281" width="65.42578125" style="83" customWidth="1"/>
    <col min="1282" max="1282" width="11.28515625" style="83" customWidth="1"/>
    <col min="1283" max="1283" width="10.28515625" style="83" customWidth="1"/>
    <col min="1284" max="1536" width="9.140625" style="83"/>
    <col min="1537" max="1537" width="65.42578125" style="83" customWidth="1"/>
    <col min="1538" max="1538" width="11.28515625" style="83" customWidth="1"/>
    <col min="1539" max="1539" width="10.28515625" style="83" customWidth="1"/>
    <col min="1540" max="1792" width="9.140625" style="83"/>
    <col min="1793" max="1793" width="65.42578125" style="83" customWidth="1"/>
    <col min="1794" max="1794" width="11.28515625" style="83" customWidth="1"/>
    <col min="1795" max="1795" width="10.28515625" style="83" customWidth="1"/>
    <col min="1796" max="2048" width="9.140625" style="83"/>
    <col min="2049" max="2049" width="65.42578125" style="83" customWidth="1"/>
    <col min="2050" max="2050" width="11.28515625" style="83" customWidth="1"/>
    <col min="2051" max="2051" width="10.28515625" style="83" customWidth="1"/>
    <col min="2052" max="2304" width="9.140625" style="83"/>
    <col min="2305" max="2305" width="65.42578125" style="83" customWidth="1"/>
    <col min="2306" max="2306" width="11.28515625" style="83" customWidth="1"/>
    <col min="2307" max="2307" width="10.28515625" style="83" customWidth="1"/>
    <col min="2308" max="2560" width="9.140625" style="83"/>
    <col min="2561" max="2561" width="65.42578125" style="83" customWidth="1"/>
    <col min="2562" max="2562" width="11.28515625" style="83" customWidth="1"/>
    <col min="2563" max="2563" width="10.28515625" style="83" customWidth="1"/>
    <col min="2564" max="2816" width="9.140625" style="83"/>
    <col min="2817" max="2817" width="65.42578125" style="83" customWidth="1"/>
    <col min="2818" max="2818" width="11.28515625" style="83" customWidth="1"/>
    <col min="2819" max="2819" width="10.28515625" style="83" customWidth="1"/>
    <col min="2820" max="3072" width="9.140625" style="83"/>
    <col min="3073" max="3073" width="65.42578125" style="83" customWidth="1"/>
    <col min="3074" max="3074" width="11.28515625" style="83" customWidth="1"/>
    <col min="3075" max="3075" width="10.28515625" style="83" customWidth="1"/>
    <col min="3076" max="3328" width="9.140625" style="83"/>
    <col min="3329" max="3329" width="65.42578125" style="83" customWidth="1"/>
    <col min="3330" max="3330" width="11.28515625" style="83" customWidth="1"/>
    <col min="3331" max="3331" width="10.28515625" style="83" customWidth="1"/>
    <col min="3332" max="3584" width="9.140625" style="83"/>
    <col min="3585" max="3585" width="65.42578125" style="83" customWidth="1"/>
    <col min="3586" max="3586" width="11.28515625" style="83" customWidth="1"/>
    <col min="3587" max="3587" width="10.28515625" style="83" customWidth="1"/>
    <col min="3588" max="3840" width="9.140625" style="83"/>
    <col min="3841" max="3841" width="65.42578125" style="83" customWidth="1"/>
    <col min="3842" max="3842" width="11.28515625" style="83" customWidth="1"/>
    <col min="3843" max="3843" width="10.28515625" style="83" customWidth="1"/>
    <col min="3844" max="4096" width="9.140625" style="83"/>
    <col min="4097" max="4097" width="65.42578125" style="83" customWidth="1"/>
    <col min="4098" max="4098" width="11.28515625" style="83" customWidth="1"/>
    <col min="4099" max="4099" width="10.28515625" style="83" customWidth="1"/>
    <col min="4100" max="4352" width="9.140625" style="83"/>
    <col min="4353" max="4353" width="65.42578125" style="83" customWidth="1"/>
    <col min="4354" max="4354" width="11.28515625" style="83" customWidth="1"/>
    <col min="4355" max="4355" width="10.28515625" style="83" customWidth="1"/>
    <col min="4356" max="4608" width="9.140625" style="83"/>
    <col min="4609" max="4609" width="65.42578125" style="83" customWidth="1"/>
    <col min="4610" max="4610" width="11.28515625" style="83" customWidth="1"/>
    <col min="4611" max="4611" width="10.28515625" style="83" customWidth="1"/>
    <col min="4612" max="4864" width="9.140625" style="83"/>
    <col min="4865" max="4865" width="65.42578125" style="83" customWidth="1"/>
    <col min="4866" max="4866" width="11.28515625" style="83" customWidth="1"/>
    <col min="4867" max="4867" width="10.28515625" style="83" customWidth="1"/>
    <col min="4868" max="5120" width="9.140625" style="83"/>
    <col min="5121" max="5121" width="65.42578125" style="83" customWidth="1"/>
    <col min="5122" max="5122" width="11.28515625" style="83" customWidth="1"/>
    <col min="5123" max="5123" width="10.28515625" style="83" customWidth="1"/>
    <col min="5124" max="5376" width="9.140625" style="83"/>
    <col min="5377" max="5377" width="65.42578125" style="83" customWidth="1"/>
    <col min="5378" max="5378" width="11.28515625" style="83" customWidth="1"/>
    <col min="5379" max="5379" width="10.28515625" style="83" customWidth="1"/>
    <col min="5380" max="5632" width="9.140625" style="83"/>
    <col min="5633" max="5633" width="65.42578125" style="83" customWidth="1"/>
    <col min="5634" max="5634" width="11.28515625" style="83" customWidth="1"/>
    <col min="5635" max="5635" width="10.28515625" style="83" customWidth="1"/>
    <col min="5636" max="5888" width="9.140625" style="83"/>
    <col min="5889" max="5889" width="65.42578125" style="83" customWidth="1"/>
    <col min="5890" max="5890" width="11.28515625" style="83" customWidth="1"/>
    <col min="5891" max="5891" width="10.28515625" style="83" customWidth="1"/>
    <col min="5892" max="6144" width="9.140625" style="83"/>
    <col min="6145" max="6145" width="65.42578125" style="83" customWidth="1"/>
    <col min="6146" max="6146" width="11.28515625" style="83" customWidth="1"/>
    <col min="6147" max="6147" width="10.28515625" style="83" customWidth="1"/>
    <col min="6148" max="6400" width="9.140625" style="83"/>
    <col min="6401" max="6401" width="65.42578125" style="83" customWidth="1"/>
    <col min="6402" max="6402" width="11.28515625" style="83" customWidth="1"/>
    <col min="6403" max="6403" width="10.28515625" style="83" customWidth="1"/>
    <col min="6404" max="6656" width="9.140625" style="83"/>
    <col min="6657" max="6657" width="65.42578125" style="83" customWidth="1"/>
    <col min="6658" max="6658" width="11.28515625" style="83" customWidth="1"/>
    <col min="6659" max="6659" width="10.28515625" style="83" customWidth="1"/>
    <col min="6660" max="6912" width="9.140625" style="83"/>
    <col min="6913" max="6913" width="65.42578125" style="83" customWidth="1"/>
    <col min="6914" max="6914" width="11.28515625" style="83" customWidth="1"/>
    <col min="6915" max="6915" width="10.28515625" style="83" customWidth="1"/>
    <col min="6916" max="7168" width="9.140625" style="83"/>
    <col min="7169" max="7169" width="65.42578125" style="83" customWidth="1"/>
    <col min="7170" max="7170" width="11.28515625" style="83" customWidth="1"/>
    <col min="7171" max="7171" width="10.28515625" style="83" customWidth="1"/>
    <col min="7172" max="7424" width="9.140625" style="83"/>
    <col min="7425" max="7425" width="65.42578125" style="83" customWidth="1"/>
    <col min="7426" max="7426" width="11.28515625" style="83" customWidth="1"/>
    <col min="7427" max="7427" width="10.28515625" style="83" customWidth="1"/>
    <col min="7428" max="7680" width="9.140625" style="83"/>
    <col min="7681" max="7681" width="65.42578125" style="83" customWidth="1"/>
    <col min="7682" max="7682" width="11.28515625" style="83" customWidth="1"/>
    <col min="7683" max="7683" width="10.28515625" style="83" customWidth="1"/>
    <col min="7684" max="7936" width="9.140625" style="83"/>
    <col min="7937" max="7937" width="65.42578125" style="83" customWidth="1"/>
    <col min="7938" max="7938" width="11.28515625" style="83" customWidth="1"/>
    <col min="7939" max="7939" width="10.28515625" style="83" customWidth="1"/>
    <col min="7940" max="8192" width="9.140625" style="83"/>
    <col min="8193" max="8193" width="65.42578125" style="83" customWidth="1"/>
    <col min="8194" max="8194" width="11.28515625" style="83" customWidth="1"/>
    <col min="8195" max="8195" width="10.28515625" style="83" customWidth="1"/>
    <col min="8196" max="8448" width="9.140625" style="83"/>
    <col min="8449" max="8449" width="65.42578125" style="83" customWidth="1"/>
    <col min="8450" max="8450" width="11.28515625" style="83" customWidth="1"/>
    <col min="8451" max="8451" width="10.28515625" style="83" customWidth="1"/>
    <col min="8452" max="8704" width="9.140625" style="83"/>
    <col min="8705" max="8705" width="65.42578125" style="83" customWidth="1"/>
    <col min="8706" max="8706" width="11.28515625" style="83" customWidth="1"/>
    <col min="8707" max="8707" width="10.28515625" style="83" customWidth="1"/>
    <col min="8708" max="8960" width="9.140625" style="83"/>
    <col min="8961" max="8961" width="65.42578125" style="83" customWidth="1"/>
    <col min="8962" max="8962" width="11.28515625" style="83" customWidth="1"/>
    <col min="8963" max="8963" width="10.28515625" style="83" customWidth="1"/>
    <col min="8964" max="9216" width="9.140625" style="83"/>
    <col min="9217" max="9217" width="65.42578125" style="83" customWidth="1"/>
    <col min="9218" max="9218" width="11.28515625" style="83" customWidth="1"/>
    <col min="9219" max="9219" width="10.28515625" style="83" customWidth="1"/>
    <col min="9220" max="9472" width="9.140625" style="83"/>
    <col min="9473" max="9473" width="65.42578125" style="83" customWidth="1"/>
    <col min="9474" max="9474" width="11.28515625" style="83" customWidth="1"/>
    <col min="9475" max="9475" width="10.28515625" style="83" customWidth="1"/>
    <col min="9476" max="9728" width="9.140625" style="83"/>
    <col min="9729" max="9729" width="65.42578125" style="83" customWidth="1"/>
    <col min="9730" max="9730" width="11.28515625" style="83" customWidth="1"/>
    <col min="9731" max="9731" width="10.28515625" style="83" customWidth="1"/>
    <col min="9732" max="9984" width="9.140625" style="83"/>
    <col min="9985" max="9985" width="65.42578125" style="83" customWidth="1"/>
    <col min="9986" max="9986" width="11.28515625" style="83" customWidth="1"/>
    <col min="9987" max="9987" width="10.28515625" style="83" customWidth="1"/>
    <col min="9988" max="10240" width="9.140625" style="83"/>
    <col min="10241" max="10241" width="65.42578125" style="83" customWidth="1"/>
    <col min="10242" max="10242" width="11.28515625" style="83" customWidth="1"/>
    <col min="10243" max="10243" width="10.28515625" style="83" customWidth="1"/>
    <col min="10244" max="10496" width="9.140625" style="83"/>
    <col min="10497" max="10497" width="65.42578125" style="83" customWidth="1"/>
    <col min="10498" max="10498" width="11.28515625" style="83" customWidth="1"/>
    <col min="10499" max="10499" width="10.28515625" style="83" customWidth="1"/>
    <col min="10500" max="10752" width="9.140625" style="83"/>
    <col min="10753" max="10753" width="65.42578125" style="83" customWidth="1"/>
    <col min="10754" max="10754" width="11.28515625" style="83" customWidth="1"/>
    <col min="10755" max="10755" width="10.28515625" style="83" customWidth="1"/>
    <col min="10756" max="11008" width="9.140625" style="83"/>
    <col min="11009" max="11009" width="65.42578125" style="83" customWidth="1"/>
    <col min="11010" max="11010" width="11.28515625" style="83" customWidth="1"/>
    <col min="11011" max="11011" width="10.28515625" style="83" customWidth="1"/>
    <col min="11012" max="11264" width="9.140625" style="83"/>
    <col min="11265" max="11265" width="65.42578125" style="83" customWidth="1"/>
    <col min="11266" max="11266" width="11.28515625" style="83" customWidth="1"/>
    <col min="11267" max="11267" width="10.28515625" style="83" customWidth="1"/>
    <col min="11268" max="11520" width="9.140625" style="83"/>
    <col min="11521" max="11521" width="65.42578125" style="83" customWidth="1"/>
    <col min="11522" max="11522" width="11.28515625" style="83" customWidth="1"/>
    <col min="11523" max="11523" width="10.28515625" style="83" customWidth="1"/>
    <col min="11524" max="11776" width="9.140625" style="83"/>
    <col min="11777" max="11777" width="65.42578125" style="83" customWidth="1"/>
    <col min="11778" max="11778" width="11.28515625" style="83" customWidth="1"/>
    <col min="11779" max="11779" width="10.28515625" style="83" customWidth="1"/>
    <col min="11780" max="12032" width="9.140625" style="83"/>
    <col min="12033" max="12033" width="65.42578125" style="83" customWidth="1"/>
    <col min="12034" max="12034" width="11.28515625" style="83" customWidth="1"/>
    <col min="12035" max="12035" width="10.28515625" style="83" customWidth="1"/>
    <col min="12036" max="12288" width="9.140625" style="83"/>
    <col min="12289" max="12289" width="65.42578125" style="83" customWidth="1"/>
    <col min="12290" max="12290" width="11.28515625" style="83" customWidth="1"/>
    <col min="12291" max="12291" width="10.28515625" style="83" customWidth="1"/>
    <col min="12292" max="12544" width="9.140625" style="83"/>
    <col min="12545" max="12545" width="65.42578125" style="83" customWidth="1"/>
    <col min="12546" max="12546" width="11.28515625" style="83" customWidth="1"/>
    <col min="12547" max="12547" width="10.28515625" style="83" customWidth="1"/>
    <col min="12548" max="12800" width="9.140625" style="83"/>
    <col min="12801" max="12801" width="65.42578125" style="83" customWidth="1"/>
    <col min="12802" max="12802" width="11.28515625" style="83" customWidth="1"/>
    <col min="12803" max="12803" width="10.28515625" style="83" customWidth="1"/>
    <col min="12804" max="13056" width="9.140625" style="83"/>
    <col min="13057" max="13057" width="65.42578125" style="83" customWidth="1"/>
    <col min="13058" max="13058" width="11.28515625" style="83" customWidth="1"/>
    <col min="13059" max="13059" width="10.28515625" style="83" customWidth="1"/>
    <col min="13060" max="13312" width="9.140625" style="83"/>
    <col min="13313" max="13313" width="65.42578125" style="83" customWidth="1"/>
    <col min="13314" max="13314" width="11.28515625" style="83" customWidth="1"/>
    <col min="13315" max="13315" width="10.28515625" style="83" customWidth="1"/>
    <col min="13316" max="13568" width="9.140625" style="83"/>
    <col min="13569" max="13569" width="65.42578125" style="83" customWidth="1"/>
    <col min="13570" max="13570" width="11.28515625" style="83" customWidth="1"/>
    <col min="13571" max="13571" width="10.28515625" style="83" customWidth="1"/>
    <col min="13572" max="13824" width="9.140625" style="83"/>
    <col min="13825" max="13825" width="65.42578125" style="83" customWidth="1"/>
    <col min="13826" max="13826" width="11.28515625" style="83" customWidth="1"/>
    <col min="13827" max="13827" width="10.28515625" style="83" customWidth="1"/>
    <col min="13828" max="14080" width="9.140625" style="83"/>
    <col min="14081" max="14081" width="65.42578125" style="83" customWidth="1"/>
    <col min="14082" max="14082" width="11.28515625" style="83" customWidth="1"/>
    <col min="14083" max="14083" width="10.28515625" style="83" customWidth="1"/>
    <col min="14084" max="14336" width="9.140625" style="83"/>
    <col min="14337" max="14337" width="65.42578125" style="83" customWidth="1"/>
    <col min="14338" max="14338" width="11.28515625" style="83" customWidth="1"/>
    <col min="14339" max="14339" width="10.28515625" style="83" customWidth="1"/>
    <col min="14340" max="14592" width="9.140625" style="83"/>
    <col min="14593" max="14593" width="65.42578125" style="83" customWidth="1"/>
    <col min="14594" max="14594" width="11.28515625" style="83" customWidth="1"/>
    <col min="14595" max="14595" width="10.28515625" style="83" customWidth="1"/>
    <col min="14596" max="14848" width="9.140625" style="83"/>
    <col min="14849" max="14849" width="65.42578125" style="83" customWidth="1"/>
    <col min="14850" max="14850" width="11.28515625" style="83" customWidth="1"/>
    <col min="14851" max="14851" width="10.28515625" style="83" customWidth="1"/>
    <col min="14852" max="15104" width="9.140625" style="83"/>
    <col min="15105" max="15105" width="65.42578125" style="83" customWidth="1"/>
    <col min="15106" max="15106" width="11.28515625" style="83" customWidth="1"/>
    <col min="15107" max="15107" width="10.28515625" style="83" customWidth="1"/>
    <col min="15108" max="15360" width="9.140625" style="83"/>
    <col min="15361" max="15361" width="65.42578125" style="83" customWidth="1"/>
    <col min="15362" max="15362" width="11.28515625" style="83" customWidth="1"/>
    <col min="15363" max="15363" width="10.28515625" style="83" customWidth="1"/>
    <col min="15364" max="15616" width="9.140625" style="83"/>
    <col min="15617" max="15617" width="65.42578125" style="83" customWidth="1"/>
    <col min="15618" max="15618" width="11.28515625" style="83" customWidth="1"/>
    <col min="15619" max="15619" width="10.28515625" style="83" customWidth="1"/>
    <col min="15620" max="15872" width="9.140625" style="83"/>
    <col min="15873" max="15873" width="65.42578125" style="83" customWidth="1"/>
    <col min="15874" max="15874" width="11.28515625" style="83" customWidth="1"/>
    <col min="15875" max="15875" width="10.28515625" style="83" customWidth="1"/>
    <col min="15876" max="16128" width="9.140625" style="83"/>
    <col min="16129" max="16129" width="65.42578125" style="83" customWidth="1"/>
    <col min="16130" max="16130" width="11.28515625" style="83" customWidth="1"/>
    <col min="16131" max="16131" width="10.28515625" style="83" customWidth="1"/>
    <col min="16132" max="16384" width="9.140625" style="83"/>
  </cols>
  <sheetData>
    <row r="1" spans="1:3">
      <c r="A1" s="146" t="s">
        <v>296</v>
      </c>
    </row>
    <row r="2" spans="1:3" ht="23.25" customHeight="1">
      <c r="A2" s="147" t="s">
        <v>184</v>
      </c>
      <c r="B2" s="147" t="s">
        <v>183</v>
      </c>
      <c r="C2" s="147" t="s">
        <v>227</v>
      </c>
    </row>
    <row r="3" spans="1:3">
      <c r="A3" s="148" t="s">
        <v>228</v>
      </c>
      <c r="B3" s="149">
        <v>283.10000000000002</v>
      </c>
      <c r="C3" s="148" t="s">
        <v>229</v>
      </c>
    </row>
    <row r="4" spans="1:3">
      <c r="A4" s="150" t="s">
        <v>230</v>
      </c>
      <c r="B4" s="149" t="s">
        <v>231</v>
      </c>
      <c r="C4" s="148" t="s">
        <v>229</v>
      </c>
    </row>
    <row r="5" spans="1:3">
      <c r="A5" s="150" t="s">
        <v>232</v>
      </c>
      <c r="B5" s="151">
        <v>283.19</v>
      </c>
      <c r="C5" s="148" t="s">
        <v>229</v>
      </c>
    </row>
    <row r="6" spans="1:3">
      <c r="A6" s="150" t="s">
        <v>233</v>
      </c>
      <c r="B6" s="151" t="s">
        <v>234</v>
      </c>
      <c r="C6" s="148" t="s">
        <v>229</v>
      </c>
    </row>
    <row r="7" spans="1:3">
      <c r="A7" s="150" t="s">
        <v>235</v>
      </c>
      <c r="B7" s="148" t="s">
        <v>236</v>
      </c>
      <c r="C7" s="148" t="s">
        <v>229</v>
      </c>
    </row>
    <row r="8" spans="1:3">
      <c r="A8" s="148" t="s">
        <v>237</v>
      </c>
      <c r="B8" s="148" t="s">
        <v>238</v>
      </c>
      <c r="C8" s="148" t="s">
        <v>229</v>
      </c>
    </row>
    <row r="9" spans="1:3">
      <c r="A9" s="148" t="s">
        <v>239</v>
      </c>
      <c r="B9" s="148" t="s">
        <v>240</v>
      </c>
      <c r="C9" s="148" t="s">
        <v>229</v>
      </c>
    </row>
    <row r="10" spans="1:3">
      <c r="A10" s="152" t="s">
        <v>241</v>
      </c>
      <c r="B10" s="152">
        <v>999.85</v>
      </c>
      <c r="C10" s="152" t="s">
        <v>229</v>
      </c>
    </row>
  </sheetData>
  <sheetProtection password="D444" sheet="1" objects="1" scenarios="1"/>
  <pageMargins left="0.54" right="0.24" top="0.94791666666666696" bottom="0.75" header="0.3" footer="0.3"/>
  <pageSetup orientation="portrait" r:id="rId1"/>
  <headerFooter>
    <oddHeader>&amp;R&amp;G</oddHeader>
    <oddFooter>&amp;LTO09Y05_MPR_WP49_V01, Report 1 of 2</oddFooter>
  </headerFooter>
  <legacyDrawingHF r:id="rId2"/>
</worksheet>
</file>

<file path=xl/worksheets/sheet3.xml><?xml version="1.0" encoding="utf-8"?>
<worksheet xmlns="http://schemas.openxmlformats.org/spreadsheetml/2006/main" xmlns:r="http://schemas.openxmlformats.org/officeDocument/2006/relationships">
  <sheetPr>
    <tabColor rgb="FFFFC000"/>
  </sheetPr>
  <dimension ref="A1:V42"/>
  <sheetViews>
    <sheetView showGridLines="0" view="pageLayout" zoomScaleNormal="100" workbookViewId="0">
      <selection activeCell="C5" sqref="C5"/>
    </sheetView>
  </sheetViews>
  <sheetFormatPr defaultRowHeight="12"/>
  <cols>
    <col min="1" max="1" width="6" style="19" customWidth="1"/>
    <col min="2" max="2" width="0.42578125" style="5" customWidth="1"/>
    <col min="3" max="3" width="14.28515625" style="19" customWidth="1"/>
    <col min="4" max="4" width="9" style="19" customWidth="1"/>
    <col min="5" max="6" width="7.28515625" style="19" customWidth="1"/>
    <col min="7" max="7" width="9.28515625" style="19" customWidth="1"/>
    <col min="8" max="8" width="0.85546875" style="5" customWidth="1"/>
    <col min="9" max="9" width="15" style="5" customWidth="1"/>
    <col min="10" max="10" width="16.85546875" style="5" customWidth="1"/>
    <col min="11" max="11" width="8" style="5" customWidth="1"/>
    <col min="12" max="12" width="7.85546875" style="5" customWidth="1"/>
    <col min="13" max="13" width="7.42578125" style="5" customWidth="1"/>
    <col min="14" max="14" width="8" style="5" customWidth="1"/>
    <col min="15" max="15" width="0.85546875" style="5" customWidth="1"/>
    <col min="16" max="16" width="8.85546875" style="5" bestFit="1" customWidth="1"/>
    <col min="17" max="17" width="8.85546875" style="5" customWidth="1"/>
    <col min="18" max="18" width="7" style="5" customWidth="1"/>
    <col min="19" max="19" width="8.85546875" style="5" customWidth="1"/>
    <col min="20" max="20" width="9" style="23" customWidth="1"/>
    <col min="21" max="21" width="7.28515625" style="5" customWidth="1"/>
    <col min="22" max="22" width="0.7109375" style="5" customWidth="1"/>
    <col min="23" max="23" width="9.140625" style="5"/>
    <col min="24" max="24" width="10.7109375" style="5" bestFit="1" customWidth="1"/>
    <col min="25" max="16384" width="9.140625" style="5"/>
  </cols>
  <sheetData>
    <row r="1" spans="1:22" ht="3" customHeight="1">
      <c r="A1" s="1"/>
      <c r="B1" s="2"/>
      <c r="C1" s="3"/>
      <c r="D1" s="3"/>
      <c r="E1" s="3"/>
      <c r="F1" s="3"/>
      <c r="G1" s="3"/>
      <c r="H1" s="2"/>
      <c r="I1" s="2"/>
      <c r="J1" s="2"/>
      <c r="K1" s="2"/>
      <c r="L1" s="2"/>
      <c r="M1" s="2"/>
      <c r="N1" s="2"/>
      <c r="O1" s="2"/>
      <c r="P1" s="2"/>
      <c r="Q1" s="2"/>
      <c r="R1" s="2"/>
      <c r="S1" s="2"/>
      <c r="T1" s="4"/>
      <c r="U1" s="2"/>
      <c r="V1" s="2"/>
    </row>
    <row r="2" spans="1:22" ht="15" customHeight="1">
      <c r="A2" s="6" t="s">
        <v>0</v>
      </c>
      <c r="B2" s="7"/>
      <c r="C2" s="8"/>
      <c r="D2" s="8"/>
      <c r="E2" s="8"/>
      <c r="F2" s="8"/>
      <c r="G2" s="8"/>
      <c r="H2" s="7"/>
      <c r="I2" s="7"/>
      <c r="J2" s="7"/>
      <c r="K2" s="7"/>
      <c r="L2" s="7"/>
      <c r="M2" s="7"/>
      <c r="N2" s="7"/>
      <c r="O2" s="7"/>
      <c r="P2" s="7"/>
      <c r="Q2" s="7"/>
      <c r="R2" s="7"/>
      <c r="S2" s="7"/>
      <c r="T2" s="4"/>
      <c r="U2" s="7"/>
      <c r="V2" s="9"/>
    </row>
    <row r="3" spans="1:22" ht="3" customHeight="1">
      <c r="A3" s="10"/>
      <c r="B3" s="11"/>
      <c r="C3" s="11"/>
      <c r="D3" s="11"/>
      <c r="E3" s="11"/>
      <c r="F3" s="11"/>
      <c r="G3" s="11"/>
      <c r="H3" s="11"/>
      <c r="I3" s="11"/>
      <c r="J3" s="11"/>
      <c r="K3" s="11"/>
      <c r="L3" s="11"/>
      <c r="M3" s="11"/>
      <c r="N3" s="11"/>
      <c r="O3" s="11"/>
      <c r="P3" s="11"/>
      <c r="Q3" s="11"/>
      <c r="R3" s="11"/>
      <c r="S3" s="11"/>
      <c r="T3" s="12"/>
      <c r="U3" s="11"/>
      <c r="V3" s="13"/>
    </row>
    <row r="4" spans="1:22" ht="62.25" customHeight="1">
      <c r="A4" s="186" t="s">
        <v>291</v>
      </c>
      <c r="B4" s="187"/>
      <c r="C4" s="187"/>
      <c r="D4" s="187"/>
      <c r="E4" s="187"/>
      <c r="F4" s="187"/>
      <c r="G4" s="187"/>
      <c r="H4" s="187"/>
      <c r="I4" s="187"/>
      <c r="J4" s="187"/>
      <c r="K4" s="187"/>
      <c r="L4" s="187"/>
      <c r="M4" s="187"/>
      <c r="N4" s="187"/>
      <c r="O4" s="25"/>
      <c r="P4" s="25"/>
      <c r="Q4" s="25"/>
      <c r="R4" s="25"/>
      <c r="S4" s="25"/>
      <c r="T4" s="14"/>
      <c r="U4" s="15"/>
      <c r="V4" s="13"/>
    </row>
    <row r="5" spans="1:22" ht="4.5" customHeight="1">
      <c r="A5" s="16"/>
      <c r="B5" s="15"/>
      <c r="C5" s="15"/>
      <c r="D5" s="15"/>
      <c r="E5" s="17"/>
      <c r="F5" s="17"/>
      <c r="G5" s="17"/>
      <c r="H5" s="15"/>
      <c r="I5" s="15"/>
      <c r="J5" s="15"/>
      <c r="K5" s="15"/>
      <c r="L5" s="15"/>
      <c r="M5" s="15"/>
      <c r="N5" s="15"/>
      <c r="O5" s="15"/>
      <c r="P5" s="15"/>
      <c r="Q5" s="15"/>
      <c r="R5" s="15"/>
      <c r="S5" s="15"/>
      <c r="T5" s="14"/>
      <c r="U5" s="15"/>
      <c r="V5" s="13"/>
    </row>
    <row r="6" spans="1:22" ht="12" customHeight="1">
      <c r="A6" s="16"/>
      <c r="B6" s="15"/>
      <c r="C6" s="188" t="s">
        <v>1</v>
      </c>
      <c r="D6" s="188"/>
      <c r="E6" s="188"/>
      <c r="F6" s="18" t="s">
        <v>2</v>
      </c>
      <c r="H6" s="20"/>
      <c r="I6" s="15"/>
      <c r="O6" s="15"/>
      <c r="P6" s="15"/>
      <c r="Q6" s="15"/>
      <c r="R6" s="15"/>
      <c r="S6" s="15"/>
      <c r="T6" s="14"/>
      <c r="U6" s="15"/>
      <c r="V6" s="13"/>
    </row>
    <row r="7" spans="1:22" ht="12" customHeight="1">
      <c r="A7" s="16"/>
      <c r="B7" s="15"/>
      <c r="C7" s="182" t="s">
        <v>3</v>
      </c>
      <c r="D7" s="182"/>
      <c r="E7" s="182"/>
      <c r="F7" s="21" t="s">
        <v>4</v>
      </c>
      <c r="H7" s="22"/>
      <c r="I7" s="22"/>
      <c r="K7" s="23"/>
      <c r="L7" s="23"/>
      <c r="M7" s="23"/>
      <c r="N7" s="23"/>
      <c r="O7" s="15"/>
      <c r="P7" s="15"/>
      <c r="Q7" s="15"/>
      <c r="R7" s="15"/>
      <c r="S7" s="15"/>
      <c r="T7" s="14"/>
      <c r="U7" s="15"/>
      <c r="V7" s="13"/>
    </row>
    <row r="8" spans="1:22" ht="12" customHeight="1">
      <c r="A8" s="16"/>
      <c r="B8" s="15"/>
      <c r="C8" s="182" t="s">
        <v>5</v>
      </c>
      <c r="D8" s="182"/>
      <c r="E8" s="182"/>
      <c r="F8" s="18" t="s">
        <v>6</v>
      </c>
      <c r="H8" s="20"/>
      <c r="I8" s="15"/>
      <c r="O8" s="15"/>
      <c r="P8" s="15"/>
      <c r="Q8" s="15"/>
      <c r="R8" s="15"/>
      <c r="S8" s="15"/>
      <c r="T8" s="14"/>
      <c r="U8" s="15"/>
      <c r="V8" s="13"/>
    </row>
    <row r="9" spans="1:22" ht="12" customHeight="1">
      <c r="A9" s="16"/>
      <c r="B9" s="15"/>
      <c r="C9" s="188" t="s">
        <v>7</v>
      </c>
      <c r="D9" s="188"/>
      <c r="E9" s="188"/>
      <c r="F9" s="24">
        <v>90</v>
      </c>
      <c r="H9" s="25"/>
      <c r="I9" s="25"/>
      <c r="O9" s="15"/>
      <c r="P9" s="15"/>
      <c r="Q9" s="15"/>
      <c r="R9" s="15"/>
      <c r="S9" s="15"/>
      <c r="T9" s="14"/>
      <c r="U9" s="15"/>
      <c r="V9" s="13"/>
    </row>
    <row r="10" spans="1:22" ht="12" customHeight="1">
      <c r="A10" s="16"/>
      <c r="B10" s="15"/>
      <c r="C10" s="182" t="s">
        <v>283</v>
      </c>
      <c r="D10" s="182"/>
      <c r="E10" s="182"/>
      <c r="F10" s="18" t="s">
        <v>8</v>
      </c>
      <c r="H10" s="20"/>
      <c r="I10" s="20"/>
      <c r="O10" s="15"/>
      <c r="P10" s="15"/>
      <c r="Q10" s="15"/>
      <c r="R10" s="15"/>
      <c r="S10" s="15"/>
      <c r="T10" s="14"/>
      <c r="U10" s="15"/>
      <c r="V10" s="13"/>
    </row>
    <row r="11" spans="1:22" ht="24.75" customHeight="1">
      <c r="A11" s="16"/>
      <c r="B11" s="15"/>
      <c r="C11" s="182" t="s">
        <v>9</v>
      </c>
      <c r="D11" s="182"/>
      <c r="E11" s="182"/>
      <c r="F11" s="18" t="s">
        <v>10</v>
      </c>
      <c r="H11" s="20"/>
      <c r="I11" s="20"/>
      <c r="O11" s="15"/>
      <c r="P11" s="15"/>
      <c r="Q11" s="15"/>
      <c r="R11" s="15"/>
      <c r="S11" s="15"/>
      <c r="T11" s="14"/>
      <c r="U11" s="15"/>
      <c r="V11" s="13"/>
    </row>
    <row r="12" spans="1:22" ht="3.75" customHeight="1">
      <c r="A12" s="26"/>
      <c r="B12" s="27"/>
      <c r="C12" s="27"/>
      <c r="D12" s="27"/>
      <c r="E12" s="28"/>
      <c r="F12" s="28"/>
      <c r="G12" s="28"/>
      <c r="H12" s="27"/>
      <c r="I12" s="27"/>
      <c r="J12" s="27"/>
      <c r="K12" s="27"/>
      <c r="L12" s="27"/>
      <c r="M12" s="27"/>
      <c r="N12" s="27"/>
      <c r="O12" s="27"/>
      <c r="P12" s="27"/>
      <c r="Q12" s="27"/>
      <c r="R12" s="27"/>
      <c r="S12" s="27"/>
      <c r="T12" s="29"/>
      <c r="U12" s="27"/>
      <c r="V12" s="30"/>
    </row>
    <row r="13" spans="1:22" ht="15" customHeight="1" thickBot="1">
      <c r="A13" s="183" t="s">
        <v>11</v>
      </c>
      <c r="B13" s="31"/>
      <c r="C13" s="185" t="s">
        <v>12</v>
      </c>
      <c r="D13" s="185"/>
      <c r="E13" s="185"/>
      <c r="F13" s="185"/>
      <c r="G13" s="185"/>
      <c r="H13" s="31"/>
      <c r="I13" s="185" t="s">
        <v>13</v>
      </c>
      <c r="J13" s="185"/>
      <c r="K13" s="185"/>
      <c r="L13" s="185"/>
      <c r="M13" s="185"/>
      <c r="N13" s="185"/>
      <c r="O13" s="32"/>
      <c r="P13" s="185" t="s">
        <v>14</v>
      </c>
      <c r="Q13" s="185"/>
      <c r="R13" s="185"/>
      <c r="S13" s="185"/>
      <c r="T13" s="185"/>
      <c r="U13" s="185"/>
      <c r="V13" s="13"/>
    </row>
    <row r="14" spans="1:22" ht="3.75" customHeight="1">
      <c r="A14" s="183"/>
      <c r="B14" s="31"/>
      <c r="C14" s="33"/>
      <c r="D14" s="31"/>
      <c r="E14" s="31"/>
      <c r="F14" s="31"/>
      <c r="G14" s="34"/>
      <c r="H14" s="31"/>
      <c r="I14" s="35"/>
      <c r="J14" s="31"/>
      <c r="K14" s="31"/>
      <c r="L14" s="31"/>
      <c r="M14" s="31"/>
      <c r="N14" s="36"/>
      <c r="O14" s="31"/>
      <c r="P14" s="35"/>
      <c r="Q14" s="31"/>
      <c r="R14" s="31"/>
      <c r="S14" s="31"/>
      <c r="T14" s="37"/>
      <c r="U14" s="34"/>
      <c r="V14" s="13"/>
    </row>
    <row r="15" spans="1:22" ht="36">
      <c r="A15" s="184"/>
      <c r="B15" s="38"/>
      <c r="C15" s="39" t="s">
        <v>12</v>
      </c>
      <c r="D15" s="39" t="s">
        <v>15</v>
      </c>
      <c r="E15" s="39" t="s">
        <v>16</v>
      </c>
      <c r="F15" s="39" t="s">
        <v>17</v>
      </c>
      <c r="G15" s="39" t="s">
        <v>18</v>
      </c>
      <c r="H15" s="39"/>
      <c r="I15" s="39" t="s">
        <v>19</v>
      </c>
      <c r="J15" s="39" t="s">
        <v>20</v>
      </c>
      <c r="K15" s="39" t="s">
        <v>21</v>
      </c>
      <c r="L15" s="39" t="s">
        <v>22</v>
      </c>
      <c r="M15" s="39" t="s">
        <v>23</v>
      </c>
      <c r="N15" s="39" t="s">
        <v>24</v>
      </c>
      <c r="O15" s="39"/>
      <c r="P15" s="39" t="s">
        <v>25</v>
      </c>
      <c r="Q15" s="39" t="s">
        <v>20</v>
      </c>
      <c r="R15" s="39" t="s">
        <v>23</v>
      </c>
      <c r="S15" s="39" t="s">
        <v>26</v>
      </c>
      <c r="T15" s="40" t="s">
        <v>18</v>
      </c>
      <c r="U15" s="39" t="s">
        <v>27</v>
      </c>
      <c r="V15" s="13"/>
    </row>
    <row r="16" spans="1:22" ht="28.5" customHeight="1">
      <c r="A16" s="41">
        <v>1</v>
      </c>
      <c r="B16" s="42"/>
      <c r="C16" s="43" t="s">
        <v>28</v>
      </c>
      <c r="D16" s="44" t="s">
        <v>29</v>
      </c>
      <c r="E16" s="44" t="s">
        <v>30</v>
      </c>
      <c r="F16" s="44" t="s">
        <v>31</v>
      </c>
      <c r="G16" s="44" t="s">
        <v>32</v>
      </c>
      <c r="H16" s="44"/>
      <c r="I16" s="44" t="s">
        <v>33</v>
      </c>
      <c r="J16" s="44" t="s">
        <v>33</v>
      </c>
      <c r="K16" s="44" t="s">
        <v>34</v>
      </c>
      <c r="L16" s="44" t="s">
        <v>34</v>
      </c>
      <c r="M16" s="44" t="s">
        <v>35</v>
      </c>
      <c r="N16" s="44" t="s">
        <v>36</v>
      </c>
      <c r="O16" s="44"/>
      <c r="P16" s="44" t="s">
        <v>37</v>
      </c>
      <c r="Q16" s="44" t="s">
        <v>37</v>
      </c>
      <c r="R16" s="44" t="s">
        <v>38</v>
      </c>
      <c r="S16" s="44" t="s">
        <v>34</v>
      </c>
      <c r="T16" s="44" t="s">
        <v>32</v>
      </c>
      <c r="U16" s="45">
        <v>0</v>
      </c>
      <c r="V16" s="13"/>
    </row>
    <row r="17" spans="1:22" ht="28.5" customHeight="1">
      <c r="A17" s="41">
        <f>A16+1</f>
        <v>2</v>
      </c>
      <c r="B17" s="42"/>
      <c r="C17" s="43" t="s">
        <v>39</v>
      </c>
      <c r="D17" s="44" t="s">
        <v>29</v>
      </c>
      <c r="E17" s="44" t="s">
        <v>30</v>
      </c>
      <c r="F17" s="44" t="s">
        <v>31</v>
      </c>
      <c r="G17" s="44" t="s">
        <v>32</v>
      </c>
      <c r="H17" s="44"/>
      <c r="I17" s="44" t="s">
        <v>33</v>
      </c>
      <c r="J17" s="44" t="s">
        <v>33</v>
      </c>
      <c r="K17" s="44" t="s">
        <v>34</v>
      </c>
      <c r="L17" s="44" t="s">
        <v>34</v>
      </c>
      <c r="M17" s="44" t="s">
        <v>35</v>
      </c>
      <c r="N17" s="44" t="s">
        <v>36</v>
      </c>
      <c r="O17" s="44"/>
      <c r="P17" s="44" t="s">
        <v>37</v>
      </c>
      <c r="Q17" s="44" t="s">
        <v>37</v>
      </c>
      <c r="R17" s="44" t="s">
        <v>38</v>
      </c>
      <c r="S17" s="44" t="s">
        <v>34</v>
      </c>
      <c r="T17" s="44" t="s">
        <v>32</v>
      </c>
      <c r="U17" s="45">
        <v>0</v>
      </c>
      <c r="V17" s="13"/>
    </row>
    <row r="18" spans="1:22" ht="28.5" customHeight="1">
      <c r="A18" s="41">
        <f t="shared" ref="A18:A35" si="0">A17+1</f>
        <v>3</v>
      </c>
      <c r="B18" s="42"/>
      <c r="C18" s="43" t="s">
        <v>40</v>
      </c>
      <c r="D18" s="44" t="s">
        <v>29</v>
      </c>
      <c r="E18" s="44" t="s">
        <v>41</v>
      </c>
      <c r="F18" s="44" t="s">
        <v>31</v>
      </c>
      <c r="G18" s="44" t="s">
        <v>32</v>
      </c>
      <c r="H18" s="44"/>
      <c r="I18" s="44" t="s">
        <v>33</v>
      </c>
      <c r="J18" s="44" t="s">
        <v>33</v>
      </c>
      <c r="K18" s="44" t="s">
        <v>34</v>
      </c>
      <c r="L18" s="44" t="s">
        <v>34</v>
      </c>
      <c r="M18" s="44" t="s">
        <v>35</v>
      </c>
      <c r="N18" s="44" t="s">
        <v>36</v>
      </c>
      <c r="O18" s="44"/>
      <c r="P18" s="44" t="s">
        <v>37</v>
      </c>
      <c r="Q18" s="44" t="s">
        <v>37</v>
      </c>
      <c r="R18" s="44" t="s">
        <v>38</v>
      </c>
      <c r="S18" s="44" t="s">
        <v>34</v>
      </c>
      <c r="T18" s="44" t="s">
        <v>32</v>
      </c>
      <c r="U18" s="45">
        <v>0</v>
      </c>
      <c r="V18" s="13"/>
    </row>
    <row r="19" spans="1:22" ht="28.5" customHeight="1">
      <c r="A19" s="41">
        <f t="shared" si="0"/>
        <v>4</v>
      </c>
      <c r="B19" s="42"/>
      <c r="C19" s="43" t="s">
        <v>42</v>
      </c>
      <c r="D19" s="44" t="s">
        <v>29</v>
      </c>
      <c r="E19" s="44" t="s">
        <v>41</v>
      </c>
      <c r="F19" s="44" t="s">
        <v>31</v>
      </c>
      <c r="G19" s="44" t="s">
        <v>32</v>
      </c>
      <c r="H19" s="44"/>
      <c r="I19" s="44" t="s">
        <v>33</v>
      </c>
      <c r="J19" s="44" t="s">
        <v>33</v>
      </c>
      <c r="K19" s="44" t="s">
        <v>34</v>
      </c>
      <c r="L19" s="44" t="s">
        <v>34</v>
      </c>
      <c r="M19" s="44" t="s">
        <v>35</v>
      </c>
      <c r="N19" s="44" t="s">
        <v>36</v>
      </c>
      <c r="O19" s="44"/>
      <c r="P19" s="44" t="s">
        <v>37</v>
      </c>
      <c r="Q19" s="44" t="s">
        <v>37</v>
      </c>
      <c r="R19" s="44" t="s">
        <v>38</v>
      </c>
      <c r="S19" s="44" t="s">
        <v>34</v>
      </c>
      <c r="T19" s="44" t="s">
        <v>32</v>
      </c>
      <c r="U19" s="45">
        <v>0</v>
      </c>
      <c r="V19" s="13"/>
    </row>
    <row r="20" spans="1:22" ht="28.5" customHeight="1">
      <c r="A20" s="41">
        <f t="shared" si="0"/>
        <v>5</v>
      </c>
      <c r="B20" s="42"/>
      <c r="C20" s="43" t="s">
        <v>43</v>
      </c>
      <c r="D20" s="44" t="s">
        <v>29</v>
      </c>
      <c r="E20" s="44" t="s">
        <v>41</v>
      </c>
      <c r="F20" s="44" t="s">
        <v>31</v>
      </c>
      <c r="G20" s="44" t="s">
        <v>32</v>
      </c>
      <c r="H20" s="44"/>
      <c r="I20" s="44" t="s">
        <v>33</v>
      </c>
      <c r="J20" s="44" t="s">
        <v>33</v>
      </c>
      <c r="K20" s="44" t="s">
        <v>34</v>
      </c>
      <c r="L20" s="44" t="s">
        <v>34</v>
      </c>
      <c r="M20" s="44" t="s">
        <v>35</v>
      </c>
      <c r="N20" s="44" t="s">
        <v>36</v>
      </c>
      <c r="O20" s="44"/>
      <c r="P20" s="44" t="s">
        <v>37</v>
      </c>
      <c r="Q20" s="44" t="s">
        <v>37</v>
      </c>
      <c r="R20" s="44" t="s">
        <v>38</v>
      </c>
      <c r="S20" s="44" t="s">
        <v>34</v>
      </c>
      <c r="T20" s="44" t="s">
        <v>32</v>
      </c>
      <c r="U20" s="45">
        <v>0</v>
      </c>
      <c r="V20" s="13"/>
    </row>
    <row r="21" spans="1:22" ht="28.5" customHeight="1">
      <c r="A21" s="41">
        <f t="shared" si="0"/>
        <v>6</v>
      </c>
      <c r="B21" s="42"/>
      <c r="C21" s="43" t="s">
        <v>44</v>
      </c>
      <c r="D21" s="44" t="s">
        <v>29</v>
      </c>
      <c r="E21" s="44" t="s">
        <v>41</v>
      </c>
      <c r="F21" s="44" t="s">
        <v>31</v>
      </c>
      <c r="G21" s="44" t="s">
        <v>32</v>
      </c>
      <c r="H21" s="44"/>
      <c r="I21" s="44" t="s">
        <v>33</v>
      </c>
      <c r="J21" s="44" t="s">
        <v>33</v>
      </c>
      <c r="K21" s="44" t="s">
        <v>34</v>
      </c>
      <c r="L21" s="44" t="s">
        <v>34</v>
      </c>
      <c r="M21" s="44" t="s">
        <v>35</v>
      </c>
      <c r="N21" s="44" t="s">
        <v>36</v>
      </c>
      <c r="O21" s="44"/>
      <c r="P21" s="44" t="s">
        <v>37</v>
      </c>
      <c r="Q21" s="44" t="s">
        <v>37</v>
      </c>
      <c r="R21" s="44" t="s">
        <v>38</v>
      </c>
      <c r="S21" s="44" t="s">
        <v>34</v>
      </c>
      <c r="T21" s="44" t="s">
        <v>32</v>
      </c>
      <c r="U21" s="45">
        <v>0</v>
      </c>
      <c r="V21" s="13"/>
    </row>
    <row r="22" spans="1:22" ht="28.5" customHeight="1">
      <c r="A22" s="41">
        <f t="shared" si="0"/>
        <v>7</v>
      </c>
      <c r="B22" s="42"/>
      <c r="C22" s="43" t="s">
        <v>45</v>
      </c>
      <c r="D22" s="44" t="s">
        <v>46</v>
      </c>
      <c r="E22" s="44" t="s">
        <v>46</v>
      </c>
      <c r="F22" s="44" t="s">
        <v>46</v>
      </c>
      <c r="G22" s="44" t="s">
        <v>46</v>
      </c>
      <c r="H22" s="44"/>
      <c r="I22" s="44" t="s">
        <v>33</v>
      </c>
      <c r="J22" s="44" t="s">
        <v>33</v>
      </c>
      <c r="K22" s="44" t="s">
        <v>34</v>
      </c>
      <c r="L22" s="44" t="s">
        <v>34</v>
      </c>
      <c r="M22" s="44" t="s">
        <v>35</v>
      </c>
      <c r="N22" s="44" t="s">
        <v>36</v>
      </c>
      <c r="O22" s="44"/>
      <c r="P22" s="44" t="s">
        <v>37</v>
      </c>
      <c r="Q22" s="44" t="s">
        <v>37</v>
      </c>
      <c r="R22" s="44" t="s">
        <v>38</v>
      </c>
      <c r="S22" s="44" t="s">
        <v>34</v>
      </c>
      <c r="T22" s="44" t="s">
        <v>32</v>
      </c>
      <c r="U22" s="45">
        <v>0</v>
      </c>
      <c r="V22" s="13"/>
    </row>
    <row r="23" spans="1:22" ht="28.5" customHeight="1">
      <c r="A23" s="41">
        <f t="shared" si="0"/>
        <v>8</v>
      </c>
      <c r="B23" s="42"/>
      <c r="C23" s="43" t="s">
        <v>28</v>
      </c>
      <c r="D23" s="44" t="s">
        <v>29</v>
      </c>
      <c r="E23" s="44" t="s">
        <v>30</v>
      </c>
      <c r="F23" s="44" t="s">
        <v>31</v>
      </c>
      <c r="G23" s="44" t="s">
        <v>32</v>
      </c>
      <c r="H23" s="44"/>
      <c r="I23" s="44" t="s">
        <v>33</v>
      </c>
      <c r="J23" s="44" t="s">
        <v>33</v>
      </c>
      <c r="K23" s="44" t="s">
        <v>34</v>
      </c>
      <c r="L23" s="44" t="s">
        <v>31</v>
      </c>
      <c r="M23" s="44" t="s">
        <v>35</v>
      </c>
      <c r="N23" s="44" t="s">
        <v>36</v>
      </c>
      <c r="O23" s="44"/>
      <c r="P23" s="44" t="s">
        <v>37</v>
      </c>
      <c r="Q23" s="44" t="s">
        <v>37</v>
      </c>
      <c r="R23" s="44" t="s">
        <v>38</v>
      </c>
      <c r="S23" s="44" t="s">
        <v>34</v>
      </c>
      <c r="T23" s="44" t="s">
        <v>32</v>
      </c>
      <c r="U23" s="45">
        <v>0</v>
      </c>
      <c r="V23" s="13"/>
    </row>
    <row r="24" spans="1:22" ht="28.5" customHeight="1">
      <c r="A24" s="41">
        <f t="shared" si="0"/>
        <v>9</v>
      </c>
      <c r="B24" s="42"/>
      <c r="C24" s="43" t="s">
        <v>39</v>
      </c>
      <c r="D24" s="44" t="s">
        <v>29</v>
      </c>
      <c r="E24" s="44" t="s">
        <v>30</v>
      </c>
      <c r="F24" s="44" t="s">
        <v>31</v>
      </c>
      <c r="G24" s="44" t="s">
        <v>32</v>
      </c>
      <c r="H24" s="44"/>
      <c r="I24" s="44" t="s">
        <v>33</v>
      </c>
      <c r="J24" s="44" t="s">
        <v>33</v>
      </c>
      <c r="K24" s="44" t="s">
        <v>34</v>
      </c>
      <c r="L24" s="44" t="s">
        <v>31</v>
      </c>
      <c r="M24" s="44" t="s">
        <v>35</v>
      </c>
      <c r="N24" s="44" t="s">
        <v>36</v>
      </c>
      <c r="O24" s="44"/>
      <c r="P24" s="44" t="s">
        <v>37</v>
      </c>
      <c r="Q24" s="44" t="s">
        <v>37</v>
      </c>
      <c r="R24" s="44" t="s">
        <v>38</v>
      </c>
      <c r="S24" s="44" t="s">
        <v>34</v>
      </c>
      <c r="T24" s="44" t="s">
        <v>32</v>
      </c>
      <c r="U24" s="45">
        <v>0</v>
      </c>
      <c r="V24" s="13"/>
    </row>
    <row r="25" spans="1:22" ht="28.5" customHeight="1">
      <c r="A25" s="41">
        <f t="shared" si="0"/>
        <v>10</v>
      </c>
      <c r="B25" s="42"/>
      <c r="C25" s="43" t="s">
        <v>40</v>
      </c>
      <c r="D25" s="44" t="s">
        <v>29</v>
      </c>
      <c r="E25" s="44" t="s">
        <v>41</v>
      </c>
      <c r="F25" s="44" t="s">
        <v>31</v>
      </c>
      <c r="G25" s="44" t="s">
        <v>32</v>
      </c>
      <c r="H25" s="44"/>
      <c r="I25" s="44" t="s">
        <v>33</v>
      </c>
      <c r="J25" s="44" t="s">
        <v>33</v>
      </c>
      <c r="K25" s="44" t="s">
        <v>34</v>
      </c>
      <c r="L25" s="44" t="s">
        <v>31</v>
      </c>
      <c r="M25" s="44" t="s">
        <v>35</v>
      </c>
      <c r="N25" s="44" t="s">
        <v>36</v>
      </c>
      <c r="O25" s="44"/>
      <c r="P25" s="44" t="s">
        <v>37</v>
      </c>
      <c r="Q25" s="44" t="s">
        <v>37</v>
      </c>
      <c r="R25" s="44" t="s">
        <v>38</v>
      </c>
      <c r="S25" s="44" t="s">
        <v>34</v>
      </c>
      <c r="T25" s="44" t="s">
        <v>32</v>
      </c>
      <c r="U25" s="45">
        <v>0</v>
      </c>
      <c r="V25" s="13"/>
    </row>
    <row r="26" spans="1:22" ht="28.5" customHeight="1">
      <c r="A26" s="41">
        <f t="shared" si="0"/>
        <v>11</v>
      </c>
      <c r="B26" s="42"/>
      <c r="C26" s="43" t="s">
        <v>42</v>
      </c>
      <c r="D26" s="44" t="s">
        <v>29</v>
      </c>
      <c r="E26" s="44" t="s">
        <v>41</v>
      </c>
      <c r="F26" s="44" t="s">
        <v>31</v>
      </c>
      <c r="G26" s="44" t="s">
        <v>32</v>
      </c>
      <c r="H26" s="44"/>
      <c r="I26" s="44" t="s">
        <v>33</v>
      </c>
      <c r="J26" s="44" t="s">
        <v>33</v>
      </c>
      <c r="K26" s="44" t="s">
        <v>34</v>
      </c>
      <c r="L26" s="44" t="s">
        <v>31</v>
      </c>
      <c r="M26" s="44" t="s">
        <v>35</v>
      </c>
      <c r="N26" s="44" t="s">
        <v>36</v>
      </c>
      <c r="O26" s="44"/>
      <c r="P26" s="44" t="s">
        <v>37</v>
      </c>
      <c r="Q26" s="44" t="s">
        <v>37</v>
      </c>
      <c r="R26" s="44" t="s">
        <v>38</v>
      </c>
      <c r="S26" s="44" t="s">
        <v>34</v>
      </c>
      <c r="T26" s="44" t="s">
        <v>32</v>
      </c>
      <c r="U26" s="45">
        <v>0</v>
      </c>
      <c r="V26" s="13"/>
    </row>
    <row r="27" spans="1:22" ht="28.5" customHeight="1">
      <c r="A27" s="41">
        <f t="shared" si="0"/>
        <v>12</v>
      </c>
      <c r="B27" s="42"/>
      <c r="C27" s="43" t="s">
        <v>43</v>
      </c>
      <c r="D27" s="44" t="s">
        <v>29</v>
      </c>
      <c r="E27" s="44" t="s">
        <v>41</v>
      </c>
      <c r="F27" s="44" t="s">
        <v>31</v>
      </c>
      <c r="G27" s="44" t="s">
        <v>32</v>
      </c>
      <c r="H27" s="44"/>
      <c r="I27" s="44" t="s">
        <v>33</v>
      </c>
      <c r="J27" s="44" t="s">
        <v>33</v>
      </c>
      <c r="K27" s="44" t="s">
        <v>34</v>
      </c>
      <c r="L27" s="44" t="s">
        <v>31</v>
      </c>
      <c r="M27" s="44" t="s">
        <v>35</v>
      </c>
      <c r="N27" s="44" t="s">
        <v>36</v>
      </c>
      <c r="O27" s="44"/>
      <c r="P27" s="44" t="s">
        <v>37</v>
      </c>
      <c r="Q27" s="44" t="s">
        <v>37</v>
      </c>
      <c r="R27" s="44" t="s">
        <v>38</v>
      </c>
      <c r="S27" s="44" t="s">
        <v>34</v>
      </c>
      <c r="T27" s="44" t="s">
        <v>32</v>
      </c>
      <c r="U27" s="45">
        <v>0</v>
      </c>
      <c r="V27" s="13"/>
    </row>
    <row r="28" spans="1:22" ht="28.5" customHeight="1">
      <c r="A28" s="41">
        <f t="shared" si="0"/>
        <v>13</v>
      </c>
      <c r="B28" s="42"/>
      <c r="C28" s="43" t="s">
        <v>44</v>
      </c>
      <c r="D28" s="44" t="s">
        <v>29</v>
      </c>
      <c r="E28" s="44" t="s">
        <v>41</v>
      </c>
      <c r="F28" s="44" t="s">
        <v>31</v>
      </c>
      <c r="G28" s="44" t="s">
        <v>32</v>
      </c>
      <c r="H28" s="44"/>
      <c r="I28" s="44" t="s">
        <v>33</v>
      </c>
      <c r="J28" s="44" t="s">
        <v>33</v>
      </c>
      <c r="K28" s="44" t="s">
        <v>34</v>
      </c>
      <c r="L28" s="44" t="s">
        <v>31</v>
      </c>
      <c r="M28" s="44" t="s">
        <v>35</v>
      </c>
      <c r="N28" s="44" t="s">
        <v>36</v>
      </c>
      <c r="O28" s="44"/>
      <c r="P28" s="44" t="s">
        <v>37</v>
      </c>
      <c r="Q28" s="44" t="s">
        <v>37</v>
      </c>
      <c r="R28" s="44" t="s">
        <v>38</v>
      </c>
      <c r="S28" s="44" t="s">
        <v>34</v>
      </c>
      <c r="T28" s="44" t="s">
        <v>32</v>
      </c>
      <c r="U28" s="45">
        <v>0</v>
      </c>
      <c r="V28" s="13"/>
    </row>
    <row r="29" spans="1:22" ht="28.5" customHeight="1">
      <c r="A29" s="41">
        <v>14</v>
      </c>
      <c r="B29" s="42"/>
      <c r="C29" s="43" t="s">
        <v>45</v>
      </c>
      <c r="D29" s="44" t="s">
        <v>46</v>
      </c>
      <c r="E29" s="44" t="s">
        <v>46</v>
      </c>
      <c r="F29" s="44" t="s">
        <v>46</v>
      </c>
      <c r="G29" s="44" t="s">
        <v>46</v>
      </c>
      <c r="H29" s="44"/>
      <c r="I29" s="44" t="s">
        <v>33</v>
      </c>
      <c r="J29" s="44" t="s">
        <v>33</v>
      </c>
      <c r="K29" s="44" t="s">
        <v>34</v>
      </c>
      <c r="L29" s="44" t="s">
        <v>31</v>
      </c>
      <c r="M29" s="44" t="s">
        <v>35</v>
      </c>
      <c r="N29" s="44" t="s">
        <v>36</v>
      </c>
      <c r="O29" s="44"/>
      <c r="P29" s="44" t="s">
        <v>37</v>
      </c>
      <c r="Q29" s="44" t="s">
        <v>37</v>
      </c>
      <c r="R29" s="44" t="s">
        <v>38</v>
      </c>
      <c r="S29" s="44" t="s">
        <v>34</v>
      </c>
      <c r="T29" s="44" t="s">
        <v>32</v>
      </c>
      <c r="U29" s="45">
        <v>0</v>
      </c>
      <c r="V29" s="13"/>
    </row>
    <row r="30" spans="1:22" ht="28.5" customHeight="1">
      <c r="A30" s="41">
        <f t="shared" si="0"/>
        <v>15</v>
      </c>
      <c r="B30" s="42"/>
      <c r="C30" s="43" t="s">
        <v>28</v>
      </c>
      <c r="D30" s="44" t="s">
        <v>29</v>
      </c>
      <c r="E30" s="44" t="s">
        <v>30</v>
      </c>
      <c r="F30" s="44" t="s">
        <v>31</v>
      </c>
      <c r="G30" s="44" t="s">
        <v>32</v>
      </c>
      <c r="H30" s="44"/>
      <c r="I30" s="44" t="s">
        <v>33</v>
      </c>
      <c r="J30" s="44" t="s">
        <v>33</v>
      </c>
      <c r="K30" s="44" t="s">
        <v>34</v>
      </c>
      <c r="L30" s="44" t="s">
        <v>47</v>
      </c>
      <c r="M30" s="44" t="s">
        <v>35</v>
      </c>
      <c r="N30" s="44" t="s">
        <v>36</v>
      </c>
      <c r="O30" s="44"/>
      <c r="P30" s="44" t="s">
        <v>37</v>
      </c>
      <c r="Q30" s="44" t="s">
        <v>37</v>
      </c>
      <c r="R30" s="44" t="s">
        <v>38</v>
      </c>
      <c r="S30" s="44" t="s">
        <v>34</v>
      </c>
      <c r="T30" s="44" t="s">
        <v>32</v>
      </c>
      <c r="U30" s="45">
        <v>0</v>
      </c>
      <c r="V30" s="13"/>
    </row>
    <row r="31" spans="1:22" ht="28.5" customHeight="1">
      <c r="A31" s="41">
        <f t="shared" si="0"/>
        <v>16</v>
      </c>
      <c r="B31" s="42"/>
      <c r="C31" s="43" t="s">
        <v>39</v>
      </c>
      <c r="D31" s="44" t="s">
        <v>29</v>
      </c>
      <c r="E31" s="44" t="s">
        <v>30</v>
      </c>
      <c r="F31" s="44" t="s">
        <v>31</v>
      </c>
      <c r="G31" s="44" t="s">
        <v>32</v>
      </c>
      <c r="H31" s="44"/>
      <c r="I31" s="44" t="s">
        <v>33</v>
      </c>
      <c r="J31" s="44" t="s">
        <v>33</v>
      </c>
      <c r="K31" s="44" t="s">
        <v>34</v>
      </c>
      <c r="L31" s="44" t="s">
        <v>47</v>
      </c>
      <c r="M31" s="44" t="s">
        <v>35</v>
      </c>
      <c r="N31" s="44" t="s">
        <v>36</v>
      </c>
      <c r="O31" s="44"/>
      <c r="P31" s="44" t="s">
        <v>37</v>
      </c>
      <c r="Q31" s="44" t="s">
        <v>37</v>
      </c>
      <c r="R31" s="44" t="s">
        <v>38</v>
      </c>
      <c r="S31" s="44" t="s">
        <v>34</v>
      </c>
      <c r="T31" s="44" t="s">
        <v>32</v>
      </c>
      <c r="U31" s="45">
        <v>0</v>
      </c>
      <c r="V31" s="13"/>
    </row>
    <row r="32" spans="1:22" ht="28.5" customHeight="1">
      <c r="A32" s="41">
        <f t="shared" si="0"/>
        <v>17</v>
      </c>
      <c r="B32" s="42"/>
      <c r="C32" s="43" t="s">
        <v>40</v>
      </c>
      <c r="D32" s="44" t="s">
        <v>29</v>
      </c>
      <c r="E32" s="44" t="s">
        <v>41</v>
      </c>
      <c r="F32" s="44" t="s">
        <v>31</v>
      </c>
      <c r="G32" s="44" t="s">
        <v>32</v>
      </c>
      <c r="H32" s="44"/>
      <c r="I32" s="44" t="s">
        <v>33</v>
      </c>
      <c r="J32" s="44" t="s">
        <v>33</v>
      </c>
      <c r="K32" s="44" t="s">
        <v>34</v>
      </c>
      <c r="L32" s="44" t="s">
        <v>47</v>
      </c>
      <c r="M32" s="44" t="s">
        <v>35</v>
      </c>
      <c r="N32" s="44" t="s">
        <v>36</v>
      </c>
      <c r="O32" s="44"/>
      <c r="P32" s="44" t="s">
        <v>37</v>
      </c>
      <c r="Q32" s="44" t="s">
        <v>37</v>
      </c>
      <c r="R32" s="44" t="s">
        <v>38</v>
      </c>
      <c r="S32" s="44" t="s">
        <v>34</v>
      </c>
      <c r="T32" s="44" t="s">
        <v>32</v>
      </c>
      <c r="U32" s="45">
        <v>0</v>
      </c>
      <c r="V32" s="13"/>
    </row>
    <row r="33" spans="1:22" ht="28.5" customHeight="1">
      <c r="A33" s="41">
        <f t="shared" si="0"/>
        <v>18</v>
      </c>
      <c r="B33" s="42"/>
      <c r="C33" s="43" t="s">
        <v>42</v>
      </c>
      <c r="D33" s="44" t="s">
        <v>29</v>
      </c>
      <c r="E33" s="44" t="s">
        <v>41</v>
      </c>
      <c r="F33" s="44" t="s">
        <v>31</v>
      </c>
      <c r="G33" s="44" t="s">
        <v>32</v>
      </c>
      <c r="H33" s="44"/>
      <c r="I33" s="44" t="s">
        <v>33</v>
      </c>
      <c r="J33" s="44" t="s">
        <v>33</v>
      </c>
      <c r="K33" s="44" t="s">
        <v>34</v>
      </c>
      <c r="L33" s="44" t="s">
        <v>47</v>
      </c>
      <c r="M33" s="44" t="s">
        <v>35</v>
      </c>
      <c r="N33" s="44" t="s">
        <v>36</v>
      </c>
      <c r="O33" s="44"/>
      <c r="P33" s="44" t="s">
        <v>37</v>
      </c>
      <c r="Q33" s="44" t="s">
        <v>37</v>
      </c>
      <c r="R33" s="44" t="s">
        <v>38</v>
      </c>
      <c r="S33" s="44" t="s">
        <v>34</v>
      </c>
      <c r="T33" s="44" t="s">
        <v>32</v>
      </c>
      <c r="U33" s="45">
        <v>0</v>
      </c>
      <c r="V33" s="13"/>
    </row>
    <row r="34" spans="1:22" ht="28.5" customHeight="1">
      <c r="A34" s="41">
        <f t="shared" si="0"/>
        <v>19</v>
      </c>
      <c r="B34" s="42"/>
      <c r="C34" s="43" t="s">
        <v>43</v>
      </c>
      <c r="D34" s="44" t="s">
        <v>29</v>
      </c>
      <c r="E34" s="44" t="s">
        <v>41</v>
      </c>
      <c r="F34" s="44" t="s">
        <v>31</v>
      </c>
      <c r="G34" s="44" t="s">
        <v>32</v>
      </c>
      <c r="H34" s="44"/>
      <c r="I34" s="44" t="s">
        <v>33</v>
      </c>
      <c r="J34" s="44" t="s">
        <v>33</v>
      </c>
      <c r="K34" s="44" t="s">
        <v>34</v>
      </c>
      <c r="L34" s="44" t="s">
        <v>47</v>
      </c>
      <c r="M34" s="44" t="s">
        <v>35</v>
      </c>
      <c r="N34" s="44" t="s">
        <v>36</v>
      </c>
      <c r="O34" s="44"/>
      <c r="P34" s="44" t="s">
        <v>37</v>
      </c>
      <c r="Q34" s="44" t="s">
        <v>37</v>
      </c>
      <c r="R34" s="44" t="s">
        <v>38</v>
      </c>
      <c r="S34" s="44" t="s">
        <v>34</v>
      </c>
      <c r="T34" s="44" t="s">
        <v>32</v>
      </c>
      <c r="U34" s="45">
        <v>0</v>
      </c>
      <c r="V34" s="13"/>
    </row>
    <row r="35" spans="1:22" ht="28.5" customHeight="1">
      <c r="A35" s="41">
        <f t="shared" si="0"/>
        <v>20</v>
      </c>
      <c r="B35" s="42"/>
      <c r="C35" s="43" t="s">
        <v>44</v>
      </c>
      <c r="D35" s="44" t="s">
        <v>29</v>
      </c>
      <c r="E35" s="44" t="s">
        <v>41</v>
      </c>
      <c r="F35" s="44" t="s">
        <v>31</v>
      </c>
      <c r="G35" s="44" t="s">
        <v>32</v>
      </c>
      <c r="H35" s="44"/>
      <c r="I35" s="44" t="s">
        <v>33</v>
      </c>
      <c r="J35" s="44" t="s">
        <v>33</v>
      </c>
      <c r="K35" s="44" t="s">
        <v>34</v>
      </c>
      <c r="L35" s="44" t="s">
        <v>47</v>
      </c>
      <c r="M35" s="44" t="s">
        <v>35</v>
      </c>
      <c r="N35" s="44" t="s">
        <v>36</v>
      </c>
      <c r="O35" s="44"/>
      <c r="P35" s="44" t="s">
        <v>37</v>
      </c>
      <c r="Q35" s="44" t="s">
        <v>37</v>
      </c>
      <c r="R35" s="44" t="s">
        <v>38</v>
      </c>
      <c r="S35" s="44" t="s">
        <v>34</v>
      </c>
      <c r="T35" s="44" t="s">
        <v>32</v>
      </c>
      <c r="U35" s="45">
        <v>0</v>
      </c>
      <c r="V35" s="13"/>
    </row>
    <row r="36" spans="1:22" ht="28.5" customHeight="1">
      <c r="A36" s="41">
        <v>21</v>
      </c>
      <c r="B36" s="42"/>
      <c r="C36" s="43" t="s">
        <v>45</v>
      </c>
      <c r="D36" s="44" t="s">
        <v>46</v>
      </c>
      <c r="E36" s="44" t="s">
        <v>46</v>
      </c>
      <c r="F36" s="44" t="s">
        <v>46</v>
      </c>
      <c r="G36" s="44" t="s">
        <v>46</v>
      </c>
      <c r="H36" s="44"/>
      <c r="I36" s="44" t="s">
        <v>33</v>
      </c>
      <c r="J36" s="44" t="s">
        <v>33</v>
      </c>
      <c r="K36" s="44" t="s">
        <v>34</v>
      </c>
      <c r="L36" s="44" t="s">
        <v>47</v>
      </c>
      <c r="M36" s="44" t="s">
        <v>35</v>
      </c>
      <c r="N36" s="44" t="s">
        <v>36</v>
      </c>
      <c r="O36" s="44"/>
      <c r="P36" s="44" t="s">
        <v>37</v>
      </c>
      <c r="Q36" s="44" t="s">
        <v>37</v>
      </c>
      <c r="R36" s="44" t="s">
        <v>38</v>
      </c>
      <c r="S36" s="44" t="s">
        <v>34</v>
      </c>
      <c r="T36" s="44" t="s">
        <v>32</v>
      </c>
      <c r="U36" s="45">
        <v>0</v>
      </c>
      <c r="V36" s="13"/>
    </row>
    <row r="37" spans="1:22" ht="3" customHeight="1">
      <c r="A37" s="46"/>
      <c r="B37" s="47"/>
      <c r="C37" s="48"/>
      <c r="D37" s="48"/>
      <c r="E37" s="48"/>
      <c r="F37" s="48"/>
      <c r="G37" s="48"/>
      <c r="H37" s="47"/>
      <c r="I37" s="47"/>
      <c r="J37" s="47"/>
      <c r="K37" s="47"/>
      <c r="L37" s="47"/>
      <c r="M37" s="47"/>
      <c r="N37" s="47"/>
      <c r="O37" s="47"/>
      <c r="P37" s="47"/>
      <c r="Q37" s="47"/>
      <c r="R37" s="47"/>
      <c r="S37" s="47"/>
      <c r="T37" s="49"/>
      <c r="U37" s="47"/>
      <c r="V37" s="50"/>
    </row>
    <row r="38" spans="1:22">
      <c r="A38" s="51" t="s">
        <v>48</v>
      </c>
      <c r="B38" s="52"/>
      <c r="C38" s="11"/>
      <c r="D38" s="11"/>
      <c r="E38" s="11"/>
      <c r="F38" s="11"/>
      <c r="G38" s="11"/>
      <c r="H38" s="52"/>
      <c r="I38" s="52"/>
      <c r="J38" s="52"/>
      <c r="K38" s="52"/>
      <c r="L38" s="52"/>
      <c r="M38" s="52"/>
      <c r="N38" s="52"/>
      <c r="O38" s="52"/>
      <c r="P38" s="52"/>
      <c r="Q38" s="52"/>
      <c r="R38" s="52"/>
      <c r="S38" s="52"/>
      <c r="T38" s="53"/>
      <c r="U38" s="52"/>
      <c r="V38" s="13"/>
    </row>
    <row r="39" spans="1:22" ht="3.75" customHeight="1">
      <c r="A39" s="54"/>
      <c r="B39" s="55"/>
      <c r="C39" s="56"/>
      <c r="D39" s="56"/>
      <c r="E39" s="56"/>
      <c r="F39" s="56"/>
      <c r="G39" s="56"/>
      <c r="H39" s="55"/>
      <c r="I39" s="55"/>
      <c r="J39" s="55"/>
      <c r="K39" s="55"/>
      <c r="L39" s="55"/>
      <c r="M39" s="55"/>
      <c r="N39" s="55"/>
      <c r="O39" s="55"/>
      <c r="P39" s="55"/>
      <c r="Q39" s="55"/>
      <c r="R39" s="55"/>
      <c r="S39" s="55"/>
      <c r="T39" s="57"/>
      <c r="U39" s="55"/>
      <c r="V39" s="30"/>
    </row>
    <row r="40" spans="1:22" ht="6" customHeight="1"/>
    <row r="41" spans="1:22" ht="15" customHeight="1">
      <c r="A41" s="181"/>
      <c r="B41" s="181"/>
      <c r="C41" s="181"/>
      <c r="D41" s="181"/>
      <c r="E41" s="181"/>
      <c r="F41" s="181"/>
      <c r="G41" s="181"/>
      <c r="H41" s="181"/>
      <c r="I41" s="181"/>
      <c r="J41" s="181"/>
      <c r="K41" s="181"/>
      <c r="L41" s="181"/>
      <c r="M41" s="181"/>
      <c r="N41" s="181"/>
      <c r="O41" s="181"/>
      <c r="P41" s="181"/>
      <c r="Q41" s="181"/>
      <c r="R41" s="181"/>
      <c r="S41" s="181"/>
      <c r="T41" s="181"/>
      <c r="U41" s="181"/>
      <c r="V41" s="181"/>
    </row>
    <row r="42" spans="1:22" ht="27.75" customHeight="1">
      <c r="A42" s="181"/>
      <c r="B42" s="181"/>
      <c r="C42" s="181"/>
      <c r="D42" s="181"/>
      <c r="E42" s="181"/>
      <c r="F42" s="181"/>
      <c r="G42" s="181"/>
      <c r="H42" s="181"/>
      <c r="I42" s="181"/>
      <c r="J42" s="181"/>
      <c r="K42" s="181"/>
      <c r="L42" s="181"/>
      <c r="M42" s="181"/>
      <c r="N42" s="181"/>
      <c r="O42" s="181"/>
      <c r="P42" s="181"/>
      <c r="Q42" s="181"/>
      <c r="R42" s="181"/>
      <c r="S42" s="58"/>
      <c r="T42" s="58"/>
      <c r="U42" s="58"/>
      <c r="V42" s="58"/>
    </row>
  </sheetData>
  <sheetProtection password="D444" sheet="1" objects="1" scenarios="1"/>
  <mergeCells count="13">
    <mergeCell ref="A4:N4"/>
    <mergeCell ref="C10:E10"/>
    <mergeCell ref="C6:E6"/>
    <mergeCell ref="C7:E7"/>
    <mergeCell ref="C8:E8"/>
    <mergeCell ref="C9:E9"/>
    <mergeCell ref="A42:R42"/>
    <mergeCell ref="C11:E11"/>
    <mergeCell ref="A13:A15"/>
    <mergeCell ref="C13:G13"/>
    <mergeCell ref="I13:N13"/>
    <mergeCell ref="P13:U13"/>
    <mergeCell ref="A41:V41"/>
  </mergeCells>
  <pageMargins left="0.54" right="0.24" top="0.94791666666666696" bottom="0.75" header="0.3" footer="0.3"/>
  <pageSetup scale="90" orientation="landscape" r:id="rId1"/>
  <headerFooter>
    <oddHeader>&amp;R&amp;G</oddHeader>
    <oddFooter>&amp;LTO09Y05_MPR_WP49_V01, Report 1 of 2</oddFooter>
  </headerFooter>
  <colBreaks count="1" manualBreakCount="1">
    <brk id="14" min="1" max="38" man="1"/>
  </colBreaks>
  <legacyDrawingHF r:id="rId2"/>
</worksheet>
</file>

<file path=xl/worksheets/sheet4.xml><?xml version="1.0" encoding="utf-8"?>
<worksheet xmlns="http://schemas.openxmlformats.org/spreadsheetml/2006/main" xmlns:r="http://schemas.openxmlformats.org/officeDocument/2006/relationships">
  <sheetPr>
    <tabColor rgb="FFFFFF00"/>
  </sheetPr>
  <dimension ref="A2:N26"/>
  <sheetViews>
    <sheetView showGridLines="0" view="pageLayout" zoomScaleNormal="100" workbookViewId="0">
      <selection activeCell="C5" sqref="C5"/>
    </sheetView>
  </sheetViews>
  <sheetFormatPr defaultRowHeight="15"/>
  <cols>
    <col min="1" max="1" width="133.7109375" style="83" customWidth="1"/>
    <col min="2" max="16384" width="9.140625" style="83"/>
  </cols>
  <sheetData>
    <row r="2" spans="1:14" ht="15.75">
      <c r="A2" s="82" t="s">
        <v>77</v>
      </c>
    </row>
    <row r="3" spans="1:14" ht="9.75" customHeight="1">
      <c r="A3" s="84"/>
    </row>
    <row r="4" spans="1:14">
      <c r="A4" s="85" t="s">
        <v>78</v>
      </c>
      <c r="B4" s="86"/>
      <c r="C4" s="86"/>
      <c r="D4" s="86"/>
      <c r="E4" s="86"/>
      <c r="F4" s="86"/>
      <c r="G4" s="86"/>
      <c r="H4" s="86"/>
      <c r="I4" s="87"/>
      <c r="J4" s="87"/>
      <c r="K4" s="87"/>
      <c r="L4" s="87"/>
      <c r="M4" s="87"/>
      <c r="N4" s="87"/>
    </row>
    <row r="5" spans="1:14" ht="25.5">
      <c r="A5" s="88" t="s">
        <v>79</v>
      </c>
      <c r="B5" s="86"/>
      <c r="C5" s="86"/>
      <c r="D5" s="86"/>
      <c r="E5" s="86"/>
      <c r="F5" s="86"/>
      <c r="G5" s="86"/>
      <c r="H5" s="86"/>
      <c r="I5" s="87"/>
      <c r="J5" s="87"/>
      <c r="K5" s="87"/>
      <c r="L5" s="87"/>
      <c r="M5" s="87"/>
      <c r="N5" s="87"/>
    </row>
    <row r="6" spans="1:14" ht="42" customHeight="1">
      <c r="A6" s="85" t="s">
        <v>80</v>
      </c>
      <c r="B6" s="86"/>
      <c r="C6" s="86"/>
      <c r="D6" s="86"/>
      <c r="E6" s="86"/>
      <c r="F6" s="86"/>
      <c r="G6" s="86"/>
      <c r="H6" s="86"/>
      <c r="I6" s="87"/>
      <c r="J6" s="87"/>
      <c r="K6" s="87"/>
      <c r="L6" s="87"/>
      <c r="M6" s="87"/>
      <c r="N6" s="87"/>
    </row>
    <row r="7" spans="1:14" ht="42.75" customHeight="1">
      <c r="A7" s="89" t="s">
        <v>81</v>
      </c>
    </row>
    <row r="8" spans="1:14">
      <c r="A8" s="89" t="s">
        <v>82</v>
      </c>
      <c r="B8" s="86"/>
    </row>
    <row r="9" spans="1:14">
      <c r="A9" s="89" t="s">
        <v>84</v>
      </c>
      <c r="B9" s="86"/>
      <c r="C9" s="86"/>
      <c r="D9" s="86"/>
      <c r="E9" s="86"/>
      <c r="F9" s="86"/>
      <c r="G9" s="86"/>
      <c r="H9" s="87"/>
      <c r="I9" s="87"/>
      <c r="J9" s="87"/>
      <c r="K9" s="87"/>
      <c r="L9" s="87"/>
      <c r="M9" s="87"/>
      <c r="N9" s="87"/>
    </row>
    <row r="10" spans="1:14" ht="15" customHeight="1">
      <c r="A10" s="89" t="s">
        <v>85</v>
      </c>
      <c r="B10" s="86"/>
      <c r="C10" s="86"/>
      <c r="D10" s="86"/>
      <c r="E10" s="86"/>
      <c r="F10" s="86"/>
      <c r="G10" s="86"/>
      <c r="H10" s="87"/>
      <c r="I10" s="87"/>
      <c r="J10" s="87"/>
      <c r="K10" s="87"/>
      <c r="L10" s="87"/>
      <c r="M10" s="87"/>
      <c r="N10" s="87"/>
    </row>
    <row r="11" spans="1:14" ht="36.75" customHeight="1">
      <c r="A11" s="89" t="s">
        <v>286</v>
      </c>
      <c r="B11" s="86"/>
      <c r="C11" s="86"/>
      <c r="D11" s="86"/>
      <c r="E11" s="86"/>
      <c r="F11" s="86"/>
      <c r="G11" s="86"/>
      <c r="H11" s="87"/>
      <c r="I11" s="87"/>
      <c r="J11" s="87"/>
      <c r="K11" s="87"/>
      <c r="L11" s="87"/>
      <c r="M11" s="87"/>
      <c r="N11" s="87"/>
    </row>
    <row r="12" spans="1:14">
      <c r="A12" s="89" t="s">
        <v>86</v>
      </c>
      <c r="B12" s="86"/>
      <c r="C12" s="86"/>
      <c r="D12" s="86"/>
      <c r="E12" s="86"/>
      <c r="F12" s="86"/>
      <c r="G12" s="86"/>
      <c r="H12" s="87"/>
      <c r="I12" s="87"/>
      <c r="J12" s="87"/>
      <c r="K12" s="87"/>
      <c r="L12" s="87"/>
      <c r="M12" s="87"/>
      <c r="N12" s="87"/>
    </row>
    <row r="13" spans="1:14">
      <c r="A13" s="89" t="s">
        <v>87</v>
      </c>
      <c r="B13" s="86"/>
      <c r="C13" s="86"/>
      <c r="D13" s="86"/>
      <c r="E13" s="86"/>
      <c r="F13" s="86"/>
      <c r="G13" s="86"/>
      <c r="H13" s="87"/>
      <c r="I13" s="87"/>
      <c r="J13" s="87"/>
      <c r="K13" s="87"/>
      <c r="L13" s="87"/>
      <c r="M13" s="87"/>
      <c r="N13" s="87"/>
    </row>
    <row r="14" spans="1:14" ht="25.5">
      <c r="A14" s="89" t="s">
        <v>88</v>
      </c>
      <c r="B14" s="86"/>
      <c r="C14" s="86"/>
      <c r="D14" s="86"/>
      <c r="E14" s="86"/>
      <c r="F14" s="86"/>
      <c r="G14" s="86"/>
      <c r="H14" s="87"/>
      <c r="I14" s="87"/>
      <c r="J14" s="87"/>
      <c r="K14" s="87"/>
      <c r="L14" s="87"/>
      <c r="M14" s="87"/>
      <c r="N14" s="87"/>
    </row>
    <row r="15" spans="1:14">
      <c r="A15" s="89" t="s">
        <v>89</v>
      </c>
      <c r="B15" s="86"/>
      <c r="C15" s="86"/>
      <c r="D15" s="86"/>
      <c r="E15" s="86"/>
      <c r="F15" s="86"/>
      <c r="G15" s="86"/>
      <c r="H15" s="87"/>
      <c r="I15" s="87"/>
      <c r="J15" s="87"/>
      <c r="K15" s="87"/>
      <c r="L15" s="87"/>
      <c r="M15" s="87"/>
      <c r="N15" s="87"/>
    </row>
    <row r="16" spans="1:14">
      <c r="A16" s="89" t="s">
        <v>90</v>
      </c>
      <c r="B16" s="86"/>
      <c r="C16" s="86"/>
      <c r="D16" s="86"/>
      <c r="E16" s="86"/>
      <c r="F16" s="86"/>
      <c r="G16" s="86"/>
      <c r="H16" s="87"/>
      <c r="I16" s="87"/>
      <c r="J16" s="87"/>
      <c r="K16" s="87"/>
      <c r="L16" s="87"/>
      <c r="M16" s="87"/>
      <c r="N16" s="87"/>
    </row>
    <row r="17" spans="1:14" ht="15.75" customHeight="1">
      <c r="A17" s="89" t="s">
        <v>91</v>
      </c>
      <c r="B17" s="86"/>
      <c r="C17" s="86"/>
      <c r="D17" s="86"/>
      <c r="E17" s="86"/>
      <c r="F17" s="86"/>
      <c r="G17" s="86"/>
      <c r="H17" s="87"/>
      <c r="I17" s="87"/>
      <c r="J17" s="87"/>
      <c r="K17" s="87"/>
      <c r="L17" s="87"/>
      <c r="M17" s="87"/>
      <c r="N17" s="87"/>
    </row>
    <row r="18" spans="1:14" ht="25.5">
      <c r="A18" s="91" t="s">
        <v>92</v>
      </c>
      <c r="B18" s="92"/>
      <c r="C18" s="86"/>
      <c r="D18" s="86"/>
      <c r="E18" s="86"/>
      <c r="F18" s="86"/>
      <c r="G18" s="86"/>
      <c r="H18" s="86"/>
      <c r="I18" s="86"/>
      <c r="J18" s="86"/>
      <c r="K18" s="87"/>
      <c r="L18" s="87"/>
      <c r="M18" s="87"/>
      <c r="N18" s="87"/>
    </row>
    <row r="19" spans="1:14">
      <c r="A19" s="89" t="s">
        <v>93</v>
      </c>
      <c r="B19" s="86"/>
    </row>
    <row r="20" spans="1:14" ht="38.25">
      <c r="A20" s="89" t="s">
        <v>94</v>
      </c>
      <c r="B20" s="86"/>
    </row>
    <row r="21" spans="1:14" ht="25.5">
      <c r="A21" s="89" t="s">
        <v>95</v>
      </c>
      <c r="B21" s="86"/>
    </row>
    <row r="22" spans="1:14" ht="25.5">
      <c r="A22" s="89" t="s">
        <v>96</v>
      </c>
    </row>
    <row r="23" spans="1:14" ht="12.75" customHeight="1">
      <c r="A23" s="90" t="s">
        <v>83</v>
      </c>
    </row>
    <row r="24" spans="1:14" ht="2.25" hidden="1" customHeight="1">
      <c r="A24" s="93"/>
    </row>
    <row r="25" spans="1:14">
      <c r="A25" s="93" t="s">
        <v>97</v>
      </c>
    </row>
    <row r="26" spans="1:14">
      <c r="A26" s="94" t="s">
        <v>98</v>
      </c>
    </row>
  </sheetData>
  <sheetProtection password="D444" sheet="1" objects="1" scenarios="1"/>
  <pageMargins left="0.54"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5.xml><?xml version="1.0" encoding="utf-8"?>
<worksheet xmlns="http://schemas.openxmlformats.org/spreadsheetml/2006/main" xmlns:r="http://schemas.openxmlformats.org/officeDocument/2006/relationships">
  <sheetPr>
    <tabColor rgb="FF00B050"/>
  </sheetPr>
  <dimension ref="A1:R67"/>
  <sheetViews>
    <sheetView showGridLines="0" view="pageLayout" topLeftCell="C1" zoomScaleNormal="100" workbookViewId="0">
      <selection activeCell="C5" sqref="C5"/>
    </sheetView>
  </sheetViews>
  <sheetFormatPr defaultRowHeight="12"/>
  <cols>
    <col min="1" max="1" width="12.140625" style="95" customWidth="1"/>
    <col min="2" max="2" width="0.42578125" style="95" hidden="1" customWidth="1"/>
    <col min="3" max="4" width="6.7109375" style="122" customWidth="1"/>
    <col min="5" max="5" width="8.5703125" style="122" customWidth="1"/>
    <col min="6" max="6" width="7.5703125" style="122" bestFit="1" customWidth="1"/>
    <col min="7" max="7" width="7" style="122" customWidth="1"/>
    <col min="8" max="8" width="6.85546875" style="122" customWidth="1"/>
    <col min="9" max="9" width="7.7109375" style="122" customWidth="1"/>
    <col min="10" max="10" width="7" style="122" customWidth="1"/>
    <col min="11" max="11" width="8.7109375" style="122" customWidth="1"/>
    <col min="12" max="12" width="11.140625" style="122" customWidth="1"/>
    <col min="13" max="13" width="9.85546875" style="122" customWidth="1"/>
    <col min="14" max="14" width="7" style="122" bestFit="1" customWidth="1"/>
    <col min="15" max="15" width="9" style="122" bestFit="1" customWidth="1"/>
    <col min="16" max="16" width="7.85546875" style="122" customWidth="1"/>
    <col min="17" max="17" width="11.85546875" style="95" customWidth="1"/>
    <col min="18" max="18" width="9.5703125" style="95" customWidth="1"/>
    <col min="19" max="256" width="9.140625" style="95"/>
    <col min="257" max="257" width="19.28515625" style="95" customWidth="1"/>
    <col min="258" max="258" width="0" style="95" hidden="1" customWidth="1"/>
    <col min="259" max="260" width="6.7109375" style="95" customWidth="1"/>
    <col min="261" max="261" width="8" style="95" bestFit="1" customWidth="1"/>
    <col min="262" max="262" width="7.28515625" style="95" bestFit="1" customWidth="1"/>
    <col min="263" max="263" width="7.42578125" style="95" customWidth="1"/>
    <col min="264" max="264" width="6.85546875" style="95" bestFit="1" customWidth="1"/>
    <col min="265" max="265" width="7.7109375" style="95" customWidth="1"/>
    <col min="266" max="266" width="8" style="95" customWidth="1"/>
    <col min="267" max="267" width="8.7109375" style="95" customWidth="1"/>
    <col min="268" max="268" width="11.140625" style="95" customWidth="1"/>
    <col min="269" max="269" width="10.42578125" style="95" bestFit="1" customWidth="1"/>
    <col min="270" max="270" width="6.85546875" style="95" bestFit="1" customWidth="1"/>
    <col min="271" max="271" width="8.85546875" style="95" bestFit="1" customWidth="1"/>
    <col min="272" max="272" width="7.425781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8" style="95" bestFit="1" customWidth="1"/>
    <col min="518" max="518" width="7.28515625" style="95" bestFit="1" customWidth="1"/>
    <col min="519" max="519" width="7.42578125" style="95" customWidth="1"/>
    <col min="520" max="520" width="6.85546875" style="95" bestFit="1" customWidth="1"/>
    <col min="521" max="521" width="7.7109375" style="95" customWidth="1"/>
    <col min="522" max="522" width="8" style="95" customWidth="1"/>
    <col min="523" max="523" width="8.7109375" style="95" customWidth="1"/>
    <col min="524" max="524" width="11.140625" style="95" customWidth="1"/>
    <col min="525" max="525" width="10.42578125" style="95" bestFit="1" customWidth="1"/>
    <col min="526" max="526" width="6.85546875" style="95" bestFit="1" customWidth="1"/>
    <col min="527" max="527" width="8.85546875" style="95" bestFit="1" customWidth="1"/>
    <col min="528" max="528" width="7.425781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8" style="95" bestFit="1" customWidth="1"/>
    <col min="774" max="774" width="7.28515625" style="95" bestFit="1" customWidth="1"/>
    <col min="775" max="775" width="7.42578125" style="95" customWidth="1"/>
    <col min="776" max="776" width="6.85546875" style="95" bestFit="1" customWidth="1"/>
    <col min="777" max="777" width="7.7109375" style="95" customWidth="1"/>
    <col min="778" max="778" width="8" style="95" customWidth="1"/>
    <col min="779" max="779" width="8.7109375" style="95" customWidth="1"/>
    <col min="780" max="780" width="11.140625" style="95" customWidth="1"/>
    <col min="781" max="781" width="10.42578125" style="95" bestFit="1" customWidth="1"/>
    <col min="782" max="782" width="6.85546875" style="95" bestFit="1" customWidth="1"/>
    <col min="783" max="783" width="8.85546875" style="95" bestFit="1" customWidth="1"/>
    <col min="784" max="784" width="7.425781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8" style="95" bestFit="1" customWidth="1"/>
    <col min="1030" max="1030" width="7.28515625" style="95" bestFit="1" customWidth="1"/>
    <col min="1031" max="1031" width="7.42578125" style="95" customWidth="1"/>
    <col min="1032" max="1032" width="6.85546875" style="95" bestFit="1" customWidth="1"/>
    <col min="1033" max="1033" width="7.7109375" style="95" customWidth="1"/>
    <col min="1034" max="1034" width="8" style="95" customWidth="1"/>
    <col min="1035" max="1035" width="8.7109375" style="95" customWidth="1"/>
    <col min="1036" max="1036" width="11.140625" style="95" customWidth="1"/>
    <col min="1037" max="1037" width="10.42578125" style="95" bestFit="1" customWidth="1"/>
    <col min="1038" max="1038" width="6.85546875" style="95" bestFit="1" customWidth="1"/>
    <col min="1039" max="1039" width="8.85546875" style="95" bestFit="1" customWidth="1"/>
    <col min="1040" max="1040" width="7.425781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8" style="95" bestFit="1" customWidth="1"/>
    <col min="1286" max="1286" width="7.28515625" style="95" bestFit="1" customWidth="1"/>
    <col min="1287" max="1287" width="7.42578125" style="95" customWidth="1"/>
    <col min="1288" max="1288" width="6.85546875" style="95" bestFit="1" customWidth="1"/>
    <col min="1289" max="1289" width="7.7109375" style="95" customWidth="1"/>
    <col min="1290" max="1290" width="8" style="95" customWidth="1"/>
    <col min="1291" max="1291" width="8.7109375" style="95" customWidth="1"/>
    <col min="1292" max="1292" width="11.140625" style="95" customWidth="1"/>
    <col min="1293" max="1293" width="10.42578125" style="95" bestFit="1" customWidth="1"/>
    <col min="1294" max="1294" width="6.85546875" style="95" bestFit="1" customWidth="1"/>
    <col min="1295" max="1295" width="8.85546875" style="95" bestFit="1" customWidth="1"/>
    <col min="1296" max="1296" width="7.425781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8" style="95" bestFit="1" customWidth="1"/>
    <col min="1542" max="1542" width="7.28515625" style="95" bestFit="1" customWidth="1"/>
    <col min="1543" max="1543" width="7.42578125" style="95" customWidth="1"/>
    <col min="1544" max="1544" width="6.85546875" style="95" bestFit="1" customWidth="1"/>
    <col min="1545" max="1545" width="7.7109375" style="95" customWidth="1"/>
    <col min="1546" max="1546" width="8" style="95" customWidth="1"/>
    <col min="1547" max="1547" width="8.7109375" style="95" customWidth="1"/>
    <col min="1548" max="1548" width="11.140625" style="95" customWidth="1"/>
    <col min="1549" max="1549" width="10.42578125" style="95" bestFit="1" customWidth="1"/>
    <col min="1550" max="1550" width="6.85546875" style="95" bestFit="1" customWidth="1"/>
    <col min="1551" max="1551" width="8.85546875" style="95" bestFit="1" customWidth="1"/>
    <col min="1552" max="1552" width="7.425781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8" style="95" bestFit="1" customWidth="1"/>
    <col min="1798" max="1798" width="7.28515625" style="95" bestFit="1" customWidth="1"/>
    <col min="1799" max="1799" width="7.42578125" style="95" customWidth="1"/>
    <col min="1800" max="1800" width="6.85546875" style="95" bestFit="1" customWidth="1"/>
    <col min="1801" max="1801" width="7.7109375" style="95" customWidth="1"/>
    <col min="1802" max="1802" width="8" style="95" customWidth="1"/>
    <col min="1803" max="1803" width="8.7109375" style="95" customWidth="1"/>
    <col min="1804" max="1804" width="11.140625" style="95" customWidth="1"/>
    <col min="1805" max="1805" width="10.42578125" style="95" bestFit="1" customWidth="1"/>
    <col min="1806" max="1806" width="6.85546875" style="95" bestFit="1" customWidth="1"/>
    <col min="1807" max="1807" width="8.85546875" style="95" bestFit="1" customWidth="1"/>
    <col min="1808" max="1808" width="7.425781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8" style="95" bestFit="1" customWidth="1"/>
    <col min="2054" max="2054" width="7.28515625" style="95" bestFit="1" customWidth="1"/>
    <col min="2055" max="2055" width="7.42578125" style="95" customWidth="1"/>
    <col min="2056" max="2056" width="6.85546875" style="95" bestFit="1" customWidth="1"/>
    <col min="2057" max="2057" width="7.7109375" style="95" customWidth="1"/>
    <col min="2058" max="2058" width="8" style="95" customWidth="1"/>
    <col min="2059" max="2059" width="8.7109375" style="95" customWidth="1"/>
    <col min="2060" max="2060" width="11.140625" style="95" customWidth="1"/>
    <col min="2061" max="2061" width="10.42578125" style="95" bestFit="1" customWidth="1"/>
    <col min="2062" max="2062" width="6.85546875" style="95" bestFit="1" customWidth="1"/>
    <col min="2063" max="2063" width="8.85546875" style="95" bestFit="1" customWidth="1"/>
    <col min="2064" max="2064" width="7.425781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8" style="95" bestFit="1" customWidth="1"/>
    <col min="2310" max="2310" width="7.28515625" style="95" bestFit="1" customWidth="1"/>
    <col min="2311" max="2311" width="7.42578125" style="95" customWidth="1"/>
    <col min="2312" max="2312" width="6.85546875" style="95" bestFit="1" customWidth="1"/>
    <col min="2313" max="2313" width="7.7109375" style="95" customWidth="1"/>
    <col min="2314" max="2314" width="8" style="95" customWidth="1"/>
    <col min="2315" max="2315" width="8.7109375" style="95" customWidth="1"/>
    <col min="2316" max="2316" width="11.140625" style="95" customWidth="1"/>
    <col min="2317" max="2317" width="10.42578125" style="95" bestFit="1" customWidth="1"/>
    <col min="2318" max="2318" width="6.85546875" style="95" bestFit="1" customWidth="1"/>
    <col min="2319" max="2319" width="8.85546875" style="95" bestFit="1" customWidth="1"/>
    <col min="2320" max="2320" width="7.425781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8" style="95" bestFit="1" customWidth="1"/>
    <col min="2566" max="2566" width="7.28515625" style="95" bestFit="1" customWidth="1"/>
    <col min="2567" max="2567" width="7.42578125" style="95" customWidth="1"/>
    <col min="2568" max="2568" width="6.85546875" style="95" bestFit="1" customWidth="1"/>
    <col min="2569" max="2569" width="7.7109375" style="95" customWidth="1"/>
    <col min="2570" max="2570" width="8" style="95" customWidth="1"/>
    <col min="2571" max="2571" width="8.7109375" style="95" customWidth="1"/>
    <col min="2572" max="2572" width="11.140625" style="95" customWidth="1"/>
    <col min="2573" max="2573" width="10.42578125" style="95" bestFit="1" customWidth="1"/>
    <col min="2574" max="2574" width="6.85546875" style="95" bestFit="1" customWidth="1"/>
    <col min="2575" max="2575" width="8.85546875" style="95" bestFit="1" customWidth="1"/>
    <col min="2576" max="2576" width="7.425781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8" style="95" bestFit="1" customWidth="1"/>
    <col min="2822" max="2822" width="7.28515625" style="95" bestFit="1" customWidth="1"/>
    <col min="2823" max="2823" width="7.42578125" style="95" customWidth="1"/>
    <col min="2824" max="2824" width="6.85546875" style="95" bestFit="1" customWidth="1"/>
    <col min="2825" max="2825" width="7.7109375" style="95" customWidth="1"/>
    <col min="2826" max="2826" width="8" style="95" customWidth="1"/>
    <col min="2827" max="2827" width="8.7109375" style="95" customWidth="1"/>
    <col min="2828" max="2828" width="11.140625" style="95" customWidth="1"/>
    <col min="2829" max="2829" width="10.42578125" style="95" bestFit="1" customWidth="1"/>
    <col min="2830" max="2830" width="6.85546875" style="95" bestFit="1" customWidth="1"/>
    <col min="2831" max="2831" width="8.85546875" style="95" bestFit="1" customWidth="1"/>
    <col min="2832" max="2832" width="7.425781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8" style="95" bestFit="1" customWidth="1"/>
    <col min="3078" max="3078" width="7.28515625" style="95" bestFit="1" customWidth="1"/>
    <col min="3079" max="3079" width="7.42578125" style="95" customWidth="1"/>
    <col min="3080" max="3080" width="6.85546875" style="95" bestFit="1" customWidth="1"/>
    <col min="3081" max="3081" width="7.7109375" style="95" customWidth="1"/>
    <col min="3082" max="3082" width="8" style="95" customWidth="1"/>
    <col min="3083" max="3083" width="8.7109375" style="95" customWidth="1"/>
    <col min="3084" max="3084" width="11.140625" style="95" customWidth="1"/>
    <col min="3085" max="3085" width="10.42578125" style="95" bestFit="1" customWidth="1"/>
    <col min="3086" max="3086" width="6.85546875" style="95" bestFit="1" customWidth="1"/>
    <col min="3087" max="3087" width="8.85546875" style="95" bestFit="1" customWidth="1"/>
    <col min="3088" max="3088" width="7.425781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8" style="95" bestFit="1" customWidth="1"/>
    <col min="3334" max="3334" width="7.28515625" style="95" bestFit="1" customWidth="1"/>
    <col min="3335" max="3335" width="7.42578125" style="95" customWidth="1"/>
    <col min="3336" max="3336" width="6.85546875" style="95" bestFit="1" customWidth="1"/>
    <col min="3337" max="3337" width="7.7109375" style="95" customWidth="1"/>
    <col min="3338" max="3338" width="8" style="95" customWidth="1"/>
    <col min="3339" max="3339" width="8.7109375" style="95" customWidth="1"/>
    <col min="3340" max="3340" width="11.140625" style="95" customWidth="1"/>
    <col min="3341" max="3341" width="10.42578125" style="95" bestFit="1" customWidth="1"/>
    <col min="3342" max="3342" width="6.85546875" style="95" bestFit="1" customWidth="1"/>
    <col min="3343" max="3343" width="8.85546875" style="95" bestFit="1" customWidth="1"/>
    <col min="3344" max="3344" width="7.425781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8" style="95" bestFit="1" customWidth="1"/>
    <col min="3590" max="3590" width="7.28515625" style="95" bestFit="1" customWidth="1"/>
    <col min="3591" max="3591" width="7.42578125" style="95" customWidth="1"/>
    <col min="3592" max="3592" width="6.85546875" style="95" bestFit="1" customWidth="1"/>
    <col min="3593" max="3593" width="7.7109375" style="95" customWidth="1"/>
    <col min="3594" max="3594" width="8" style="95" customWidth="1"/>
    <col min="3595" max="3595" width="8.7109375" style="95" customWidth="1"/>
    <col min="3596" max="3596" width="11.140625" style="95" customWidth="1"/>
    <col min="3597" max="3597" width="10.42578125" style="95" bestFit="1" customWidth="1"/>
    <col min="3598" max="3598" width="6.85546875" style="95" bestFit="1" customWidth="1"/>
    <col min="3599" max="3599" width="8.85546875" style="95" bestFit="1" customWidth="1"/>
    <col min="3600" max="3600" width="7.425781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8" style="95" bestFit="1" customWidth="1"/>
    <col min="3846" max="3846" width="7.28515625" style="95" bestFit="1" customWidth="1"/>
    <col min="3847" max="3847" width="7.42578125" style="95" customWidth="1"/>
    <col min="3848" max="3848" width="6.85546875" style="95" bestFit="1" customWidth="1"/>
    <col min="3849" max="3849" width="7.7109375" style="95" customWidth="1"/>
    <col min="3850" max="3850" width="8" style="95" customWidth="1"/>
    <col min="3851" max="3851" width="8.7109375" style="95" customWidth="1"/>
    <col min="3852" max="3852" width="11.140625" style="95" customWidth="1"/>
    <col min="3853" max="3853" width="10.42578125" style="95" bestFit="1" customWidth="1"/>
    <col min="3854" max="3854" width="6.85546875" style="95" bestFit="1" customWidth="1"/>
    <col min="3855" max="3855" width="8.85546875" style="95" bestFit="1" customWidth="1"/>
    <col min="3856" max="3856" width="7.425781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8" style="95" bestFit="1" customWidth="1"/>
    <col min="4102" max="4102" width="7.28515625" style="95" bestFit="1" customWidth="1"/>
    <col min="4103" max="4103" width="7.42578125" style="95" customWidth="1"/>
    <col min="4104" max="4104" width="6.85546875" style="95" bestFit="1" customWidth="1"/>
    <col min="4105" max="4105" width="7.7109375" style="95" customWidth="1"/>
    <col min="4106" max="4106" width="8" style="95" customWidth="1"/>
    <col min="4107" max="4107" width="8.7109375" style="95" customWidth="1"/>
    <col min="4108" max="4108" width="11.140625" style="95" customWidth="1"/>
    <col min="4109" max="4109" width="10.42578125" style="95" bestFit="1" customWidth="1"/>
    <col min="4110" max="4110" width="6.85546875" style="95" bestFit="1" customWidth="1"/>
    <col min="4111" max="4111" width="8.85546875" style="95" bestFit="1" customWidth="1"/>
    <col min="4112" max="4112" width="7.425781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8" style="95" bestFit="1" customWidth="1"/>
    <col min="4358" max="4358" width="7.28515625" style="95" bestFit="1" customWidth="1"/>
    <col min="4359" max="4359" width="7.42578125" style="95" customWidth="1"/>
    <col min="4360" max="4360" width="6.85546875" style="95" bestFit="1" customWidth="1"/>
    <col min="4361" max="4361" width="7.7109375" style="95" customWidth="1"/>
    <col min="4362" max="4362" width="8" style="95" customWidth="1"/>
    <col min="4363" max="4363" width="8.7109375" style="95" customWidth="1"/>
    <col min="4364" max="4364" width="11.140625" style="95" customWidth="1"/>
    <col min="4365" max="4365" width="10.42578125" style="95" bestFit="1" customWidth="1"/>
    <col min="4366" max="4366" width="6.85546875" style="95" bestFit="1" customWidth="1"/>
    <col min="4367" max="4367" width="8.85546875" style="95" bestFit="1" customWidth="1"/>
    <col min="4368" max="4368" width="7.425781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8" style="95" bestFit="1" customWidth="1"/>
    <col min="4614" max="4614" width="7.28515625" style="95" bestFit="1" customWidth="1"/>
    <col min="4615" max="4615" width="7.42578125" style="95" customWidth="1"/>
    <col min="4616" max="4616" width="6.85546875" style="95" bestFit="1" customWidth="1"/>
    <col min="4617" max="4617" width="7.7109375" style="95" customWidth="1"/>
    <col min="4618" max="4618" width="8" style="95" customWidth="1"/>
    <col min="4619" max="4619" width="8.7109375" style="95" customWidth="1"/>
    <col min="4620" max="4620" width="11.140625" style="95" customWidth="1"/>
    <col min="4621" max="4621" width="10.42578125" style="95" bestFit="1" customWidth="1"/>
    <col min="4622" max="4622" width="6.85546875" style="95" bestFit="1" customWidth="1"/>
    <col min="4623" max="4623" width="8.85546875" style="95" bestFit="1" customWidth="1"/>
    <col min="4624" max="4624" width="7.425781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8" style="95" bestFit="1" customWidth="1"/>
    <col min="4870" max="4870" width="7.28515625" style="95" bestFit="1" customWidth="1"/>
    <col min="4871" max="4871" width="7.42578125" style="95" customWidth="1"/>
    <col min="4872" max="4872" width="6.85546875" style="95" bestFit="1" customWidth="1"/>
    <col min="4873" max="4873" width="7.7109375" style="95" customWidth="1"/>
    <col min="4874" max="4874" width="8" style="95" customWidth="1"/>
    <col min="4875" max="4875" width="8.7109375" style="95" customWidth="1"/>
    <col min="4876" max="4876" width="11.140625" style="95" customWidth="1"/>
    <col min="4877" max="4877" width="10.42578125" style="95" bestFit="1" customWidth="1"/>
    <col min="4878" max="4878" width="6.85546875" style="95" bestFit="1" customWidth="1"/>
    <col min="4879" max="4879" width="8.85546875" style="95" bestFit="1" customWidth="1"/>
    <col min="4880" max="4880" width="7.425781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8" style="95" bestFit="1" customWidth="1"/>
    <col min="5126" max="5126" width="7.28515625" style="95" bestFit="1" customWidth="1"/>
    <col min="5127" max="5127" width="7.42578125" style="95" customWidth="1"/>
    <col min="5128" max="5128" width="6.85546875" style="95" bestFit="1" customWidth="1"/>
    <col min="5129" max="5129" width="7.7109375" style="95" customWidth="1"/>
    <col min="5130" max="5130" width="8" style="95" customWidth="1"/>
    <col min="5131" max="5131" width="8.7109375" style="95" customWidth="1"/>
    <col min="5132" max="5132" width="11.140625" style="95" customWidth="1"/>
    <col min="5133" max="5133" width="10.42578125" style="95" bestFit="1" customWidth="1"/>
    <col min="5134" max="5134" width="6.85546875" style="95" bestFit="1" customWidth="1"/>
    <col min="5135" max="5135" width="8.85546875" style="95" bestFit="1" customWidth="1"/>
    <col min="5136" max="5136" width="7.425781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8" style="95" bestFit="1" customWidth="1"/>
    <col min="5382" max="5382" width="7.28515625" style="95" bestFit="1" customWidth="1"/>
    <col min="5383" max="5383" width="7.42578125" style="95" customWidth="1"/>
    <col min="5384" max="5384" width="6.85546875" style="95" bestFit="1" customWidth="1"/>
    <col min="5385" max="5385" width="7.7109375" style="95" customWidth="1"/>
    <col min="5386" max="5386" width="8" style="95" customWidth="1"/>
    <col min="5387" max="5387" width="8.7109375" style="95" customWidth="1"/>
    <col min="5388" max="5388" width="11.140625" style="95" customWidth="1"/>
    <col min="5389" max="5389" width="10.42578125" style="95" bestFit="1" customWidth="1"/>
    <col min="5390" max="5390" width="6.85546875" style="95" bestFit="1" customWidth="1"/>
    <col min="5391" max="5391" width="8.85546875" style="95" bestFit="1" customWidth="1"/>
    <col min="5392" max="5392" width="7.425781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8" style="95" bestFit="1" customWidth="1"/>
    <col min="5638" max="5638" width="7.28515625" style="95" bestFit="1" customWidth="1"/>
    <col min="5639" max="5639" width="7.42578125" style="95" customWidth="1"/>
    <col min="5640" max="5640" width="6.85546875" style="95" bestFit="1" customWidth="1"/>
    <col min="5641" max="5641" width="7.7109375" style="95" customWidth="1"/>
    <col min="5642" max="5642" width="8" style="95" customWidth="1"/>
    <col min="5643" max="5643" width="8.7109375" style="95" customWidth="1"/>
    <col min="5644" max="5644" width="11.140625" style="95" customWidth="1"/>
    <col min="5645" max="5645" width="10.42578125" style="95" bestFit="1" customWidth="1"/>
    <col min="5646" max="5646" width="6.85546875" style="95" bestFit="1" customWidth="1"/>
    <col min="5647" max="5647" width="8.85546875" style="95" bestFit="1" customWidth="1"/>
    <col min="5648" max="5648" width="7.425781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8" style="95" bestFit="1" customWidth="1"/>
    <col min="5894" max="5894" width="7.28515625" style="95" bestFit="1" customWidth="1"/>
    <col min="5895" max="5895" width="7.42578125" style="95" customWidth="1"/>
    <col min="5896" max="5896" width="6.85546875" style="95" bestFit="1" customWidth="1"/>
    <col min="5897" max="5897" width="7.7109375" style="95" customWidth="1"/>
    <col min="5898" max="5898" width="8" style="95" customWidth="1"/>
    <col min="5899" max="5899" width="8.7109375" style="95" customWidth="1"/>
    <col min="5900" max="5900" width="11.140625" style="95" customWidth="1"/>
    <col min="5901" max="5901" width="10.42578125" style="95" bestFit="1" customWidth="1"/>
    <col min="5902" max="5902" width="6.85546875" style="95" bestFit="1" customWidth="1"/>
    <col min="5903" max="5903" width="8.85546875" style="95" bestFit="1" customWidth="1"/>
    <col min="5904" max="5904" width="7.425781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8" style="95" bestFit="1" customWidth="1"/>
    <col min="6150" max="6150" width="7.28515625" style="95" bestFit="1" customWidth="1"/>
    <col min="6151" max="6151" width="7.42578125" style="95" customWidth="1"/>
    <col min="6152" max="6152" width="6.85546875" style="95" bestFit="1" customWidth="1"/>
    <col min="6153" max="6153" width="7.7109375" style="95" customWidth="1"/>
    <col min="6154" max="6154" width="8" style="95" customWidth="1"/>
    <col min="6155" max="6155" width="8.7109375" style="95" customWidth="1"/>
    <col min="6156" max="6156" width="11.140625" style="95" customWidth="1"/>
    <col min="6157" max="6157" width="10.42578125" style="95" bestFit="1" customWidth="1"/>
    <col min="6158" max="6158" width="6.85546875" style="95" bestFit="1" customWidth="1"/>
    <col min="6159" max="6159" width="8.85546875" style="95" bestFit="1" customWidth="1"/>
    <col min="6160" max="6160" width="7.425781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8" style="95" bestFit="1" customWidth="1"/>
    <col min="6406" max="6406" width="7.28515625" style="95" bestFit="1" customWidth="1"/>
    <col min="6407" max="6407" width="7.42578125" style="95" customWidth="1"/>
    <col min="6408" max="6408" width="6.85546875" style="95" bestFit="1" customWidth="1"/>
    <col min="6409" max="6409" width="7.7109375" style="95" customWidth="1"/>
    <col min="6410" max="6410" width="8" style="95" customWidth="1"/>
    <col min="6411" max="6411" width="8.7109375" style="95" customWidth="1"/>
    <col min="6412" max="6412" width="11.140625" style="95" customWidth="1"/>
    <col min="6413" max="6413" width="10.42578125" style="95" bestFit="1" customWidth="1"/>
    <col min="6414" max="6414" width="6.85546875" style="95" bestFit="1" customWidth="1"/>
    <col min="6415" max="6415" width="8.85546875" style="95" bestFit="1" customWidth="1"/>
    <col min="6416" max="6416" width="7.425781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8" style="95" bestFit="1" customWidth="1"/>
    <col min="6662" max="6662" width="7.28515625" style="95" bestFit="1" customWidth="1"/>
    <col min="6663" max="6663" width="7.42578125" style="95" customWidth="1"/>
    <col min="6664" max="6664" width="6.85546875" style="95" bestFit="1" customWidth="1"/>
    <col min="6665" max="6665" width="7.7109375" style="95" customWidth="1"/>
    <col min="6666" max="6666" width="8" style="95" customWidth="1"/>
    <col min="6667" max="6667" width="8.7109375" style="95" customWidth="1"/>
    <col min="6668" max="6668" width="11.140625" style="95" customWidth="1"/>
    <col min="6669" max="6669" width="10.42578125" style="95" bestFit="1" customWidth="1"/>
    <col min="6670" max="6670" width="6.85546875" style="95" bestFit="1" customWidth="1"/>
    <col min="6671" max="6671" width="8.85546875" style="95" bestFit="1" customWidth="1"/>
    <col min="6672" max="6672" width="7.425781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8" style="95" bestFit="1" customWidth="1"/>
    <col min="6918" max="6918" width="7.28515625" style="95" bestFit="1" customWidth="1"/>
    <col min="6919" max="6919" width="7.42578125" style="95" customWidth="1"/>
    <col min="6920" max="6920" width="6.85546875" style="95" bestFit="1" customWidth="1"/>
    <col min="6921" max="6921" width="7.7109375" style="95" customWidth="1"/>
    <col min="6922" max="6922" width="8" style="95" customWidth="1"/>
    <col min="6923" max="6923" width="8.7109375" style="95" customWidth="1"/>
    <col min="6924" max="6924" width="11.140625" style="95" customWidth="1"/>
    <col min="6925" max="6925" width="10.42578125" style="95" bestFit="1" customWidth="1"/>
    <col min="6926" max="6926" width="6.85546875" style="95" bestFit="1" customWidth="1"/>
    <col min="6927" max="6927" width="8.85546875" style="95" bestFit="1" customWidth="1"/>
    <col min="6928" max="6928" width="7.425781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8" style="95" bestFit="1" customWidth="1"/>
    <col min="7174" max="7174" width="7.28515625" style="95" bestFit="1" customWidth="1"/>
    <col min="7175" max="7175" width="7.42578125" style="95" customWidth="1"/>
    <col min="7176" max="7176" width="6.85546875" style="95" bestFit="1" customWidth="1"/>
    <col min="7177" max="7177" width="7.7109375" style="95" customWidth="1"/>
    <col min="7178" max="7178" width="8" style="95" customWidth="1"/>
    <col min="7179" max="7179" width="8.7109375" style="95" customWidth="1"/>
    <col min="7180" max="7180" width="11.140625" style="95" customWidth="1"/>
    <col min="7181" max="7181" width="10.42578125" style="95" bestFit="1" customWidth="1"/>
    <col min="7182" max="7182" width="6.85546875" style="95" bestFit="1" customWidth="1"/>
    <col min="7183" max="7183" width="8.85546875" style="95" bestFit="1" customWidth="1"/>
    <col min="7184" max="7184" width="7.425781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8" style="95" bestFit="1" customWidth="1"/>
    <col min="7430" max="7430" width="7.28515625" style="95" bestFit="1" customWidth="1"/>
    <col min="7431" max="7431" width="7.42578125" style="95" customWidth="1"/>
    <col min="7432" max="7432" width="6.85546875" style="95" bestFit="1" customWidth="1"/>
    <col min="7433" max="7433" width="7.7109375" style="95" customWidth="1"/>
    <col min="7434" max="7434" width="8" style="95" customWidth="1"/>
    <col min="7435" max="7435" width="8.7109375" style="95" customWidth="1"/>
    <col min="7436" max="7436" width="11.140625" style="95" customWidth="1"/>
    <col min="7437" max="7437" width="10.42578125" style="95" bestFit="1" customWidth="1"/>
    <col min="7438" max="7438" width="6.85546875" style="95" bestFit="1" customWidth="1"/>
    <col min="7439" max="7439" width="8.85546875" style="95" bestFit="1" customWidth="1"/>
    <col min="7440" max="7440" width="7.425781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8" style="95" bestFit="1" customWidth="1"/>
    <col min="7686" max="7686" width="7.28515625" style="95" bestFit="1" customWidth="1"/>
    <col min="7687" max="7687" width="7.42578125" style="95" customWidth="1"/>
    <col min="7688" max="7688" width="6.85546875" style="95" bestFit="1" customWidth="1"/>
    <col min="7689" max="7689" width="7.7109375" style="95" customWidth="1"/>
    <col min="7690" max="7690" width="8" style="95" customWidth="1"/>
    <col min="7691" max="7691" width="8.7109375" style="95" customWidth="1"/>
    <col min="7692" max="7692" width="11.140625" style="95" customWidth="1"/>
    <col min="7693" max="7693" width="10.42578125" style="95" bestFit="1" customWidth="1"/>
    <col min="7694" max="7694" width="6.85546875" style="95" bestFit="1" customWidth="1"/>
    <col min="7695" max="7695" width="8.85546875" style="95" bestFit="1" customWidth="1"/>
    <col min="7696" max="7696" width="7.425781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8" style="95" bestFit="1" customWidth="1"/>
    <col min="7942" max="7942" width="7.28515625" style="95" bestFit="1" customWidth="1"/>
    <col min="7943" max="7943" width="7.42578125" style="95" customWidth="1"/>
    <col min="7944" max="7944" width="6.85546875" style="95" bestFit="1" customWidth="1"/>
    <col min="7945" max="7945" width="7.7109375" style="95" customWidth="1"/>
    <col min="7946" max="7946" width="8" style="95" customWidth="1"/>
    <col min="7947" max="7947" width="8.7109375" style="95" customWidth="1"/>
    <col min="7948" max="7948" width="11.140625" style="95" customWidth="1"/>
    <col min="7949" max="7949" width="10.42578125" style="95" bestFit="1" customWidth="1"/>
    <col min="7950" max="7950" width="6.85546875" style="95" bestFit="1" customWidth="1"/>
    <col min="7951" max="7951" width="8.85546875" style="95" bestFit="1" customWidth="1"/>
    <col min="7952" max="7952" width="7.425781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8" style="95" bestFit="1" customWidth="1"/>
    <col min="8198" max="8198" width="7.28515625" style="95" bestFit="1" customWidth="1"/>
    <col min="8199" max="8199" width="7.42578125" style="95" customWidth="1"/>
    <col min="8200" max="8200" width="6.85546875" style="95" bestFit="1" customWidth="1"/>
    <col min="8201" max="8201" width="7.7109375" style="95" customWidth="1"/>
    <col min="8202" max="8202" width="8" style="95" customWidth="1"/>
    <col min="8203" max="8203" width="8.7109375" style="95" customWidth="1"/>
    <col min="8204" max="8204" width="11.140625" style="95" customWidth="1"/>
    <col min="8205" max="8205" width="10.42578125" style="95" bestFit="1" customWidth="1"/>
    <col min="8206" max="8206" width="6.85546875" style="95" bestFit="1" customWidth="1"/>
    <col min="8207" max="8207" width="8.85546875" style="95" bestFit="1" customWidth="1"/>
    <col min="8208" max="8208" width="7.425781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8" style="95" bestFit="1" customWidth="1"/>
    <col min="8454" max="8454" width="7.28515625" style="95" bestFit="1" customWidth="1"/>
    <col min="8455" max="8455" width="7.42578125" style="95" customWidth="1"/>
    <col min="8456" max="8456" width="6.85546875" style="95" bestFit="1" customWidth="1"/>
    <col min="8457" max="8457" width="7.7109375" style="95" customWidth="1"/>
    <col min="8458" max="8458" width="8" style="95" customWidth="1"/>
    <col min="8459" max="8459" width="8.7109375" style="95" customWidth="1"/>
    <col min="8460" max="8460" width="11.140625" style="95" customWidth="1"/>
    <col min="8461" max="8461" width="10.42578125" style="95" bestFit="1" customWidth="1"/>
    <col min="8462" max="8462" width="6.85546875" style="95" bestFit="1" customWidth="1"/>
    <col min="8463" max="8463" width="8.85546875" style="95" bestFit="1" customWidth="1"/>
    <col min="8464" max="8464" width="7.425781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8" style="95" bestFit="1" customWidth="1"/>
    <col min="8710" max="8710" width="7.28515625" style="95" bestFit="1" customWidth="1"/>
    <col min="8711" max="8711" width="7.42578125" style="95" customWidth="1"/>
    <col min="8712" max="8712" width="6.85546875" style="95" bestFit="1" customWidth="1"/>
    <col min="8713" max="8713" width="7.7109375" style="95" customWidth="1"/>
    <col min="8714" max="8714" width="8" style="95" customWidth="1"/>
    <col min="8715" max="8715" width="8.7109375" style="95" customWidth="1"/>
    <col min="8716" max="8716" width="11.140625" style="95" customWidth="1"/>
    <col min="8717" max="8717" width="10.42578125" style="95" bestFit="1" customWidth="1"/>
    <col min="8718" max="8718" width="6.85546875" style="95" bestFit="1" customWidth="1"/>
    <col min="8719" max="8719" width="8.85546875" style="95" bestFit="1" customWidth="1"/>
    <col min="8720" max="8720" width="7.425781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8" style="95" bestFit="1" customWidth="1"/>
    <col min="8966" max="8966" width="7.28515625" style="95" bestFit="1" customWidth="1"/>
    <col min="8967" max="8967" width="7.42578125" style="95" customWidth="1"/>
    <col min="8968" max="8968" width="6.85546875" style="95" bestFit="1" customWidth="1"/>
    <col min="8969" max="8969" width="7.7109375" style="95" customWidth="1"/>
    <col min="8970" max="8970" width="8" style="95" customWidth="1"/>
    <col min="8971" max="8971" width="8.7109375" style="95" customWidth="1"/>
    <col min="8972" max="8972" width="11.140625" style="95" customWidth="1"/>
    <col min="8973" max="8973" width="10.42578125" style="95" bestFit="1" customWidth="1"/>
    <col min="8974" max="8974" width="6.85546875" style="95" bestFit="1" customWidth="1"/>
    <col min="8975" max="8975" width="8.85546875" style="95" bestFit="1" customWidth="1"/>
    <col min="8976" max="8976" width="7.425781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8" style="95" bestFit="1" customWidth="1"/>
    <col min="9222" max="9222" width="7.28515625" style="95" bestFit="1" customWidth="1"/>
    <col min="9223" max="9223" width="7.42578125" style="95" customWidth="1"/>
    <col min="9224" max="9224" width="6.85546875" style="95" bestFit="1" customWidth="1"/>
    <col min="9225" max="9225" width="7.7109375" style="95" customWidth="1"/>
    <col min="9226" max="9226" width="8" style="95" customWidth="1"/>
    <col min="9227" max="9227" width="8.7109375" style="95" customWidth="1"/>
    <col min="9228" max="9228" width="11.140625" style="95" customWidth="1"/>
    <col min="9229" max="9229" width="10.42578125" style="95" bestFit="1" customWidth="1"/>
    <col min="9230" max="9230" width="6.85546875" style="95" bestFit="1" customWidth="1"/>
    <col min="9231" max="9231" width="8.85546875" style="95" bestFit="1" customWidth="1"/>
    <col min="9232" max="9232" width="7.425781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8" style="95" bestFit="1" customWidth="1"/>
    <col min="9478" max="9478" width="7.28515625" style="95" bestFit="1" customWidth="1"/>
    <col min="9479" max="9479" width="7.42578125" style="95" customWidth="1"/>
    <col min="9480" max="9480" width="6.85546875" style="95" bestFit="1" customWidth="1"/>
    <col min="9481" max="9481" width="7.7109375" style="95" customWidth="1"/>
    <col min="9482" max="9482" width="8" style="95" customWidth="1"/>
    <col min="9483" max="9483" width="8.7109375" style="95" customWidth="1"/>
    <col min="9484" max="9484" width="11.140625" style="95" customWidth="1"/>
    <col min="9485" max="9485" width="10.42578125" style="95" bestFit="1" customWidth="1"/>
    <col min="9486" max="9486" width="6.85546875" style="95" bestFit="1" customWidth="1"/>
    <col min="9487" max="9487" width="8.85546875" style="95" bestFit="1" customWidth="1"/>
    <col min="9488" max="9488" width="7.425781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8" style="95" bestFit="1" customWidth="1"/>
    <col min="9734" max="9734" width="7.28515625" style="95" bestFit="1" customWidth="1"/>
    <col min="9735" max="9735" width="7.42578125" style="95" customWidth="1"/>
    <col min="9736" max="9736" width="6.85546875" style="95" bestFit="1" customWidth="1"/>
    <col min="9737" max="9737" width="7.7109375" style="95" customWidth="1"/>
    <col min="9738" max="9738" width="8" style="95" customWidth="1"/>
    <col min="9739" max="9739" width="8.7109375" style="95" customWidth="1"/>
    <col min="9740" max="9740" width="11.140625" style="95" customWidth="1"/>
    <col min="9741" max="9741" width="10.42578125" style="95" bestFit="1" customWidth="1"/>
    <col min="9742" max="9742" width="6.85546875" style="95" bestFit="1" customWidth="1"/>
    <col min="9743" max="9743" width="8.85546875" style="95" bestFit="1" customWidth="1"/>
    <col min="9744" max="9744" width="7.425781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8" style="95" bestFit="1" customWidth="1"/>
    <col min="9990" max="9990" width="7.28515625" style="95" bestFit="1" customWidth="1"/>
    <col min="9991" max="9991" width="7.42578125" style="95" customWidth="1"/>
    <col min="9992" max="9992" width="6.85546875" style="95" bestFit="1" customWidth="1"/>
    <col min="9993" max="9993" width="7.7109375" style="95" customWidth="1"/>
    <col min="9994" max="9994" width="8" style="95" customWidth="1"/>
    <col min="9995" max="9995" width="8.7109375" style="95" customWidth="1"/>
    <col min="9996" max="9996" width="11.140625" style="95" customWidth="1"/>
    <col min="9997" max="9997" width="10.42578125" style="95" bestFit="1" customWidth="1"/>
    <col min="9998" max="9998" width="6.85546875" style="95" bestFit="1" customWidth="1"/>
    <col min="9999" max="9999" width="8.85546875" style="95" bestFit="1" customWidth="1"/>
    <col min="10000" max="10000" width="7.425781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8" style="95" bestFit="1" customWidth="1"/>
    <col min="10246" max="10246" width="7.28515625" style="95" bestFit="1" customWidth="1"/>
    <col min="10247" max="10247" width="7.42578125" style="95" customWidth="1"/>
    <col min="10248" max="10248" width="6.85546875" style="95" bestFit="1" customWidth="1"/>
    <col min="10249" max="10249" width="7.7109375" style="95" customWidth="1"/>
    <col min="10250" max="10250" width="8" style="95" customWidth="1"/>
    <col min="10251" max="10251" width="8.7109375" style="95" customWidth="1"/>
    <col min="10252" max="10252" width="11.140625" style="95" customWidth="1"/>
    <col min="10253" max="10253" width="10.42578125" style="95" bestFit="1" customWidth="1"/>
    <col min="10254" max="10254" width="6.85546875" style="95" bestFit="1" customWidth="1"/>
    <col min="10255" max="10255" width="8.85546875" style="95" bestFit="1" customWidth="1"/>
    <col min="10256" max="10256" width="7.425781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8" style="95" bestFit="1" customWidth="1"/>
    <col min="10502" max="10502" width="7.28515625" style="95" bestFit="1" customWidth="1"/>
    <col min="10503" max="10503" width="7.42578125" style="95" customWidth="1"/>
    <col min="10504" max="10504" width="6.85546875" style="95" bestFit="1" customWidth="1"/>
    <col min="10505" max="10505" width="7.7109375" style="95" customWidth="1"/>
    <col min="10506" max="10506" width="8" style="95" customWidth="1"/>
    <col min="10507" max="10507" width="8.7109375" style="95" customWidth="1"/>
    <col min="10508" max="10508" width="11.140625" style="95" customWidth="1"/>
    <col min="10509" max="10509" width="10.42578125" style="95" bestFit="1" customWidth="1"/>
    <col min="10510" max="10510" width="6.85546875" style="95" bestFit="1" customWidth="1"/>
    <col min="10511" max="10511" width="8.85546875" style="95" bestFit="1" customWidth="1"/>
    <col min="10512" max="10512" width="7.425781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8" style="95" bestFit="1" customWidth="1"/>
    <col min="10758" max="10758" width="7.28515625" style="95" bestFit="1" customWidth="1"/>
    <col min="10759" max="10759" width="7.42578125" style="95" customWidth="1"/>
    <col min="10760" max="10760" width="6.85546875" style="95" bestFit="1" customWidth="1"/>
    <col min="10761" max="10761" width="7.7109375" style="95" customWidth="1"/>
    <col min="10762" max="10762" width="8" style="95" customWidth="1"/>
    <col min="10763" max="10763" width="8.7109375" style="95" customWidth="1"/>
    <col min="10764" max="10764" width="11.140625" style="95" customWidth="1"/>
    <col min="10765" max="10765" width="10.42578125" style="95" bestFit="1" customWidth="1"/>
    <col min="10766" max="10766" width="6.85546875" style="95" bestFit="1" customWidth="1"/>
    <col min="10767" max="10767" width="8.85546875" style="95" bestFit="1" customWidth="1"/>
    <col min="10768" max="10768" width="7.425781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8" style="95" bestFit="1" customWidth="1"/>
    <col min="11014" max="11014" width="7.28515625" style="95" bestFit="1" customWidth="1"/>
    <col min="11015" max="11015" width="7.42578125" style="95" customWidth="1"/>
    <col min="11016" max="11016" width="6.85546875" style="95" bestFit="1" customWidth="1"/>
    <col min="11017" max="11017" width="7.7109375" style="95" customWidth="1"/>
    <col min="11018" max="11018" width="8" style="95" customWidth="1"/>
    <col min="11019" max="11019" width="8.7109375" style="95" customWidth="1"/>
    <col min="11020" max="11020" width="11.140625" style="95" customWidth="1"/>
    <col min="11021" max="11021" width="10.42578125" style="95" bestFit="1" customWidth="1"/>
    <col min="11022" max="11022" width="6.85546875" style="95" bestFit="1" customWidth="1"/>
    <col min="11023" max="11023" width="8.85546875" style="95" bestFit="1" customWidth="1"/>
    <col min="11024" max="11024" width="7.425781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8" style="95" bestFit="1" customWidth="1"/>
    <col min="11270" max="11270" width="7.28515625" style="95" bestFit="1" customWidth="1"/>
    <col min="11271" max="11271" width="7.42578125" style="95" customWidth="1"/>
    <col min="11272" max="11272" width="6.85546875" style="95" bestFit="1" customWidth="1"/>
    <col min="11273" max="11273" width="7.7109375" style="95" customWidth="1"/>
    <col min="11274" max="11274" width="8" style="95" customWidth="1"/>
    <col min="11275" max="11275" width="8.7109375" style="95" customWidth="1"/>
    <col min="11276" max="11276" width="11.140625" style="95" customWidth="1"/>
    <col min="11277" max="11277" width="10.42578125" style="95" bestFit="1" customWidth="1"/>
    <col min="11278" max="11278" width="6.85546875" style="95" bestFit="1" customWidth="1"/>
    <col min="11279" max="11279" width="8.85546875" style="95" bestFit="1" customWidth="1"/>
    <col min="11280" max="11280" width="7.425781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8" style="95" bestFit="1" customWidth="1"/>
    <col min="11526" max="11526" width="7.28515625" style="95" bestFit="1" customWidth="1"/>
    <col min="11527" max="11527" width="7.42578125" style="95" customWidth="1"/>
    <col min="11528" max="11528" width="6.85546875" style="95" bestFit="1" customWidth="1"/>
    <col min="11529" max="11529" width="7.7109375" style="95" customWidth="1"/>
    <col min="11530" max="11530" width="8" style="95" customWidth="1"/>
    <col min="11531" max="11531" width="8.7109375" style="95" customWidth="1"/>
    <col min="11532" max="11532" width="11.140625" style="95" customWidth="1"/>
    <col min="11533" max="11533" width="10.42578125" style="95" bestFit="1" customWidth="1"/>
    <col min="11534" max="11534" width="6.85546875" style="95" bestFit="1" customWidth="1"/>
    <col min="11535" max="11535" width="8.85546875" style="95" bestFit="1" customWidth="1"/>
    <col min="11536" max="11536" width="7.425781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8" style="95" bestFit="1" customWidth="1"/>
    <col min="11782" max="11782" width="7.28515625" style="95" bestFit="1" customWidth="1"/>
    <col min="11783" max="11783" width="7.42578125" style="95" customWidth="1"/>
    <col min="11784" max="11784" width="6.85546875" style="95" bestFit="1" customWidth="1"/>
    <col min="11785" max="11785" width="7.7109375" style="95" customWidth="1"/>
    <col min="11786" max="11786" width="8" style="95" customWidth="1"/>
    <col min="11787" max="11787" width="8.7109375" style="95" customWidth="1"/>
    <col min="11788" max="11788" width="11.140625" style="95" customWidth="1"/>
    <col min="11789" max="11789" width="10.42578125" style="95" bestFit="1" customWidth="1"/>
    <col min="11790" max="11790" width="6.85546875" style="95" bestFit="1" customWidth="1"/>
    <col min="11791" max="11791" width="8.85546875" style="95" bestFit="1" customWidth="1"/>
    <col min="11792" max="11792" width="7.425781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8" style="95" bestFit="1" customWidth="1"/>
    <col min="12038" max="12038" width="7.28515625" style="95" bestFit="1" customWidth="1"/>
    <col min="12039" max="12039" width="7.42578125" style="95" customWidth="1"/>
    <col min="12040" max="12040" width="6.85546875" style="95" bestFit="1" customWidth="1"/>
    <col min="12041" max="12041" width="7.7109375" style="95" customWidth="1"/>
    <col min="12042" max="12042" width="8" style="95" customWidth="1"/>
    <col min="12043" max="12043" width="8.7109375" style="95" customWidth="1"/>
    <col min="12044" max="12044" width="11.140625" style="95" customWidth="1"/>
    <col min="12045" max="12045" width="10.42578125" style="95" bestFit="1" customWidth="1"/>
    <col min="12046" max="12046" width="6.85546875" style="95" bestFit="1" customWidth="1"/>
    <col min="12047" max="12047" width="8.85546875" style="95" bestFit="1" customWidth="1"/>
    <col min="12048" max="12048" width="7.425781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8" style="95" bestFit="1" customWidth="1"/>
    <col min="12294" max="12294" width="7.28515625" style="95" bestFit="1" customWidth="1"/>
    <col min="12295" max="12295" width="7.42578125" style="95" customWidth="1"/>
    <col min="12296" max="12296" width="6.85546875" style="95" bestFit="1" customWidth="1"/>
    <col min="12297" max="12297" width="7.7109375" style="95" customWidth="1"/>
    <col min="12298" max="12298" width="8" style="95" customWidth="1"/>
    <col min="12299" max="12299" width="8.7109375" style="95" customWidth="1"/>
    <col min="12300" max="12300" width="11.140625" style="95" customWidth="1"/>
    <col min="12301" max="12301" width="10.42578125" style="95" bestFit="1" customWidth="1"/>
    <col min="12302" max="12302" width="6.85546875" style="95" bestFit="1" customWidth="1"/>
    <col min="12303" max="12303" width="8.85546875" style="95" bestFit="1" customWidth="1"/>
    <col min="12304" max="12304" width="7.425781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8" style="95" bestFit="1" customWidth="1"/>
    <col min="12550" max="12550" width="7.28515625" style="95" bestFit="1" customWidth="1"/>
    <col min="12551" max="12551" width="7.42578125" style="95" customWidth="1"/>
    <col min="12552" max="12552" width="6.85546875" style="95" bestFit="1" customWidth="1"/>
    <col min="12553" max="12553" width="7.7109375" style="95" customWidth="1"/>
    <col min="12554" max="12554" width="8" style="95" customWidth="1"/>
    <col min="12555" max="12555" width="8.7109375" style="95" customWidth="1"/>
    <col min="12556" max="12556" width="11.140625" style="95" customWidth="1"/>
    <col min="12557" max="12557" width="10.42578125" style="95" bestFit="1" customWidth="1"/>
    <col min="12558" max="12558" width="6.85546875" style="95" bestFit="1" customWidth="1"/>
    <col min="12559" max="12559" width="8.85546875" style="95" bestFit="1" customWidth="1"/>
    <col min="12560" max="12560" width="7.425781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8" style="95" bestFit="1" customWidth="1"/>
    <col min="12806" max="12806" width="7.28515625" style="95" bestFit="1" customWidth="1"/>
    <col min="12807" max="12807" width="7.42578125" style="95" customWidth="1"/>
    <col min="12808" max="12808" width="6.85546875" style="95" bestFit="1" customWidth="1"/>
    <col min="12809" max="12809" width="7.7109375" style="95" customWidth="1"/>
    <col min="12810" max="12810" width="8" style="95" customWidth="1"/>
    <col min="12811" max="12811" width="8.7109375" style="95" customWidth="1"/>
    <col min="12812" max="12812" width="11.140625" style="95" customWidth="1"/>
    <col min="12813" max="12813" width="10.42578125" style="95" bestFit="1" customWidth="1"/>
    <col min="12814" max="12814" width="6.85546875" style="95" bestFit="1" customWidth="1"/>
    <col min="12815" max="12815" width="8.85546875" style="95" bestFit="1" customWidth="1"/>
    <col min="12816" max="12816" width="7.425781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8" style="95" bestFit="1" customWidth="1"/>
    <col min="13062" max="13062" width="7.28515625" style="95" bestFit="1" customWidth="1"/>
    <col min="13063" max="13063" width="7.42578125" style="95" customWidth="1"/>
    <col min="13064" max="13064" width="6.85546875" style="95" bestFit="1" customWidth="1"/>
    <col min="13065" max="13065" width="7.7109375" style="95" customWidth="1"/>
    <col min="13066" max="13066" width="8" style="95" customWidth="1"/>
    <col min="13067" max="13067" width="8.7109375" style="95" customWidth="1"/>
    <col min="13068" max="13068" width="11.140625" style="95" customWidth="1"/>
    <col min="13069" max="13069" width="10.42578125" style="95" bestFit="1" customWidth="1"/>
    <col min="13070" max="13070" width="6.85546875" style="95" bestFit="1" customWidth="1"/>
    <col min="13071" max="13071" width="8.85546875" style="95" bestFit="1" customWidth="1"/>
    <col min="13072" max="13072" width="7.425781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8" style="95" bestFit="1" customWidth="1"/>
    <col min="13318" max="13318" width="7.28515625" style="95" bestFit="1" customWidth="1"/>
    <col min="13319" max="13319" width="7.42578125" style="95" customWidth="1"/>
    <col min="13320" max="13320" width="6.85546875" style="95" bestFit="1" customWidth="1"/>
    <col min="13321" max="13321" width="7.7109375" style="95" customWidth="1"/>
    <col min="13322" max="13322" width="8" style="95" customWidth="1"/>
    <col min="13323" max="13323" width="8.7109375" style="95" customWidth="1"/>
    <col min="13324" max="13324" width="11.140625" style="95" customWidth="1"/>
    <col min="13325" max="13325" width="10.42578125" style="95" bestFit="1" customWidth="1"/>
    <col min="13326" max="13326" width="6.85546875" style="95" bestFit="1" customWidth="1"/>
    <col min="13327" max="13327" width="8.85546875" style="95" bestFit="1" customWidth="1"/>
    <col min="13328" max="13328" width="7.425781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8" style="95" bestFit="1" customWidth="1"/>
    <col min="13574" max="13574" width="7.28515625" style="95" bestFit="1" customWidth="1"/>
    <col min="13575" max="13575" width="7.42578125" style="95" customWidth="1"/>
    <col min="13576" max="13576" width="6.85546875" style="95" bestFit="1" customWidth="1"/>
    <col min="13577" max="13577" width="7.7109375" style="95" customWidth="1"/>
    <col min="13578" max="13578" width="8" style="95" customWidth="1"/>
    <col min="13579" max="13579" width="8.7109375" style="95" customWidth="1"/>
    <col min="13580" max="13580" width="11.140625" style="95" customWidth="1"/>
    <col min="13581" max="13581" width="10.42578125" style="95" bestFit="1" customWidth="1"/>
    <col min="13582" max="13582" width="6.85546875" style="95" bestFit="1" customWidth="1"/>
    <col min="13583" max="13583" width="8.85546875" style="95" bestFit="1" customWidth="1"/>
    <col min="13584" max="13584" width="7.425781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8" style="95" bestFit="1" customWidth="1"/>
    <col min="13830" max="13830" width="7.28515625" style="95" bestFit="1" customWidth="1"/>
    <col min="13831" max="13831" width="7.42578125" style="95" customWidth="1"/>
    <col min="13832" max="13832" width="6.85546875" style="95" bestFit="1" customWidth="1"/>
    <col min="13833" max="13833" width="7.7109375" style="95" customWidth="1"/>
    <col min="13834" max="13834" width="8" style="95" customWidth="1"/>
    <col min="13835" max="13835" width="8.7109375" style="95" customWidth="1"/>
    <col min="13836" max="13836" width="11.140625" style="95" customWidth="1"/>
    <col min="13837" max="13837" width="10.42578125" style="95" bestFit="1" customWidth="1"/>
    <col min="13838" max="13838" width="6.85546875" style="95" bestFit="1" customWidth="1"/>
    <col min="13839" max="13839" width="8.85546875" style="95" bestFit="1" customWidth="1"/>
    <col min="13840" max="13840" width="7.425781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8" style="95" bestFit="1" customWidth="1"/>
    <col min="14086" max="14086" width="7.28515625" style="95" bestFit="1" customWidth="1"/>
    <col min="14087" max="14087" width="7.42578125" style="95" customWidth="1"/>
    <col min="14088" max="14088" width="6.85546875" style="95" bestFit="1" customWidth="1"/>
    <col min="14089" max="14089" width="7.7109375" style="95" customWidth="1"/>
    <col min="14090" max="14090" width="8" style="95" customWidth="1"/>
    <col min="14091" max="14091" width="8.7109375" style="95" customWidth="1"/>
    <col min="14092" max="14092" width="11.140625" style="95" customWidth="1"/>
    <col min="14093" max="14093" width="10.42578125" style="95" bestFit="1" customWidth="1"/>
    <col min="14094" max="14094" width="6.85546875" style="95" bestFit="1" customWidth="1"/>
    <col min="14095" max="14095" width="8.85546875" style="95" bestFit="1" customWidth="1"/>
    <col min="14096" max="14096" width="7.425781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8" style="95" bestFit="1" customWidth="1"/>
    <col min="14342" max="14342" width="7.28515625" style="95" bestFit="1" customWidth="1"/>
    <col min="14343" max="14343" width="7.42578125" style="95" customWidth="1"/>
    <col min="14344" max="14344" width="6.85546875" style="95" bestFit="1" customWidth="1"/>
    <col min="14345" max="14345" width="7.7109375" style="95" customWidth="1"/>
    <col min="14346" max="14346" width="8" style="95" customWidth="1"/>
    <col min="14347" max="14347" width="8.7109375" style="95" customWidth="1"/>
    <col min="14348" max="14348" width="11.140625" style="95" customWidth="1"/>
    <col min="14349" max="14349" width="10.42578125" style="95" bestFit="1" customWidth="1"/>
    <col min="14350" max="14350" width="6.85546875" style="95" bestFit="1" customWidth="1"/>
    <col min="14351" max="14351" width="8.85546875" style="95" bestFit="1" customWidth="1"/>
    <col min="14352" max="14352" width="7.425781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8" style="95" bestFit="1" customWidth="1"/>
    <col min="14598" max="14598" width="7.28515625" style="95" bestFit="1" customWidth="1"/>
    <col min="14599" max="14599" width="7.42578125" style="95" customWidth="1"/>
    <col min="14600" max="14600" width="6.85546875" style="95" bestFit="1" customWidth="1"/>
    <col min="14601" max="14601" width="7.7109375" style="95" customWidth="1"/>
    <col min="14602" max="14602" width="8" style="95" customWidth="1"/>
    <col min="14603" max="14603" width="8.7109375" style="95" customWidth="1"/>
    <col min="14604" max="14604" width="11.140625" style="95" customWidth="1"/>
    <col min="14605" max="14605" width="10.42578125" style="95" bestFit="1" customWidth="1"/>
    <col min="14606" max="14606" width="6.85546875" style="95" bestFit="1" customWidth="1"/>
    <col min="14607" max="14607" width="8.85546875" style="95" bestFit="1" customWidth="1"/>
    <col min="14608" max="14608" width="7.425781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8" style="95" bestFit="1" customWidth="1"/>
    <col min="14854" max="14854" width="7.28515625" style="95" bestFit="1" customWidth="1"/>
    <col min="14855" max="14855" width="7.42578125" style="95" customWidth="1"/>
    <col min="14856" max="14856" width="6.85546875" style="95" bestFit="1" customWidth="1"/>
    <col min="14857" max="14857" width="7.7109375" style="95" customWidth="1"/>
    <col min="14858" max="14858" width="8" style="95" customWidth="1"/>
    <col min="14859" max="14859" width="8.7109375" style="95" customWidth="1"/>
    <col min="14860" max="14860" width="11.140625" style="95" customWidth="1"/>
    <col min="14861" max="14861" width="10.42578125" style="95" bestFit="1" customWidth="1"/>
    <col min="14862" max="14862" width="6.85546875" style="95" bestFit="1" customWidth="1"/>
    <col min="14863" max="14863" width="8.85546875" style="95" bestFit="1" customWidth="1"/>
    <col min="14864" max="14864" width="7.425781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8" style="95" bestFit="1" customWidth="1"/>
    <col min="15110" max="15110" width="7.28515625" style="95" bestFit="1" customWidth="1"/>
    <col min="15111" max="15111" width="7.42578125" style="95" customWidth="1"/>
    <col min="15112" max="15112" width="6.85546875" style="95" bestFit="1" customWidth="1"/>
    <col min="15113" max="15113" width="7.7109375" style="95" customWidth="1"/>
    <col min="15114" max="15114" width="8" style="95" customWidth="1"/>
    <col min="15115" max="15115" width="8.7109375" style="95" customWidth="1"/>
    <col min="15116" max="15116" width="11.140625" style="95" customWidth="1"/>
    <col min="15117" max="15117" width="10.42578125" style="95" bestFit="1" customWidth="1"/>
    <col min="15118" max="15118" width="6.85546875" style="95" bestFit="1" customWidth="1"/>
    <col min="15119" max="15119" width="8.85546875" style="95" bestFit="1" customWidth="1"/>
    <col min="15120" max="15120" width="7.425781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8" style="95" bestFit="1" customWidth="1"/>
    <col min="15366" max="15366" width="7.28515625" style="95" bestFit="1" customWidth="1"/>
    <col min="15367" max="15367" width="7.42578125" style="95" customWidth="1"/>
    <col min="15368" max="15368" width="6.85546875" style="95" bestFit="1" customWidth="1"/>
    <col min="15369" max="15369" width="7.7109375" style="95" customWidth="1"/>
    <col min="15370" max="15370" width="8" style="95" customWidth="1"/>
    <col min="15371" max="15371" width="8.7109375" style="95" customWidth="1"/>
    <col min="15372" max="15372" width="11.140625" style="95" customWidth="1"/>
    <col min="15373" max="15373" width="10.42578125" style="95" bestFit="1" customWidth="1"/>
    <col min="15374" max="15374" width="6.85546875" style="95" bestFit="1" customWidth="1"/>
    <col min="15375" max="15375" width="8.85546875" style="95" bestFit="1" customWidth="1"/>
    <col min="15376" max="15376" width="7.425781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8" style="95" bestFit="1" customWidth="1"/>
    <col min="15622" max="15622" width="7.28515625" style="95" bestFit="1" customWidth="1"/>
    <col min="15623" max="15623" width="7.42578125" style="95" customWidth="1"/>
    <col min="15624" max="15624" width="6.85546875" style="95" bestFit="1" customWidth="1"/>
    <col min="15625" max="15625" width="7.7109375" style="95" customWidth="1"/>
    <col min="15626" max="15626" width="8" style="95" customWidth="1"/>
    <col min="15627" max="15627" width="8.7109375" style="95" customWidth="1"/>
    <col min="15628" max="15628" width="11.140625" style="95" customWidth="1"/>
    <col min="15629" max="15629" width="10.42578125" style="95" bestFit="1" customWidth="1"/>
    <col min="15630" max="15630" width="6.85546875" style="95" bestFit="1" customWidth="1"/>
    <col min="15631" max="15631" width="8.85546875" style="95" bestFit="1" customWidth="1"/>
    <col min="15632" max="15632" width="7.425781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8" style="95" bestFit="1" customWidth="1"/>
    <col min="15878" max="15878" width="7.28515625" style="95" bestFit="1" customWidth="1"/>
    <col min="15879" max="15879" width="7.42578125" style="95" customWidth="1"/>
    <col min="15880" max="15880" width="6.85546875" style="95" bestFit="1" customWidth="1"/>
    <col min="15881" max="15881" width="7.7109375" style="95" customWidth="1"/>
    <col min="15882" max="15882" width="8" style="95" customWidth="1"/>
    <col min="15883" max="15883" width="8.7109375" style="95" customWidth="1"/>
    <col min="15884" max="15884" width="11.140625" style="95" customWidth="1"/>
    <col min="15885" max="15885" width="10.42578125" style="95" bestFit="1" customWidth="1"/>
    <col min="15886" max="15886" width="6.85546875" style="95" bestFit="1" customWidth="1"/>
    <col min="15887" max="15887" width="8.85546875" style="95" bestFit="1" customWidth="1"/>
    <col min="15888" max="15888" width="7.425781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8" style="95" bestFit="1" customWidth="1"/>
    <col min="16134" max="16134" width="7.28515625" style="95" bestFit="1" customWidth="1"/>
    <col min="16135" max="16135" width="7.42578125" style="95" customWidth="1"/>
    <col min="16136" max="16136" width="6.85546875" style="95" bestFit="1" customWidth="1"/>
    <col min="16137" max="16137" width="7.7109375" style="95" customWidth="1"/>
    <col min="16138" max="16138" width="8" style="95" customWidth="1"/>
    <col min="16139" max="16139" width="8.7109375" style="95" customWidth="1"/>
    <col min="16140" max="16140" width="11.140625" style="95" customWidth="1"/>
    <col min="16141" max="16141" width="10.42578125" style="95" bestFit="1" customWidth="1"/>
    <col min="16142" max="16142" width="6.85546875" style="95" bestFit="1" customWidth="1"/>
    <col min="16143" max="16143" width="8.85546875" style="95" bestFit="1" customWidth="1"/>
    <col min="16144" max="16144" width="7.42578125" style="95" bestFit="1" customWidth="1"/>
    <col min="16145" max="16145" width="12.28515625" style="95" customWidth="1"/>
    <col min="16146" max="16146" width="10.7109375" style="95" customWidth="1"/>
    <col min="16147" max="16384" width="9.140625" style="95"/>
  </cols>
  <sheetData>
    <row r="1" spans="1:18" ht="27.75" customHeight="1">
      <c r="A1" s="189" t="s">
        <v>162</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35.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130</v>
      </c>
      <c r="B4" s="104"/>
      <c r="C4" s="104"/>
      <c r="D4" s="104"/>
      <c r="E4" s="104"/>
      <c r="F4" s="104"/>
      <c r="G4" s="104"/>
      <c r="H4" s="104"/>
      <c r="I4" s="104"/>
      <c r="J4" s="104"/>
      <c r="K4" s="104"/>
      <c r="L4" s="104"/>
      <c r="M4" s="104"/>
      <c r="N4" s="104"/>
      <c r="O4" s="104"/>
      <c r="P4" s="104"/>
      <c r="Q4" s="104"/>
      <c r="R4" s="104"/>
    </row>
    <row r="5" spans="1:18" ht="12" customHeight="1">
      <c r="A5" s="105"/>
      <c r="B5"/>
      <c r="C5" s="106">
        <v>4222</v>
      </c>
      <c r="D5" s="107">
        <v>32370</v>
      </c>
      <c r="E5" s="107">
        <v>44695</v>
      </c>
      <c r="F5" s="107">
        <v>44695</v>
      </c>
      <c r="G5" s="107">
        <v>44695</v>
      </c>
      <c r="H5" s="108">
        <v>301.82888432580427</v>
      </c>
      <c r="I5" s="107">
        <v>4</v>
      </c>
      <c r="J5" s="109">
        <v>4</v>
      </c>
      <c r="K5" s="110">
        <v>89767025</v>
      </c>
      <c r="L5" s="111">
        <v>217356419.72347707</v>
      </c>
      <c r="M5" s="112">
        <v>4.7032860897417511E-2</v>
      </c>
      <c r="N5" s="112">
        <v>10.586215063950734</v>
      </c>
      <c r="O5" s="112">
        <v>10.586215063950734</v>
      </c>
      <c r="P5" s="112">
        <v>1</v>
      </c>
      <c r="Q5" s="112">
        <v>132.52542111517283</v>
      </c>
      <c r="R5" s="112">
        <v>132.52542111517283</v>
      </c>
    </row>
    <row r="6" spans="1:18" ht="12" customHeight="1">
      <c r="A6" s="104" t="s">
        <v>288</v>
      </c>
      <c r="B6" s="104"/>
      <c r="C6" s="104"/>
      <c r="D6" s="104"/>
      <c r="E6" s="104"/>
      <c r="F6" s="104"/>
      <c r="G6" s="104"/>
      <c r="H6" s="104"/>
      <c r="I6" s="104"/>
      <c r="J6" s="104"/>
      <c r="K6" s="104"/>
      <c r="L6" s="104"/>
      <c r="M6" s="104"/>
      <c r="N6" s="104"/>
      <c r="O6" s="104"/>
      <c r="P6" s="104"/>
      <c r="Q6" s="104"/>
      <c r="R6" s="104"/>
    </row>
    <row r="7" spans="1:18" ht="12.75" customHeight="1">
      <c r="A7" s="105"/>
      <c r="B7"/>
      <c r="C7" s="106">
        <v>2111</v>
      </c>
      <c r="D7" s="107">
        <v>4199</v>
      </c>
      <c r="E7" s="107">
        <v>5737</v>
      </c>
      <c r="F7" s="107">
        <v>5737</v>
      </c>
      <c r="G7" s="107">
        <v>5737</v>
      </c>
      <c r="H7" s="108">
        <v>38.940451745379875</v>
      </c>
      <c r="I7" s="107">
        <v>7</v>
      </c>
      <c r="J7" s="109">
        <v>7</v>
      </c>
      <c r="K7" s="110">
        <v>89767025</v>
      </c>
      <c r="L7" s="111">
        <v>217356419.72347707</v>
      </c>
      <c r="M7" s="112">
        <v>2.3516430448708756E-2</v>
      </c>
      <c r="N7" s="112">
        <v>2.7176693510184746</v>
      </c>
      <c r="O7" s="112">
        <v>2.7176693510184746</v>
      </c>
      <c r="P7" s="112">
        <v>1</v>
      </c>
      <c r="Q7" s="112">
        <v>1797.6165365956551</v>
      </c>
      <c r="R7" s="112">
        <v>1797.6165365956551</v>
      </c>
    </row>
    <row r="8" spans="1:18">
      <c r="A8" s="104" t="s">
        <v>153</v>
      </c>
      <c r="B8" s="104"/>
      <c r="C8" s="104"/>
      <c r="D8" s="104"/>
      <c r="E8" s="104"/>
      <c r="F8" s="104"/>
      <c r="G8" s="104"/>
      <c r="H8" s="104"/>
      <c r="I8" s="104"/>
      <c r="J8" s="104"/>
      <c r="K8" s="104"/>
      <c r="L8" s="104"/>
      <c r="M8" s="104"/>
      <c r="N8" s="104"/>
      <c r="O8" s="104"/>
      <c r="P8" s="104"/>
      <c r="Q8" s="104"/>
      <c r="R8" s="104"/>
    </row>
    <row r="9" spans="1:18" ht="15">
      <c r="A9" s="105"/>
      <c r="B9"/>
      <c r="C9" s="106">
        <v>5161</v>
      </c>
      <c r="D9" s="107">
        <v>9843</v>
      </c>
      <c r="E9" s="107">
        <v>13183</v>
      </c>
      <c r="F9" s="107">
        <v>13183</v>
      </c>
      <c r="G9" s="107">
        <v>13183</v>
      </c>
      <c r="H9" s="108">
        <v>90.92402464065708</v>
      </c>
      <c r="I9" s="107">
        <v>51</v>
      </c>
      <c r="J9" s="109">
        <v>57</v>
      </c>
      <c r="K9" s="110">
        <v>89767025</v>
      </c>
      <c r="L9" s="111">
        <v>217356419.72347707</v>
      </c>
      <c r="M9" s="112">
        <v>5.7493272167591605E-2</v>
      </c>
      <c r="N9" s="112">
        <v>2.5543499321836851</v>
      </c>
      <c r="O9" s="112">
        <v>2.5543499321836851</v>
      </c>
      <c r="P9" s="112">
        <v>1</v>
      </c>
      <c r="Q9" s="112">
        <v>5609.0785907859072</v>
      </c>
      <c r="R9" s="112">
        <v>6268.9701897018967</v>
      </c>
    </row>
    <row r="10" spans="1:18">
      <c r="A10" s="104" t="s">
        <v>154</v>
      </c>
      <c r="B10" s="104"/>
      <c r="C10" s="104"/>
      <c r="D10" s="104"/>
      <c r="E10" s="104"/>
      <c r="F10" s="104"/>
      <c r="G10" s="104"/>
      <c r="H10" s="104"/>
      <c r="I10" s="104"/>
      <c r="J10" s="104"/>
      <c r="K10" s="104"/>
      <c r="L10" s="104"/>
      <c r="M10" s="104"/>
      <c r="N10" s="104"/>
      <c r="O10" s="104"/>
      <c r="P10" s="104"/>
      <c r="Q10" s="104"/>
      <c r="R10" s="104"/>
    </row>
    <row r="11" spans="1:18" ht="15">
      <c r="A11" s="105"/>
      <c r="B11"/>
      <c r="C11" s="106">
        <v>1394</v>
      </c>
      <c r="D11" s="107">
        <v>1403</v>
      </c>
      <c r="E11" s="107">
        <v>1471</v>
      </c>
      <c r="F11" s="107">
        <v>1471</v>
      </c>
      <c r="G11" s="107">
        <v>1471</v>
      </c>
      <c r="H11" s="108">
        <v>11.581108829568789</v>
      </c>
      <c r="I11" s="107">
        <v>10</v>
      </c>
      <c r="J11" s="109">
        <v>10</v>
      </c>
      <c r="K11" s="110">
        <v>89767025</v>
      </c>
      <c r="L11" s="111">
        <v>217356419.72347707</v>
      </c>
      <c r="M11" s="112">
        <v>1.5529087657745147E-2</v>
      </c>
      <c r="N11" s="112">
        <v>1.0552367288378766</v>
      </c>
      <c r="O11" s="112">
        <v>1.0552367288378766</v>
      </c>
      <c r="P11" s="112">
        <v>1</v>
      </c>
      <c r="Q11" s="112">
        <v>8634.7517730496456</v>
      </c>
      <c r="R11" s="112">
        <v>8634.7517730496456</v>
      </c>
    </row>
    <row r="12" spans="1:18">
      <c r="A12" s="104" t="s">
        <v>155</v>
      </c>
      <c r="B12" s="104"/>
      <c r="C12" s="104"/>
      <c r="D12" s="104"/>
      <c r="E12" s="104"/>
      <c r="F12" s="104"/>
      <c r="G12" s="104"/>
      <c r="H12" s="104"/>
      <c r="I12" s="104"/>
      <c r="J12" s="104"/>
      <c r="K12" s="104"/>
      <c r="L12" s="104"/>
      <c r="M12" s="104"/>
      <c r="N12" s="104"/>
      <c r="O12" s="104"/>
      <c r="P12" s="104"/>
      <c r="Q12" s="104"/>
      <c r="R12" s="104"/>
    </row>
    <row r="13" spans="1:18" ht="15">
      <c r="A13" s="105"/>
      <c r="B13"/>
      <c r="C13" s="106">
        <v>2041</v>
      </c>
      <c r="D13" s="107">
        <v>11176</v>
      </c>
      <c r="E13" s="107">
        <v>15627</v>
      </c>
      <c r="F13" s="107">
        <v>15627</v>
      </c>
      <c r="G13" s="107">
        <v>15627</v>
      </c>
      <c r="H13" s="108">
        <v>104.96646132785763</v>
      </c>
      <c r="I13" s="107">
        <v>4</v>
      </c>
      <c r="J13" s="109">
        <v>4</v>
      </c>
      <c r="K13" s="110">
        <v>89767025</v>
      </c>
      <c r="L13" s="111">
        <v>217356419.72347707</v>
      </c>
      <c r="M13" s="112">
        <v>2.2736634081390129E-2</v>
      </c>
      <c r="N13" s="112">
        <v>7.6565409113179816</v>
      </c>
      <c r="O13" s="112">
        <v>7.6565409113179816</v>
      </c>
      <c r="P13" s="112">
        <v>1</v>
      </c>
      <c r="Q13" s="112">
        <v>381.07410208925637</v>
      </c>
      <c r="R13" s="112">
        <v>381.07410208925637</v>
      </c>
    </row>
    <row r="14" spans="1:18">
      <c r="A14" s="104" t="s">
        <v>156</v>
      </c>
      <c r="B14" s="104"/>
      <c r="C14" s="104"/>
      <c r="D14" s="104"/>
      <c r="E14" s="104"/>
      <c r="F14" s="104"/>
      <c r="G14" s="104"/>
      <c r="H14" s="104"/>
      <c r="I14" s="104"/>
      <c r="J14" s="104"/>
      <c r="K14" s="104"/>
      <c r="L14" s="104"/>
      <c r="M14" s="104"/>
      <c r="N14" s="104"/>
      <c r="O14" s="104"/>
      <c r="P14" s="104"/>
      <c r="Q14" s="104"/>
      <c r="R14" s="104"/>
    </row>
    <row r="15" spans="1:18" ht="15">
      <c r="A15" s="105"/>
      <c r="B15"/>
      <c r="C15" s="106">
        <v>16394</v>
      </c>
      <c r="D15" s="107">
        <v>189027</v>
      </c>
      <c r="E15" s="107">
        <v>197107</v>
      </c>
      <c r="F15" s="107">
        <v>197107</v>
      </c>
      <c r="G15" s="107">
        <v>197107</v>
      </c>
      <c r="H15" s="108">
        <v>1565.8863791923341</v>
      </c>
      <c r="I15" s="107">
        <v>62</v>
      </c>
      <c r="J15" s="109">
        <v>65</v>
      </c>
      <c r="K15" s="110">
        <v>89767025</v>
      </c>
      <c r="L15" s="111">
        <v>217356419.72347707</v>
      </c>
      <c r="M15" s="112">
        <v>0.18262830922602147</v>
      </c>
      <c r="N15" s="112">
        <v>12.023118213980725</v>
      </c>
      <c r="O15" s="112">
        <v>12.023118213980725</v>
      </c>
      <c r="P15" s="112">
        <v>1</v>
      </c>
      <c r="Q15" s="112">
        <v>395.94188201559604</v>
      </c>
      <c r="R15" s="112">
        <v>415.10036017764105</v>
      </c>
    </row>
    <row r="16" spans="1:18">
      <c r="A16" s="104" t="s">
        <v>157</v>
      </c>
      <c r="B16" s="104"/>
      <c r="C16" s="104"/>
      <c r="D16" s="104"/>
      <c r="E16" s="104"/>
      <c r="F16" s="104"/>
      <c r="G16" s="104"/>
      <c r="H16" s="104"/>
      <c r="I16" s="104"/>
      <c r="J16" s="104"/>
      <c r="K16" s="104"/>
      <c r="L16" s="104"/>
      <c r="M16" s="104"/>
      <c r="N16" s="104"/>
      <c r="O16" s="104"/>
      <c r="P16" s="104"/>
      <c r="Q16" s="104"/>
      <c r="R16" s="104"/>
    </row>
    <row r="17" spans="1:18" ht="15">
      <c r="A17" s="105"/>
      <c r="B17"/>
      <c r="C17" s="106">
        <v>50075</v>
      </c>
      <c r="D17" s="107">
        <v>313045</v>
      </c>
      <c r="E17" s="107">
        <v>356471</v>
      </c>
      <c r="F17" s="107">
        <v>356471</v>
      </c>
      <c r="G17" s="107">
        <v>356471</v>
      </c>
      <c r="H17" s="108">
        <v>2686.2313483915127</v>
      </c>
      <c r="I17" s="107">
        <v>242</v>
      </c>
      <c r="J17" s="109">
        <v>270</v>
      </c>
      <c r="K17" s="110">
        <v>89767025</v>
      </c>
      <c r="L17" s="111">
        <v>217356419.72347707</v>
      </c>
      <c r="M17" s="112">
        <v>0.55783290133542907</v>
      </c>
      <c r="N17" s="112">
        <v>7.1187418871692465</v>
      </c>
      <c r="O17" s="112">
        <v>7.1187418871692465</v>
      </c>
      <c r="P17" s="112">
        <v>1</v>
      </c>
      <c r="Q17" s="112">
        <v>900.89038736334851</v>
      </c>
      <c r="R17" s="112">
        <v>1005.1256387938186</v>
      </c>
    </row>
    <row r="18" spans="1:18">
      <c r="A18" s="113"/>
      <c r="B18" s="114"/>
      <c r="C18" s="114"/>
      <c r="D18" s="114"/>
      <c r="E18" s="114"/>
      <c r="F18" s="114"/>
      <c r="G18" s="114"/>
      <c r="H18" s="114"/>
      <c r="I18" s="115"/>
      <c r="J18" s="115"/>
      <c r="K18" s="114"/>
      <c r="L18" s="114"/>
      <c r="M18" s="114"/>
      <c r="N18" s="114"/>
      <c r="O18" s="114"/>
      <c r="P18" s="114"/>
      <c r="Q18" s="99"/>
      <c r="R18" s="99"/>
    </row>
    <row r="19" spans="1:18">
      <c r="A19" s="113"/>
      <c r="B19" s="114"/>
      <c r="C19" s="114"/>
      <c r="D19" s="114"/>
      <c r="E19" s="114"/>
      <c r="F19" s="114"/>
      <c r="G19" s="114"/>
      <c r="H19" s="114"/>
      <c r="I19" s="114"/>
      <c r="J19" s="114"/>
      <c r="K19" s="114"/>
      <c r="L19" s="114"/>
      <c r="M19" s="114"/>
      <c r="N19" s="114"/>
      <c r="O19" s="114"/>
      <c r="P19" s="114"/>
      <c r="Q19" s="99"/>
      <c r="R19" s="99"/>
    </row>
    <row r="20" spans="1:18">
      <c r="A20" s="113"/>
      <c r="B20" s="114"/>
      <c r="C20" s="114"/>
      <c r="D20" s="114"/>
      <c r="E20" s="114"/>
      <c r="F20" s="114"/>
      <c r="G20" s="114"/>
      <c r="H20" s="114"/>
      <c r="I20" s="116"/>
      <c r="J20" s="116"/>
      <c r="K20" s="114"/>
      <c r="L20" s="114"/>
      <c r="M20" s="114"/>
      <c r="N20" s="114"/>
      <c r="O20" s="114"/>
      <c r="P20" s="114"/>
      <c r="Q20" s="99"/>
      <c r="R20" s="99"/>
    </row>
    <row r="21" spans="1:18">
      <c r="A21" s="113"/>
      <c r="B21" s="114"/>
      <c r="C21" s="114"/>
      <c r="D21" s="114"/>
      <c r="E21" s="114"/>
      <c r="F21" s="114"/>
      <c r="G21" s="114"/>
      <c r="H21" s="114"/>
      <c r="I21" s="116"/>
      <c r="J21" s="116"/>
      <c r="K21" s="114"/>
      <c r="L21" s="114"/>
      <c r="M21" s="114"/>
      <c r="N21" s="114"/>
      <c r="O21" s="114"/>
      <c r="P21" s="114"/>
      <c r="Q21" s="99"/>
      <c r="R21" s="99"/>
    </row>
    <row r="22" spans="1:18">
      <c r="A22" s="113"/>
      <c r="B22" s="114"/>
      <c r="C22" s="114"/>
      <c r="D22" s="114"/>
      <c r="E22" s="114"/>
      <c r="F22" s="114"/>
      <c r="G22" s="114"/>
      <c r="H22" s="114"/>
      <c r="I22" s="114"/>
      <c r="J22" s="114"/>
      <c r="K22" s="114"/>
      <c r="L22" s="114"/>
      <c r="M22" s="114"/>
      <c r="N22" s="114"/>
      <c r="O22" s="114"/>
      <c r="P22" s="114"/>
      <c r="Q22" s="99"/>
      <c r="R22" s="99"/>
    </row>
    <row r="23" spans="1:18">
      <c r="A23" s="113"/>
      <c r="B23" s="114"/>
      <c r="C23" s="114"/>
      <c r="D23" s="114"/>
      <c r="E23" s="114"/>
      <c r="F23" s="114"/>
      <c r="G23" s="114"/>
      <c r="H23" s="114"/>
      <c r="I23" s="116"/>
      <c r="J23" s="116"/>
      <c r="K23" s="114"/>
      <c r="L23" s="114"/>
      <c r="M23" s="114"/>
      <c r="N23" s="114"/>
      <c r="O23" s="114"/>
      <c r="P23" s="114"/>
      <c r="Q23" s="99"/>
      <c r="R23" s="99"/>
    </row>
    <row r="24" spans="1:18">
      <c r="A24" s="113"/>
      <c r="B24" s="114"/>
      <c r="C24" s="114"/>
      <c r="D24" s="114"/>
      <c r="E24" s="114"/>
      <c r="F24" s="114"/>
      <c r="G24" s="114"/>
      <c r="H24" s="114"/>
      <c r="I24" s="116"/>
      <c r="J24" s="116"/>
      <c r="K24" s="114"/>
      <c r="L24" s="114"/>
      <c r="M24" s="114"/>
      <c r="N24" s="114"/>
      <c r="O24" s="114"/>
      <c r="P24" s="114"/>
      <c r="Q24" s="99"/>
      <c r="R24" s="99"/>
    </row>
    <row r="25" spans="1:18">
      <c r="A25" s="113"/>
      <c r="B25" s="114"/>
      <c r="C25" s="114"/>
      <c r="D25" s="114"/>
      <c r="E25" s="114"/>
      <c r="F25" s="114"/>
      <c r="G25" s="114"/>
      <c r="H25" s="114"/>
      <c r="I25" s="115"/>
      <c r="J25" s="115"/>
      <c r="K25" s="114"/>
      <c r="L25" s="114"/>
      <c r="M25" s="114"/>
      <c r="N25" s="114"/>
      <c r="O25" s="114"/>
      <c r="P25" s="114"/>
      <c r="Q25" s="99"/>
      <c r="R25" s="99"/>
    </row>
    <row r="26" spans="1:18">
      <c r="A26" s="113"/>
      <c r="B26" s="114"/>
      <c r="C26" s="114"/>
      <c r="D26" s="114"/>
      <c r="E26" s="114"/>
      <c r="F26" s="114"/>
      <c r="G26" s="114"/>
      <c r="H26" s="114"/>
      <c r="I26" s="114"/>
      <c r="J26" s="114"/>
      <c r="K26" s="114"/>
      <c r="L26" s="114"/>
      <c r="M26" s="114"/>
      <c r="N26" s="114"/>
      <c r="O26" s="114"/>
      <c r="P26" s="114"/>
      <c r="Q26" s="99"/>
      <c r="R26" s="99"/>
    </row>
    <row r="27" spans="1:18">
      <c r="A27" s="113"/>
      <c r="B27" s="114"/>
      <c r="C27" s="114"/>
      <c r="D27" s="114"/>
      <c r="E27" s="114"/>
      <c r="F27" s="114"/>
      <c r="G27" s="114"/>
      <c r="H27" s="114"/>
      <c r="I27" s="116"/>
      <c r="J27" s="116"/>
      <c r="K27" s="114"/>
      <c r="L27" s="114"/>
      <c r="M27" s="114"/>
      <c r="N27" s="114"/>
      <c r="O27" s="114"/>
      <c r="P27" s="114"/>
      <c r="Q27" s="99"/>
      <c r="R27" s="99"/>
    </row>
    <row r="28" spans="1:18">
      <c r="A28" s="113"/>
      <c r="B28" s="114"/>
      <c r="C28" s="114"/>
      <c r="D28" s="114"/>
      <c r="E28" s="114"/>
      <c r="F28" s="114"/>
      <c r="G28" s="114"/>
      <c r="H28" s="114"/>
      <c r="I28" s="116"/>
      <c r="J28" s="116"/>
      <c r="K28" s="114"/>
      <c r="L28" s="114"/>
      <c r="M28" s="114"/>
      <c r="N28" s="114"/>
      <c r="O28" s="114"/>
      <c r="P28" s="114"/>
      <c r="Q28" s="99"/>
      <c r="R28" s="99"/>
    </row>
    <row r="29" spans="1:18">
      <c r="A29" s="113"/>
      <c r="B29" s="114"/>
      <c r="C29" s="114"/>
      <c r="D29" s="114"/>
      <c r="E29" s="114"/>
      <c r="F29" s="114"/>
      <c r="G29" s="114"/>
      <c r="H29" s="114"/>
      <c r="I29" s="114"/>
      <c r="J29" s="114"/>
      <c r="K29" s="114"/>
      <c r="L29" s="114"/>
      <c r="M29" s="114"/>
      <c r="N29" s="114"/>
      <c r="O29" s="114"/>
      <c r="P29" s="114"/>
      <c r="Q29" s="99"/>
      <c r="R29" s="99"/>
    </row>
    <row r="30" spans="1:18">
      <c r="A30" s="113"/>
      <c r="B30" s="114"/>
      <c r="C30" s="114"/>
      <c r="D30" s="114"/>
      <c r="E30" s="114"/>
      <c r="F30" s="114"/>
      <c r="G30" s="114"/>
      <c r="H30" s="114"/>
      <c r="I30" s="116"/>
      <c r="J30" s="116"/>
      <c r="K30" s="114"/>
      <c r="L30" s="114"/>
      <c r="M30" s="114"/>
      <c r="N30" s="114"/>
      <c r="O30" s="114"/>
      <c r="P30" s="114"/>
      <c r="Q30" s="99"/>
      <c r="R30" s="99"/>
    </row>
    <row r="31" spans="1:18">
      <c r="A31" s="113"/>
      <c r="B31" s="114"/>
      <c r="C31" s="114"/>
      <c r="D31" s="114"/>
      <c r="E31" s="114"/>
      <c r="F31" s="114"/>
      <c r="G31" s="114"/>
      <c r="H31" s="114"/>
      <c r="I31" s="116"/>
      <c r="J31" s="116"/>
      <c r="K31" s="114"/>
      <c r="L31" s="114"/>
      <c r="M31" s="114"/>
      <c r="N31" s="114"/>
      <c r="O31" s="114"/>
      <c r="P31" s="114"/>
      <c r="Q31" s="99"/>
      <c r="R31" s="99"/>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40312500000000001"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6.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4" style="95" customWidth="1"/>
    <col min="2" max="2" width="0.42578125" style="95" hidden="1" customWidth="1"/>
    <col min="3" max="4" width="6.7109375" style="122" customWidth="1"/>
    <col min="5" max="5" width="8.5703125" style="122" customWidth="1"/>
    <col min="6" max="6" width="7.140625" style="122" bestFit="1" customWidth="1"/>
    <col min="7" max="7" width="7" style="122" customWidth="1"/>
    <col min="8" max="8" width="6.42578125" style="122" customWidth="1"/>
    <col min="9" max="9" width="7.7109375" style="122" customWidth="1"/>
    <col min="10" max="10" width="6.85546875" style="122" customWidth="1"/>
    <col min="11" max="11" width="8.5703125" style="122" customWidth="1"/>
    <col min="12" max="12" width="10.7109375" style="122" customWidth="1"/>
    <col min="13" max="13" width="10.42578125" style="122" bestFit="1" customWidth="1"/>
    <col min="14" max="14" width="6.85546875" style="122" bestFit="1" customWidth="1"/>
    <col min="15" max="15" width="8.85546875" style="122" bestFit="1" customWidth="1"/>
    <col min="16" max="16" width="7.85546875" style="122" customWidth="1"/>
    <col min="17" max="17" width="12.28515625" style="95" customWidth="1"/>
    <col min="18" max="18" width="9.570312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7.75" customHeight="1">
      <c r="A1" s="189" t="s">
        <v>163</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44.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158</v>
      </c>
      <c r="B4" s="104"/>
      <c r="C4" s="104"/>
      <c r="D4" s="104"/>
      <c r="E4" s="104"/>
      <c r="F4" s="104"/>
      <c r="G4" s="104"/>
      <c r="H4" s="104"/>
      <c r="I4" s="104"/>
      <c r="J4" s="104"/>
      <c r="K4" s="104"/>
      <c r="L4" s="104"/>
      <c r="M4" s="104"/>
      <c r="N4" s="104"/>
      <c r="O4" s="104"/>
      <c r="P4" s="104"/>
      <c r="Q4" s="104"/>
      <c r="R4" s="104"/>
    </row>
    <row r="5" spans="1:18" ht="12" customHeight="1">
      <c r="A5" s="105"/>
      <c r="B5"/>
      <c r="C5" s="106">
        <v>4222</v>
      </c>
      <c r="D5" s="107">
        <v>32370</v>
      </c>
      <c r="E5" s="107">
        <v>44695</v>
      </c>
      <c r="F5" s="107">
        <v>44695</v>
      </c>
      <c r="G5" s="107">
        <v>44695</v>
      </c>
      <c r="H5" s="108">
        <v>736.68720054757011</v>
      </c>
      <c r="I5" s="107">
        <v>6</v>
      </c>
      <c r="J5" s="109">
        <v>6</v>
      </c>
      <c r="K5" s="110">
        <v>89767025</v>
      </c>
      <c r="L5" s="111">
        <v>217356419.72347707</v>
      </c>
      <c r="M5" s="112">
        <v>4.7032860897417511E-2</v>
      </c>
      <c r="N5" s="112">
        <v>10.586215063950734</v>
      </c>
      <c r="O5" s="112">
        <v>10.586215063950734</v>
      </c>
      <c r="P5" s="112">
        <v>1</v>
      </c>
      <c r="Q5" s="112">
        <v>81.445693579856922</v>
      </c>
      <c r="R5" s="112">
        <v>81.445693579856922</v>
      </c>
    </row>
    <row r="6" spans="1:18" ht="12" customHeight="1">
      <c r="A6" s="104" t="s">
        <v>287</v>
      </c>
      <c r="B6" s="104"/>
      <c r="C6" s="104"/>
      <c r="D6" s="104"/>
      <c r="E6" s="104"/>
      <c r="F6" s="104"/>
      <c r="G6" s="104"/>
      <c r="H6" s="104"/>
      <c r="I6" s="104"/>
      <c r="J6" s="104"/>
      <c r="K6" s="104"/>
      <c r="L6" s="104"/>
      <c r="M6" s="104"/>
      <c r="N6" s="104"/>
      <c r="O6" s="104"/>
      <c r="P6" s="104"/>
      <c r="Q6" s="104"/>
      <c r="R6" s="104"/>
    </row>
    <row r="7" spans="1:18" ht="12.75" customHeight="1">
      <c r="A7" s="105"/>
      <c r="B7"/>
      <c r="C7" s="106">
        <v>2111</v>
      </c>
      <c r="D7" s="107">
        <v>4199</v>
      </c>
      <c r="E7" s="107">
        <v>5737</v>
      </c>
      <c r="F7" s="107">
        <v>5737</v>
      </c>
      <c r="G7" s="107">
        <v>5737</v>
      </c>
      <c r="H7" s="108">
        <v>95.091033538672136</v>
      </c>
      <c r="I7" s="107">
        <v>8</v>
      </c>
      <c r="J7" s="109">
        <v>8</v>
      </c>
      <c r="K7" s="110">
        <v>89767025</v>
      </c>
      <c r="L7" s="111">
        <v>217356419.72347707</v>
      </c>
      <c r="M7" s="112">
        <v>2.3516430448708756E-2</v>
      </c>
      <c r="N7" s="112">
        <v>2.7176693510184746</v>
      </c>
      <c r="O7" s="112">
        <v>2.7176693510184746</v>
      </c>
      <c r="P7" s="112">
        <v>1</v>
      </c>
      <c r="Q7" s="112">
        <v>841.29909017620639</v>
      </c>
      <c r="R7" s="112">
        <v>841.29909017620639</v>
      </c>
    </row>
    <row r="8" spans="1:18">
      <c r="A8" s="104" t="s">
        <v>159</v>
      </c>
      <c r="B8" s="104"/>
      <c r="C8" s="104"/>
      <c r="D8" s="104"/>
      <c r="E8" s="104"/>
      <c r="F8" s="104"/>
      <c r="G8" s="104"/>
      <c r="H8" s="104"/>
      <c r="I8" s="104"/>
      <c r="J8" s="104"/>
      <c r="K8" s="104"/>
      <c r="L8" s="104"/>
      <c r="M8" s="104"/>
      <c r="N8" s="104"/>
      <c r="O8" s="104"/>
      <c r="P8" s="104"/>
      <c r="Q8" s="104"/>
      <c r="R8" s="104"/>
    </row>
    <row r="9" spans="1:18" ht="15">
      <c r="A9" s="105"/>
      <c r="B9"/>
      <c r="C9" s="106">
        <v>5161</v>
      </c>
      <c r="D9" s="107">
        <v>9843</v>
      </c>
      <c r="E9" s="107">
        <v>13183</v>
      </c>
      <c r="F9" s="107">
        <v>13183</v>
      </c>
      <c r="G9" s="107">
        <v>13183</v>
      </c>
      <c r="H9" s="108">
        <v>222.31622176591375</v>
      </c>
      <c r="I9" s="107">
        <v>62</v>
      </c>
      <c r="J9" s="109">
        <v>75</v>
      </c>
      <c r="K9" s="110">
        <v>89767025</v>
      </c>
      <c r="L9" s="111">
        <v>217356419.72347707</v>
      </c>
      <c r="M9" s="112">
        <v>5.7493272167591605E-2</v>
      </c>
      <c r="N9" s="112">
        <v>2.5543499321836851</v>
      </c>
      <c r="O9" s="112">
        <v>2.5543499321836851</v>
      </c>
      <c r="P9" s="112">
        <v>1</v>
      </c>
      <c r="Q9" s="112">
        <v>2788.8203347249419</v>
      </c>
      <c r="R9" s="112">
        <v>3373.572985554365</v>
      </c>
    </row>
    <row r="10" spans="1:18">
      <c r="A10" s="104" t="s">
        <v>160</v>
      </c>
      <c r="B10" s="104"/>
      <c r="C10" s="104"/>
      <c r="D10" s="104"/>
      <c r="E10" s="104"/>
      <c r="F10" s="104"/>
      <c r="G10" s="104"/>
      <c r="H10" s="104"/>
      <c r="I10" s="104"/>
      <c r="J10" s="104"/>
      <c r="K10" s="104"/>
      <c r="L10" s="104"/>
      <c r="M10" s="104"/>
      <c r="N10" s="104"/>
      <c r="O10" s="104"/>
      <c r="P10" s="104"/>
      <c r="Q10" s="104"/>
      <c r="R10" s="104"/>
    </row>
    <row r="11" spans="1:18" ht="15">
      <c r="A11" s="105"/>
      <c r="B11"/>
      <c r="C11" s="106">
        <v>1394</v>
      </c>
      <c r="D11" s="107">
        <v>1403</v>
      </c>
      <c r="E11" s="107">
        <v>1471</v>
      </c>
      <c r="F11" s="107">
        <v>1471</v>
      </c>
      <c r="G11" s="107">
        <v>1471</v>
      </c>
      <c r="H11" s="108">
        <v>30.480492813141684</v>
      </c>
      <c r="I11" s="107">
        <v>11</v>
      </c>
      <c r="J11" s="109">
        <v>15</v>
      </c>
      <c r="K11" s="110">
        <v>89767025</v>
      </c>
      <c r="L11" s="111">
        <v>217356419.72347707</v>
      </c>
      <c r="M11" s="112">
        <v>1.5529087657745147E-2</v>
      </c>
      <c r="N11" s="112">
        <v>1.0552367288378766</v>
      </c>
      <c r="O11" s="112">
        <v>1.0552367288378766</v>
      </c>
      <c r="P11" s="112">
        <v>1</v>
      </c>
      <c r="Q11" s="112">
        <v>3608.8655348962543</v>
      </c>
      <c r="R11" s="112">
        <v>4921.1802748585287</v>
      </c>
    </row>
    <row r="12" spans="1:18">
      <c r="A12" s="104" t="s">
        <v>161</v>
      </c>
      <c r="B12" s="104"/>
      <c r="C12" s="104"/>
      <c r="D12" s="104"/>
      <c r="E12" s="104"/>
      <c r="F12" s="104"/>
      <c r="G12" s="104"/>
      <c r="H12" s="104"/>
      <c r="I12" s="104"/>
      <c r="J12" s="104"/>
      <c r="K12" s="104"/>
      <c r="L12" s="104"/>
      <c r="M12" s="104"/>
      <c r="N12" s="104"/>
      <c r="O12" s="104"/>
      <c r="P12" s="104"/>
      <c r="Q12" s="104"/>
      <c r="R12" s="104"/>
    </row>
    <row r="13" spans="1:18" ht="15">
      <c r="A13" s="105"/>
      <c r="B13"/>
      <c r="C13" s="106">
        <v>2041</v>
      </c>
      <c r="D13" s="107">
        <v>11176</v>
      </c>
      <c r="E13" s="107">
        <v>15627</v>
      </c>
      <c r="F13" s="107">
        <v>15627</v>
      </c>
      <c r="G13" s="107">
        <v>15627</v>
      </c>
      <c r="H13" s="108">
        <v>255.15126625598904</v>
      </c>
      <c r="I13" s="107">
        <v>6</v>
      </c>
      <c r="J13" s="109">
        <v>7</v>
      </c>
      <c r="K13" s="110">
        <v>89767025</v>
      </c>
      <c r="L13" s="111">
        <v>217356419.72347707</v>
      </c>
      <c r="M13" s="112">
        <v>2.2736634081390129E-2</v>
      </c>
      <c r="N13" s="112">
        <v>7.6565409113179816</v>
      </c>
      <c r="O13" s="112">
        <v>7.6565409113179816</v>
      </c>
      <c r="P13" s="112">
        <v>1</v>
      </c>
      <c r="Q13" s="112">
        <v>235.15462368822028</v>
      </c>
      <c r="R13" s="112">
        <v>274.3470609695903</v>
      </c>
    </row>
    <row r="14" spans="1:18">
      <c r="A14" s="104" t="s">
        <v>174</v>
      </c>
      <c r="B14" s="104"/>
      <c r="C14" s="104"/>
      <c r="D14" s="104"/>
      <c r="E14" s="104"/>
      <c r="F14" s="104"/>
      <c r="G14" s="104"/>
      <c r="H14" s="104"/>
      <c r="I14" s="104"/>
      <c r="J14" s="104"/>
      <c r="K14" s="104"/>
      <c r="L14" s="104"/>
      <c r="M14" s="104"/>
      <c r="N14" s="104"/>
      <c r="O14" s="104"/>
      <c r="P14" s="104"/>
      <c r="Q14" s="104"/>
      <c r="R14" s="104"/>
    </row>
    <row r="15" spans="1:18" ht="15">
      <c r="A15" s="105"/>
      <c r="B15"/>
      <c r="C15" s="106">
        <v>16394</v>
      </c>
      <c r="D15" s="107">
        <v>189027</v>
      </c>
      <c r="E15" s="107">
        <v>197107</v>
      </c>
      <c r="F15" s="107">
        <v>197107</v>
      </c>
      <c r="G15" s="107">
        <v>197107</v>
      </c>
      <c r="H15" s="108">
        <v>4133.333333333333</v>
      </c>
      <c r="I15" s="107">
        <v>79</v>
      </c>
      <c r="J15" s="109">
        <v>84</v>
      </c>
      <c r="K15" s="110">
        <v>89767025</v>
      </c>
      <c r="L15" s="111">
        <v>217356419.72347707</v>
      </c>
      <c r="M15" s="112">
        <v>0.18262830922602147</v>
      </c>
      <c r="N15" s="112">
        <v>12.023118213980725</v>
      </c>
      <c r="O15" s="112">
        <v>12.023118213980725</v>
      </c>
      <c r="P15" s="112">
        <v>1</v>
      </c>
      <c r="Q15" s="112">
        <v>191.12903225806454</v>
      </c>
      <c r="R15" s="112">
        <v>203.22580645161293</v>
      </c>
    </row>
    <row r="16" spans="1:18">
      <c r="A16" s="104" t="s">
        <v>175</v>
      </c>
      <c r="B16" s="104"/>
      <c r="C16" s="104"/>
      <c r="D16" s="104"/>
      <c r="E16" s="104"/>
      <c r="F16" s="104"/>
      <c r="G16" s="104"/>
      <c r="H16" s="104"/>
      <c r="I16" s="104"/>
      <c r="J16" s="104"/>
      <c r="K16" s="104"/>
      <c r="L16" s="104"/>
      <c r="M16" s="104"/>
      <c r="N16" s="104"/>
      <c r="O16" s="104"/>
      <c r="P16" s="104"/>
      <c r="Q16" s="104"/>
      <c r="R16" s="104"/>
    </row>
    <row r="17" spans="1:18" ht="15">
      <c r="A17" s="105"/>
      <c r="B17"/>
      <c r="C17" s="106">
        <v>50075</v>
      </c>
      <c r="D17" s="107">
        <v>313045</v>
      </c>
      <c r="E17" s="107">
        <v>356471</v>
      </c>
      <c r="F17" s="107">
        <v>356471</v>
      </c>
      <c r="G17" s="107">
        <v>356471</v>
      </c>
      <c r="H17" s="108">
        <v>6923.6741957563308</v>
      </c>
      <c r="I17" s="107">
        <v>286</v>
      </c>
      <c r="J17" s="109">
        <v>352</v>
      </c>
      <c r="K17" s="110">
        <v>89767025</v>
      </c>
      <c r="L17" s="111">
        <v>217356419.72347707</v>
      </c>
      <c r="M17" s="112">
        <v>0.55783290133542907</v>
      </c>
      <c r="N17" s="112">
        <v>7.1187418871692465</v>
      </c>
      <c r="O17" s="112">
        <v>7.1187418871692465</v>
      </c>
      <c r="P17" s="112">
        <v>1</v>
      </c>
      <c r="Q17" s="112">
        <v>413.07547396625853</v>
      </c>
      <c r="R17" s="112">
        <v>508.40058334308742</v>
      </c>
    </row>
    <row r="18" spans="1:18">
      <c r="A18" s="113"/>
      <c r="B18" s="114"/>
      <c r="C18" s="114"/>
      <c r="D18" s="114"/>
      <c r="E18" s="114"/>
      <c r="F18" s="114"/>
      <c r="G18" s="114"/>
      <c r="H18" s="114"/>
      <c r="I18" s="115"/>
      <c r="J18" s="115"/>
      <c r="K18" s="114"/>
      <c r="L18" s="114"/>
      <c r="M18" s="114"/>
      <c r="N18" s="114"/>
      <c r="O18" s="114"/>
      <c r="P18" s="114"/>
      <c r="Q18" s="99"/>
      <c r="R18" s="99"/>
    </row>
    <row r="19" spans="1:18">
      <c r="A19" s="113"/>
      <c r="B19" s="114"/>
      <c r="C19" s="114"/>
      <c r="D19" s="114"/>
      <c r="E19" s="114"/>
      <c r="F19" s="114"/>
      <c r="G19" s="114"/>
      <c r="H19" s="114"/>
      <c r="I19" s="114"/>
      <c r="J19" s="114"/>
      <c r="K19" s="114"/>
      <c r="L19" s="114"/>
      <c r="M19" s="114"/>
      <c r="N19" s="114"/>
      <c r="O19" s="114"/>
      <c r="P19" s="114"/>
      <c r="Q19" s="99"/>
      <c r="R19" s="99"/>
    </row>
    <row r="20" spans="1:18">
      <c r="A20" s="113"/>
      <c r="B20" s="114"/>
      <c r="C20" s="114"/>
      <c r="D20" s="114"/>
      <c r="E20" s="114"/>
      <c r="F20" s="114"/>
      <c r="G20" s="114"/>
      <c r="H20" s="114"/>
      <c r="I20" s="116"/>
      <c r="J20" s="116"/>
      <c r="K20" s="114"/>
      <c r="L20" s="114"/>
      <c r="M20" s="114"/>
      <c r="N20" s="114"/>
      <c r="O20" s="114"/>
      <c r="P20" s="114"/>
      <c r="Q20" s="99"/>
      <c r="R20" s="99"/>
    </row>
    <row r="21" spans="1:18">
      <c r="A21" s="113"/>
      <c r="B21" s="114"/>
      <c r="C21" s="114"/>
      <c r="D21" s="114"/>
      <c r="E21" s="114"/>
      <c r="F21" s="114"/>
      <c r="G21" s="114"/>
      <c r="H21" s="114"/>
      <c r="I21" s="116"/>
      <c r="J21" s="116"/>
      <c r="K21" s="114"/>
      <c r="L21" s="114"/>
      <c r="M21" s="114"/>
      <c r="N21" s="114"/>
      <c r="O21" s="114"/>
      <c r="P21" s="114"/>
      <c r="Q21" s="99"/>
      <c r="R21" s="99"/>
    </row>
    <row r="22" spans="1:18">
      <c r="A22" s="113"/>
      <c r="B22" s="114"/>
      <c r="C22" s="114"/>
      <c r="D22" s="114"/>
      <c r="E22" s="114"/>
      <c r="F22" s="114"/>
      <c r="G22" s="114"/>
      <c r="H22" s="114"/>
      <c r="I22" s="114"/>
      <c r="J22" s="114"/>
      <c r="K22" s="114"/>
      <c r="L22" s="114"/>
      <c r="M22" s="114"/>
      <c r="N22" s="114"/>
      <c r="O22" s="114"/>
      <c r="P22" s="114"/>
      <c r="Q22" s="99"/>
      <c r="R22" s="99"/>
    </row>
    <row r="23" spans="1:18">
      <c r="A23" s="113"/>
      <c r="B23" s="114"/>
      <c r="C23" s="114"/>
      <c r="D23" s="114"/>
      <c r="E23" s="114"/>
      <c r="F23" s="114"/>
      <c r="G23" s="114"/>
      <c r="H23" s="114"/>
      <c r="I23" s="116"/>
      <c r="J23" s="116"/>
      <c r="K23" s="114"/>
      <c r="L23" s="114"/>
      <c r="M23" s="114"/>
      <c r="N23" s="114"/>
      <c r="O23" s="114"/>
      <c r="P23" s="114"/>
      <c r="Q23" s="99"/>
      <c r="R23" s="99"/>
    </row>
    <row r="24" spans="1:18">
      <c r="A24" s="113"/>
      <c r="B24" s="114"/>
      <c r="C24" s="114"/>
      <c r="D24" s="114"/>
      <c r="E24" s="114"/>
      <c r="F24" s="114"/>
      <c r="G24" s="114"/>
      <c r="H24" s="114"/>
      <c r="I24" s="116"/>
      <c r="J24" s="116"/>
      <c r="K24" s="114"/>
      <c r="L24" s="114"/>
      <c r="M24" s="114"/>
      <c r="N24" s="114"/>
      <c r="O24" s="114"/>
      <c r="P24" s="114"/>
      <c r="Q24" s="99"/>
      <c r="R24" s="99"/>
    </row>
    <row r="25" spans="1:18">
      <c r="A25" s="113"/>
      <c r="B25" s="114"/>
      <c r="C25" s="114"/>
      <c r="D25" s="114"/>
      <c r="E25" s="114"/>
      <c r="F25" s="114"/>
      <c r="G25" s="114"/>
      <c r="H25" s="114"/>
      <c r="I25" s="115"/>
      <c r="J25" s="115"/>
      <c r="K25" s="114"/>
      <c r="L25" s="114"/>
      <c r="M25" s="114"/>
      <c r="N25" s="114"/>
      <c r="O25" s="114"/>
      <c r="P25" s="114"/>
      <c r="Q25" s="99"/>
      <c r="R25" s="99"/>
    </row>
    <row r="26" spans="1:18">
      <c r="A26" s="113"/>
      <c r="B26" s="114"/>
      <c r="C26" s="114"/>
      <c r="D26" s="114"/>
      <c r="E26" s="114"/>
      <c r="F26" s="114"/>
      <c r="G26" s="114"/>
      <c r="H26" s="114"/>
      <c r="I26" s="114"/>
      <c r="J26" s="114"/>
      <c r="K26" s="114"/>
      <c r="L26" s="114"/>
      <c r="M26" s="114"/>
      <c r="N26" s="114"/>
      <c r="O26" s="114"/>
      <c r="P26" s="114"/>
      <c r="Q26" s="99"/>
      <c r="R26" s="99"/>
    </row>
    <row r="27" spans="1:18">
      <c r="A27" s="113"/>
      <c r="B27" s="114"/>
      <c r="C27" s="114"/>
      <c r="D27" s="114"/>
      <c r="E27" s="114"/>
      <c r="F27" s="114"/>
      <c r="G27" s="114"/>
      <c r="H27" s="114"/>
      <c r="I27" s="116"/>
      <c r="J27" s="116"/>
      <c r="K27" s="114"/>
      <c r="L27" s="114"/>
      <c r="M27" s="114"/>
      <c r="N27" s="114"/>
      <c r="O27" s="114"/>
      <c r="P27" s="114"/>
      <c r="Q27" s="99"/>
      <c r="R27" s="99"/>
    </row>
    <row r="28" spans="1:18">
      <c r="A28" s="113"/>
      <c r="B28" s="114"/>
      <c r="C28" s="114"/>
      <c r="D28" s="114"/>
      <c r="E28" s="114"/>
      <c r="F28" s="114"/>
      <c r="G28" s="114"/>
      <c r="H28" s="114"/>
      <c r="I28" s="116"/>
      <c r="J28" s="116"/>
      <c r="K28" s="114"/>
      <c r="L28" s="114"/>
      <c r="M28" s="114"/>
      <c r="N28" s="114"/>
      <c r="O28" s="114"/>
      <c r="P28" s="114"/>
      <c r="Q28" s="99"/>
      <c r="R28" s="99"/>
    </row>
    <row r="29" spans="1:18">
      <c r="A29" s="113"/>
      <c r="B29" s="114"/>
      <c r="C29" s="114"/>
      <c r="D29" s="114"/>
      <c r="E29" s="114"/>
      <c r="F29" s="114"/>
      <c r="G29" s="114"/>
      <c r="H29" s="114"/>
      <c r="I29" s="114"/>
      <c r="J29" s="114"/>
      <c r="K29" s="114"/>
      <c r="L29" s="114"/>
      <c r="M29" s="114"/>
      <c r="N29" s="114"/>
      <c r="O29" s="114"/>
      <c r="P29" s="114"/>
      <c r="Q29" s="99"/>
      <c r="R29" s="99"/>
    </row>
    <row r="30" spans="1:18">
      <c r="A30" s="113"/>
      <c r="B30" s="114"/>
      <c r="C30" s="114"/>
      <c r="D30" s="114"/>
      <c r="E30" s="114"/>
      <c r="F30" s="114"/>
      <c r="G30" s="114"/>
      <c r="H30" s="114"/>
      <c r="I30" s="116"/>
      <c r="J30" s="116"/>
      <c r="K30" s="114"/>
      <c r="L30" s="114"/>
      <c r="M30" s="114"/>
      <c r="N30" s="114"/>
      <c r="O30" s="114"/>
      <c r="P30" s="114"/>
      <c r="Q30" s="99"/>
      <c r="R30" s="99"/>
    </row>
    <row r="31" spans="1:18">
      <c r="A31" s="113"/>
      <c r="B31" s="114"/>
      <c r="C31" s="114"/>
      <c r="D31" s="114"/>
      <c r="E31" s="114"/>
      <c r="F31" s="114"/>
      <c r="G31" s="114"/>
      <c r="H31" s="114"/>
      <c r="I31" s="116"/>
      <c r="J31" s="116"/>
      <c r="K31" s="114"/>
      <c r="L31" s="114"/>
      <c r="M31" s="114"/>
      <c r="N31" s="114"/>
      <c r="O31" s="114"/>
      <c r="P31" s="114"/>
      <c r="Q31" s="99"/>
      <c r="R31" s="99"/>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5625000000000001"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R67"/>
  <sheetViews>
    <sheetView showGridLines="0" view="pageLayout" topLeftCell="A4" zoomScaleNormal="100" workbookViewId="0">
      <selection activeCell="C5" sqref="C5"/>
    </sheetView>
  </sheetViews>
  <sheetFormatPr defaultRowHeight="12"/>
  <cols>
    <col min="1" max="1" width="12.85546875" style="95" customWidth="1"/>
    <col min="2" max="2" width="0.42578125" style="95" hidden="1" customWidth="1"/>
    <col min="3" max="3" width="6.42578125" style="122" customWidth="1"/>
    <col min="4" max="4" width="6.7109375" style="122" customWidth="1"/>
    <col min="5" max="5" width="8.42578125" style="122" customWidth="1"/>
    <col min="6" max="6" width="7.140625" style="122" bestFit="1" customWidth="1"/>
    <col min="7" max="7" width="7.42578125" style="122" customWidth="1"/>
    <col min="8" max="8" width="6.7109375" style="122" customWidth="1"/>
    <col min="9" max="10" width="7.7109375" style="122" customWidth="1"/>
    <col min="11" max="11" width="10" style="122" customWidth="1"/>
    <col min="12" max="12" width="10.85546875" style="122" customWidth="1"/>
    <col min="13" max="13" width="10.42578125" style="122" bestFit="1" customWidth="1"/>
    <col min="14" max="14" width="6.85546875" style="122" bestFit="1" customWidth="1"/>
    <col min="15" max="15" width="8.85546875" style="122" bestFit="1" customWidth="1"/>
    <col min="16" max="16" width="8" style="122" customWidth="1"/>
    <col min="17" max="17" width="10.85546875" style="95" customWidth="1"/>
    <col min="18" max="18" width="9.570312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7.75" customHeight="1">
      <c r="A1" s="189" t="s">
        <v>164</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44.2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176</v>
      </c>
      <c r="B4" s="104"/>
      <c r="C4" s="104"/>
      <c r="D4" s="104"/>
      <c r="E4" s="104"/>
      <c r="F4" s="104"/>
      <c r="G4" s="104"/>
      <c r="H4" s="104"/>
      <c r="I4" s="104"/>
      <c r="J4" s="104"/>
      <c r="K4" s="104"/>
      <c r="L4" s="104"/>
      <c r="M4" s="104"/>
      <c r="N4" s="104"/>
      <c r="O4" s="104"/>
      <c r="P4" s="104"/>
      <c r="Q4" s="104"/>
      <c r="R4" s="104"/>
    </row>
    <row r="5" spans="1:18" ht="12" customHeight="1">
      <c r="A5" s="105"/>
      <c r="B5"/>
      <c r="C5" s="106">
        <v>4222</v>
      </c>
      <c r="D5" s="107">
        <v>32370</v>
      </c>
      <c r="E5" s="107">
        <v>44695</v>
      </c>
      <c r="F5" s="107">
        <v>44695</v>
      </c>
      <c r="G5" s="107">
        <v>44695</v>
      </c>
      <c r="H5" s="108">
        <v>1325.6372347707049</v>
      </c>
      <c r="I5" s="107">
        <v>7</v>
      </c>
      <c r="J5" s="109">
        <v>7</v>
      </c>
      <c r="K5" s="110">
        <v>89767025</v>
      </c>
      <c r="L5" s="111">
        <v>217356419.72347707</v>
      </c>
      <c r="M5" s="112">
        <v>4.7032860897417511E-2</v>
      </c>
      <c r="N5" s="112">
        <v>10.586215063950734</v>
      </c>
      <c r="O5" s="112">
        <v>10.586215063950734</v>
      </c>
      <c r="P5" s="112">
        <v>1</v>
      </c>
      <c r="Q5" s="112">
        <v>52.80479316960939</v>
      </c>
      <c r="R5" s="112">
        <v>52.80479316960939</v>
      </c>
    </row>
    <row r="6" spans="1:18" ht="12" customHeight="1">
      <c r="A6" s="104" t="s">
        <v>290</v>
      </c>
      <c r="B6" s="104"/>
      <c r="C6" s="104"/>
      <c r="D6" s="104"/>
      <c r="E6" s="104"/>
      <c r="F6" s="104"/>
      <c r="G6" s="104"/>
      <c r="H6" s="104"/>
      <c r="I6" s="104"/>
      <c r="J6" s="104"/>
      <c r="K6" s="104"/>
      <c r="L6" s="104"/>
      <c r="M6" s="104"/>
      <c r="N6" s="104"/>
      <c r="O6" s="104"/>
      <c r="P6" s="104"/>
      <c r="Q6" s="104"/>
      <c r="R6" s="104"/>
    </row>
    <row r="7" spans="1:18" ht="12.75" customHeight="1">
      <c r="A7" s="105"/>
      <c r="B7"/>
      <c r="C7" s="106">
        <v>2111</v>
      </c>
      <c r="D7" s="107">
        <v>4199</v>
      </c>
      <c r="E7" s="107">
        <v>5737</v>
      </c>
      <c r="F7" s="107">
        <v>5737</v>
      </c>
      <c r="G7" s="107">
        <v>5737</v>
      </c>
      <c r="H7" s="108">
        <v>171.38124572210813</v>
      </c>
      <c r="I7" s="107">
        <v>9</v>
      </c>
      <c r="J7" s="109">
        <v>9</v>
      </c>
      <c r="K7" s="110">
        <v>89767025</v>
      </c>
      <c r="L7" s="111">
        <v>217356419.72347707</v>
      </c>
      <c r="M7" s="112">
        <v>2.3516430448708756E-2</v>
      </c>
      <c r="N7" s="112">
        <v>2.7176693510184746</v>
      </c>
      <c r="O7" s="112">
        <v>2.7176693510184746</v>
      </c>
      <c r="P7" s="112">
        <v>1</v>
      </c>
      <c r="Q7" s="112">
        <v>525.1449749988019</v>
      </c>
      <c r="R7" s="112">
        <v>525.1449749988019</v>
      </c>
    </row>
    <row r="8" spans="1:18">
      <c r="A8" s="104" t="s">
        <v>177</v>
      </c>
      <c r="B8" s="104"/>
      <c r="C8" s="104"/>
      <c r="D8" s="104"/>
      <c r="E8" s="104"/>
      <c r="F8" s="104"/>
      <c r="G8" s="104"/>
      <c r="H8" s="104"/>
      <c r="I8" s="104"/>
      <c r="J8" s="104"/>
      <c r="K8" s="104"/>
      <c r="L8" s="104"/>
      <c r="M8" s="104"/>
      <c r="N8" s="104"/>
      <c r="O8" s="104"/>
      <c r="P8" s="104"/>
      <c r="Q8" s="104"/>
      <c r="R8" s="104"/>
    </row>
    <row r="9" spans="1:18" ht="15">
      <c r="A9" s="105"/>
      <c r="B9"/>
      <c r="C9" s="106">
        <v>5161</v>
      </c>
      <c r="D9" s="107">
        <v>9843</v>
      </c>
      <c r="E9" s="107">
        <v>13183</v>
      </c>
      <c r="F9" s="107">
        <v>13183</v>
      </c>
      <c r="G9" s="107">
        <v>13183</v>
      </c>
      <c r="H9" s="108">
        <v>398.06160164271046</v>
      </c>
      <c r="I9" s="107">
        <v>73</v>
      </c>
      <c r="J9" s="109">
        <v>96</v>
      </c>
      <c r="K9" s="110">
        <v>89767025</v>
      </c>
      <c r="L9" s="111">
        <v>217356419.72347707</v>
      </c>
      <c r="M9" s="112">
        <v>5.7493272167591605E-2</v>
      </c>
      <c r="N9" s="112">
        <v>2.5543499321836851</v>
      </c>
      <c r="O9" s="112">
        <v>2.5543499321836851</v>
      </c>
      <c r="P9" s="112">
        <v>1</v>
      </c>
      <c r="Q9" s="112">
        <v>1833.8870089138329</v>
      </c>
      <c r="R9" s="112">
        <v>2411.6870254209311</v>
      </c>
    </row>
    <row r="10" spans="1:18">
      <c r="A10" s="104" t="s">
        <v>178</v>
      </c>
      <c r="B10" s="104"/>
      <c r="C10" s="104"/>
      <c r="D10" s="104"/>
      <c r="E10" s="104"/>
      <c r="F10" s="104"/>
      <c r="G10" s="104"/>
      <c r="H10" s="104"/>
      <c r="I10" s="104"/>
      <c r="J10" s="104"/>
      <c r="K10" s="104"/>
      <c r="L10" s="104"/>
      <c r="M10" s="104"/>
      <c r="N10" s="104"/>
      <c r="O10" s="104"/>
      <c r="P10" s="104"/>
      <c r="Q10" s="104"/>
      <c r="R10" s="104"/>
    </row>
    <row r="11" spans="1:18" ht="15">
      <c r="A11" s="105"/>
      <c r="B11"/>
      <c r="C11" s="106">
        <v>1394</v>
      </c>
      <c r="D11" s="107">
        <v>1403</v>
      </c>
      <c r="E11" s="107">
        <v>1471</v>
      </c>
      <c r="F11" s="107">
        <v>1471</v>
      </c>
      <c r="G11" s="107">
        <v>1471</v>
      </c>
      <c r="H11" s="108">
        <v>56.4435318275154</v>
      </c>
      <c r="I11" s="107">
        <v>12</v>
      </c>
      <c r="J11" s="109">
        <v>22</v>
      </c>
      <c r="K11" s="110">
        <v>89767025</v>
      </c>
      <c r="L11" s="111">
        <v>217356419.72347707</v>
      </c>
      <c r="M11" s="112">
        <v>1.5529087657745147E-2</v>
      </c>
      <c r="N11" s="112">
        <v>1.0552367288378766</v>
      </c>
      <c r="O11" s="112">
        <v>1.0552367288378766</v>
      </c>
      <c r="P11" s="112">
        <v>1</v>
      </c>
      <c r="Q11" s="112">
        <v>2126.0186263096621</v>
      </c>
      <c r="R11" s="112">
        <v>3897.7008149010476</v>
      </c>
    </row>
    <row r="12" spans="1:18">
      <c r="A12" s="104" t="s">
        <v>179</v>
      </c>
      <c r="B12" s="104"/>
      <c r="C12" s="104"/>
      <c r="D12" s="104"/>
      <c r="E12" s="104"/>
      <c r="F12" s="104"/>
      <c r="G12" s="104"/>
      <c r="H12" s="104"/>
      <c r="I12" s="104"/>
      <c r="J12" s="104"/>
      <c r="K12" s="104"/>
      <c r="L12" s="104"/>
      <c r="M12" s="104"/>
      <c r="N12" s="104"/>
      <c r="O12" s="104"/>
      <c r="P12" s="104"/>
      <c r="Q12" s="104"/>
      <c r="R12" s="104"/>
    </row>
    <row r="13" spans="1:18" ht="15">
      <c r="A13" s="105"/>
      <c r="B13"/>
      <c r="C13" s="106">
        <v>2041</v>
      </c>
      <c r="D13" s="107">
        <v>11176</v>
      </c>
      <c r="E13" s="107">
        <v>15627</v>
      </c>
      <c r="F13" s="107">
        <v>15627</v>
      </c>
      <c r="G13" s="107">
        <v>15627</v>
      </c>
      <c r="H13" s="108">
        <v>458.75975359342914</v>
      </c>
      <c r="I13" s="107">
        <v>8</v>
      </c>
      <c r="J13" s="109">
        <v>10</v>
      </c>
      <c r="K13" s="110">
        <v>89767025</v>
      </c>
      <c r="L13" s="111">
        <v>217356419.72347707</v>
      </c>
      <c r="M13" s="112">
        <v>2.2736634081390129E-2</v>
      </c>
      <c r="N13" s="112">
        <v>7.6565409113179816</v>
      </c>
      <c r="O13" s="112">
        <v>7.6565409113179816</v>
      </c>
      <c r="P13" s="112">
        <v>1</v>
      </c>
      <c r="Q13" s="112">
        <v>174.38321337773482</v>
      </c>
      <c r="R13" s="112">
        <v>217.97901672216852</v>
      </c>
    </row>
    <row r="14" spans="1:18">
      <c r="A14" s="104" t="s">
        <v>180</v>
      </c>
      <c r="B14" s="104"/>
      <c r="C14" s="104"/>
      <c r="D14" s="104"/>
      <c r="E14" s="104"/>
      <c r="F14" s="104"/>
      <c r="G14" s="104"/>
      <c r="H14" s="104"/>
      <c r="I14" s="104"/>
      <c r="J14" s="104"/>
      <c r="K14" s="104"/>
      <c r="L14" s="104"/>
      <c r="M14" s="104"/>
      <c r="N14" s="104"/>
      <c r="O14" s="104"/>
      <c r="P14" s="104"/>
      <c r="Q14" s="104"/>
      <c r="R14" s="104"/>
    </row>
    <row r="15" spans="1:18" ht="15">
      <c r="A15" s="105"/>
      <c r="B15"/>
      <c r="C15" s="106">
        <v>16394</v>
      </c>
      <c r="D15" s="107">
        <v>189027</v>
      </c>
      <c r="E15" s="107">
        <v>197107</v>
      </c>
      <c r="F15" s="107">
        <v>197107</v>
      </c>
      <c r="G15" s="107">
        <v>197107</v>
      </c>
      <c r="H15" s="108">
        <v>7676.2655715263518</v>
      </c>
      <c r="I15" s="107">
        <v>105</v>
      </c>
      <c r="J15" s="109">
        <v>115</v>
      </c>
      <c r="K15" s="110">
        <v>89767025</v>
      </c>
      <c r="L15" s="111">
        <v>217356419.72347707</v>
      </c>
      <c r="M15" s="112">
        <v>0.18262830922602147</v>
      </c>
      <c r="N15" s="112">
        <v>12.023118213980725</v>
      </c>
      <c r="O15" s="112">
        <v>12.023118213980725</v>
      </c>
      <c r="P15" s="112">
        <v>1</v>
      </c>
      <c r="Q15" s="112">
        <v>136.78526234094551</v>
      </c>
      <c r="R15" s="112">
        <v>149.81243018294032</v>
      </c>
    </row>
    <row r="16" spans="1:18">
      <c r="A16" s="104" t="s">
        <v>181</v>
      </c>
      <c r="B16" s="104"/>
      <c r="C16" s="104"/>
      <c r="D16" s="104"/>
      <c r="E16" s="104"/>
      <c r="F16" s="104"/>
      <c r="G16" s="104"/>
      <c r="H16" s="104"/>
      <c r="I16" s="104"/>
      <c r="J16" s="104"/>
      <c r="K16" s="104"/>
      <c r="L16" s="104"/>
      <c r="M16" s="104"/>
      <c r="N16" s="104"/>
      <c r="O16" s="104"/>
      <c r="P16" s="104"/>
      <c r="Q16" s="104"/>
      <c r="R16" s="104"/>
    </row>
    <row r="17" spans="1:18" ht="15">
      <c r="A17" s="105"/>
      <c r="B17"/>
      <c r="C17" s="106">
        <v>50075</v>
      </c>
      <c r="D17" s="107">
        <v>313045</v>
      </c>
      <c r="E17" s="107">
        <v>356471</v>
      </c>
      <c r="F17" s="107">
        <v>356471</v>
      </c>
      <c r="G17" s="107">
        <v>356471</v>
      </c>
      <c r="H17" s="108">
        <v>12740.232717316907</v>
      </c>
      <c r="I17" s="107">
        <v>337</v>
      </c>
      <c r="J17" s="109">
        <v>465</v>
      </c>
      <c r="K17" s="110">
        <v>89767025</v>
      </c>
      <c r="L17" s="111">
        <v>217356419.72347707</v>
      </c>
      <c r="M17" s="112">
        <v>0.55783290133542907</v>
      </c>
      <c r="N17" s="112">
        <v>7.1187418871692465</v>
      </c>
      <c r="O17" s="112">
        <v>7.1187418871692465</v>
      </c>
      <c r="P17" s="112">
        <v>1</v>
      </c>
      <c r="Q17" s="112">
        <v>264.51636126076369</v>
      </c>
      <c r="R17" s="112">
        <v>364.98548363873925</v>
      </c>
    </row>
    <row r="18" spans="1:18">
      <c r="A18" s="113"/>
      <c r="B18" s="114"/>
      <c r="C18" s="114"/>
      <c r="D18" s="114"/>
      <c r="E18" s="114"/>
      <c r="F18" s="114"/>
      <c r="G18" s="114"/>
      <c r="H18" s="114"/>
      <c r="I18" s="115"/>
      <c r="J18" s="115"/>
      <c r="K18" s="114"/>
      <c r="L18" s="114"/>
      <c r="M18" s="114"/>
      <c r="N18" s="114"/>
      <c r="O18" s="114"/>
      <c r="P18" s="114"/>
      <c r="Q18" s="99"/>
      <c r="R18" s="99"/>
    </row>
    <row r="19" spans="1:18">
      <c r="A19" s="113"/>
      <c r="B19" s="114"/>
      <c r="C19" s="114"/>
      <c r="D19" s="114"/>
      <c r="E19" s="114"/>
      <c r="F19" s="114"/>
      <c r="G19" s="114"/>
      <c r="H19" s="114"/>
      <c r="I19" s="114"/>
      <c r="J19" s="114"/>
      <c r="K19" s="114"/>
      <c r="L19" s="114"/>
      <c r="M19" s="114"/>
      <c r="N19" s="114"/>
      <c r="O19" s="114"/>
      <c r="P19" s="114"/>
      <c r="Q19" s="99"/>
      <c r="R19" s="99"/>
    </row>
    <row r="20" spans="1:18">
      <c r="A20" s="113"/>
      <c r="B20" s="114"/>
      <c r="C20" s="114"/>
      <c r="D20" s="114"/>
      <c r="E20" s="114"/>
      <c r="F20" s="114"/>
      <c r="G20" s="114"/>
      <c r="H20" s="114"/>
      <c r="I20" s="116"/>
      <c r="J20" s="116"/>
      <c r="K20" s="114"/>
      <c r="L20" s="114"/>
      <c r="M20" s="114"/>
      <c r="N20" s="114"/>
      <c r="O20" s="114"/>
      <c r="P20" s="114"/>
      <c r="Q20" s="99"/>
      <c r="R20" s="99"/>
    </row>
    <row r="21" spans="1:18">
      <c r="A21" s="113"/>
      <c r="B21" s="114"/>
      <c r="C21" s="114"/>
      <c r="D21" s="114"/>
      <c r="E21" s="114"/>
      <c r="F21" s="114"/>
      <c r="G21" s="114"/>
      <c r="H21" s="114"/>
      <c r="I21" s="116"/>
      <c r="J21" s="116"/>
      <c r="K21" s="114"/>
      <c r="L21" s="114"/>
      <c r="M21" s="114"/>
      <c r="N21" s="114"/>
      <c r="O21" s="114"/>
      <c r="P21" s="114"/>
      <c r="Q21" s="99"/>
      <c r="R21" s="99"/>
    </row>
    <row r="22" spans="1:18">
      <c r="A22" s="113"/>
      <c r="B22" s="114"/>
      <c r="C22" s="114"/>
      <c r="D22" s="114"/>
      <c r="E22" s="114"/>
      <c r="F22" s="114"/>
      <c r="G22" s="114"/>
      <c r="H22" s="114"/>
      <c r="I22" s="114"/>
      <c r="J22" s="114"/>
      <c r="K22" s="114"/>
      <c r="L22" s="114"/>
      <c r="M22" s="114"/>
      <c r="N22" s="114"/>
      <c r="O22" s="114"/>
      <c r="P22" s="114"/>
      <c r="Q22" s="99"/>
      <c r="R22" s="99"/>
    </row>
    <row r="23" spans="1:18">
      <c r="A23" s="113"/>
      <c r="B23" s="114"/>
      <c r="C23" s="114"/>
      <c r="D23" s="114"/>
      <c r="E23" s="114"/>
      <c r="F23" s="114"/>
      <c r="G23" s="114"/>
      <c r="H23" s="114"/>
      <c r="I23" s="116"/>
      <c r="J23" s="116"/>
      <c r="K23" s="114"/>
      <c r="L23" s="114"/>
      <c r="M23" s="114"/>
      <c r="N23" s="114"/>
      <c r="O23" s="114"/>
      <c r="P23" s="114"/>
      <c r="Q23" s="99"/>
      <c r="R23" s="99"/>
    </row>
    <row r="24" spans="1:18">
      <c r="A24" s="113"/>
      <c r="B24" s="114"/>
      <c r="C24" s="114"/>
      <c r="D24" s="114"/>
      <c r="E24" s="114"/>
      <c r="F24" s="114"/>
      <c r="G24" s="114"/>
      <c r="H24" s="114"/>
      <c r="I24" s="116"/>
      <c r="J24" s="116"/>
      <c r="K24" s="114"/>
      <c r="L24" s="114"/>
      <c r="M24" s="114"/>
      <c r="N24" s="114"/>
      <c r="O24" s="114"/>
      <c r="P24" s="114"/>
      <c r="Q24" s="99"/>
      <c r="R24" s="99"/>
    </row>
    <row r="25" spans="1:18">
      <c r="A25" s="113"/>
      <c r="B25" s="114"/>
      <c r="C25" s="114"/>
      <c r="D25" s="114"/>
      <c r="E25" s="114"/>
      <c r="F25" s="114"/>
      <c r="G25" s="114"/>
      <c r="H25" s="114"/>
      <c r="I25" s="115"/>
      <c r="J25" s="115"/>
      <c r="K25" s="114"/>
      <c r="L25" s="114"/>
      <c r="M25" s="114"/>
      <c r="N25" s="114"/>
      <c r="O25" s="114"/>
      <c r="P25" s="114"/>
      <c r="Q25" s="99"/>
      <c r="R25" s="99"/>
    </row>
    <row r="26" spans="1:18">
      <c r="A26" s="113"/>
      <c r="B26" s="114"/>
      <c r="C26" s="114"/>
      <c r="D26" s="114"/>
      <c r="E26" s="114"/>
      <c r="F26" s="114"/>
      <c r="G26" s="114"/>
      <c r="H26" s="114"/>
      <c r="I26" s="114"/>
      <c r="J26" s="114"/>
      <c r="K26" s="114"/>
      <c r="L26" s="114"/>
      <c r="M26" s="114"/>
      <c r="N26" s="114"/>
      <c r="O26" s="114"/>
      <c r="P26" s="114"/>
      <c r="Q26" s="99"/>
      <c r="R26" s="99"/>
    </row>
    <row r="27" spans="1:18">
      <c r="A27" s="113"/>
      <c r="B27" s="114"/>
      <c r="C27" s="114"/>
      <c r="D27" s="114"/>
      <c r="E27" s="114"/>
      <c r="F27" s="114"/>
      <c r="G27" s="114"/>
      <c r="H27" s="114"/>
      <c r="I27" s="116"/>
      <c r="J27" s="116"/>
      <c r="K27" s="114"/>
      <c r="L27" s="114"/>
      <c r="M27" s="114"/>
      <c r="N27" s="114"/>
      <c r="O27" s="114"/>
      <c r="P27" s="114"/>
      <c r="Q27" s="99"/>
      <c r="R27" s="99"/>
    </row>
    <row r="28" spans="1:18">
      <c r="A28" s="113"/>
      <c r="B28" s="114"/>
      <c r="C28" s="114"/>
      <c r="D28" s="114"/>
      <c r="E28" s="114"/>
      <c r="F28" s="114"/>
      <c r="G28" s="114"/>
      <c r="H28" s="114"/>
      <c r="I28" s="116"/>
      <c r="J28" s="116"/>
      <c r="K28" s="114"/>
      <c r="L28" s="114"/>
      <c r="M28" s="114"/>
      <c r="N28" s="114"/>
      <c r="O28" s="114"/>
      <c r="P28" s="114"/>
      <c r="Q28" s="99"/>
      <c r="R28" s="99"/>
    </row>
    <row r="29" spans="1:18">
      <c r="A29" s="113"/>
      <c r="B29" s="114"/>
      <c r="C29" s="114"/>
      <c r="D29" s="114"/>
      <c r="E29" s="114"/>
      <c r="F29" s="114"/>
      <c r="G29" s="114"/>
      <c r="H29" s="114"/>
      <c r="I29" s="114"/>
      <c r="J29" s="114"/>
      <c r="K29" s="114"/>
      <c r="L29" s="114"/>
      <c r="M29" s="114"/>
      <c r="N29" s="114"/>
      <c r="O29" s="114"/>
      <c r="P29" s="114"/>
      <c r="Q29" s="99"/>
      <c r="R29" s="99"/>
    </row>
    <row r="30" spans="1:18">
      <c r="A30" s="113"/>
      <c r="B30" s="114"/>
      <c r="C30" s="114"/>
      <c r="D30" s="114"/>
      <c r="E30" s="114"/>
      <c r="F30" s="114"/>
      <c r="G30" s="114"/>
      <c r="H30" s="114"/>
      <c r="I30" s="116"/>
      <c r="J30" s="116"/>
      <c r="K30" s="114"/>
      <c r="L30" s="114"/>
      <c r="M30" s="114"/>
      <c r="N30" s="114"/>
      <c r="O30" s="114"/>
      <c r="P30" s="114"/>
      <c r="Q30" s="99"/>
      <c r="R30" s="99"/>
    </row>
    <row r="31" spans="1:18">
      <c r="A31" s="113"/>
      <c r="B31" s="114"/>
      <c r="C31" s="114"/>
      <c r="D31" s="114"/>
      <c r="E31" s="114"/>
      <c r="F31" s="114"/>
      <c r="G31" s="114"/>
      <c r="H31" s="114"/>
      <c r="I31" s="116"/>
      <c r="J31" s="116"/>
      <c r="K31" s="114"/>
      <c r="L31" s="114"/>
      <c r="M31" s="114"/>
      <c r="N31" s="114"/>
      <c r="O31" s="114"/>
      <c r="P31" s="114"/>
      <c r="Q31" s="99"/>
      <c r="R31" s="99"/>
    </row>
    <row r="32" spans="1:18">
      <c r="A32" s="113"/>
      <c r="B32" s="114"/>
      <c r="C32" s="114"/>
      <c r="D32" s="114"/>
      <c r="E32" s="114"/>
      <c r="F32" s="114"/>
      <c r="G32" s="114"/>
      <c r="H32" s="114"/>
      <c r="I32" s="116"/>
      <c r="J32" s="116"/>
      <c r="K32" s="114"/>
      <c r="L32" s="114"/>
      <c r="M32" s="114"/>
      <c r="N32" s="114"/>
      <c r="O32" s="114"/>
      <c r="P32" s="114"/>
      <c r="Q32" s="99"/>
      <c r="R32" s="99"/>
    </row>
    <row r="33" spans="1:18" ht="15">
      <c r="A33" s="113"/>
      <c r="B33" s="114"/>
      <c r="C33" s="114"/>
      <c r="D33" s="114"/>
      <c r="E33" s="114"/>
      <c r="F33" s="114"/>
      <c r="G33" s="114"/>
      <c r="H33" s="114"/>
      <c r="I33" s="117"/>
      <c r="J33" s="117"/>
      <c r="K33" s="114"/>
      <c r="L33" s="114"/>
      <c r="M33" s="114"/>
      <c r="N33" s="114"/>
      <c r="O33" s="114"/>
      <c r="P33" s="114"/>
      <c r="Q33" s="99"/>
      <c r="R33" s="99"/>
    </row>
    <row r="34" spans="1:18">
      <c r="A34" s="113"/>
      <c r="B34" s="114"/>
      <c r="C34" s="114"/>
      <c r="D34" s="114"/>
      <c r="E34" s="114"/>
      <c r="F34" s="114"/>
      <c r="G34" s="114"/>
      <c r="H34" s="114"/>
      <c r="I34" s="116"/>
      <c r="J34" s="116"/>
      <c r="K34" s="114"/>
      <c r="L34" s="114"/>
      <c r="M34" s="114"/>
      <c r="N34" s="114"/>
      <c r="O34" s="114"/>
      <c r="P34" s="114"/>
      <c r="Q34" s="99"/>
      <c r="R34" s="99"/>
    </row>
    <row r="35" spans="1:18">
      <c r="A35" s="113"/>
      <c r="B35" s="114"/>
      <c r="C35" s="114"/>
      <c r="D35" s="114"/>
      <c r="E35" s="114"/>
      <c r="F35" s="114"/>
      <c r="G35" s="114"/>
      <c r="H35" s="114"/>
      <c r="I35" s="116"/>
      <c r="J35" s="116"/>
      <c r="K35" s="114"/>
      <c r="L35" s="114"/>
      <c r="M35" s="114"/>
      <c r="N35" s="114"/>
      <c r="O35" s="114"/>
      <c r="P35" s="114"/>
      <c r="Q35" s="99"/>
      <c r="R35" s="99"/>
    </row>
    <row r="36" spans="1:18">
      <c r="A36" s="113"/>
      <c r="B36" s="114"/>
      <c r="C36" s="114"/>
      <c r="D36" s="114"/>
      <c r="E36" s="114"/>
      <c r="F36" s="114"/>
      <c r="G36" s="114"/>
      <c r="H36" s="114"/>
      <c r="I36" s="116"/>
      <c r="J36" s="116"/>
      <c r="K36" s="114"/>
      <c r="L36" s="114"/>
      <c r="M36" s="114"/>
      <c r="N36" s="114"/>
      <c r="O36" s="114"/>
      <c r="P36" s="114"/>
      <c r="Q36" s="99"/>
      <c r="R36" s="99"/>
    </row>
    <row r="37" spans="1:18">
      <c r="A37" s="113"/>
      <c r="B37" s="114"/>
      <c r="C37" s="114"/>
      <c r="D37" s="114"/>
      <c r="E37" s="114"/>
      <c r="F37" s="114"/>
      <c r="G37" s="114"/>
      <c r="H37" s="114"/>
      <c r="I37" s="116"/>
      <c r="J37" s="116"/>
      <c r="K37" s="114"/>
      <c r="L37" s="114"/>
      <c r="M37" s="114"/>
      <c r="N37" s="114"/>
      <c r="O37" s="114"/>
      <c r="P37" s="114"/>
      <c r="Q37" s="99"/>
      <c r="R37" s="99"/>
    </row>
    <row r="38" spans="1:18">
      <c r="A38" s="113"/>
      <c r="B38" s="114"/>
      <c r="C38" s="114"/>
      <c r="D38" s="114"/>
      <c r="E38" s="114"/>
      <c r="F38" s="114"/>
      <c r="G38" s="114"/>
      <c r="H38" s="114"/>
      <c r="I38" s="114"/>
      <c r="J38" s="114"/>
      <c r="K38" s="114"/>
      <c r="L38" s="114"/>
      <c r="M38" s="114"/>
      <c r="N38" s="114"/>
      <c r="O38" s="114"/>
      <c r="P38" s="114"/>
      <c r="Q38" s="99"/>
      <c r="R38" s="99"/>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75" right="0.24" top="0.94791666666666696" bottom="0.75" header="0.3" footer="0.3"/>
  <pageSetup scale="90" orientation="landscape" r:id="rId1"/>
  <headerFooter>
    <oddHeader>&amp;R&amp;G</oddHeader>
    <oddFooter>&amp;LTO09Y05_MPR_WP49_V01, Report 1 of 2</oddFooter>
  </headerFooter>
  <legacyDrawingHF r:id="rId2"/>
</worksheet>
</file>

<file path=xl/worksheets/sheet8.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4.85546875" style="95" customWidth="1"/>
    <col min="2" max="2" width="0.42578125" style="95" hidden="1" customWidth="1"/>
    <col min="3" max="3" width="6.28515625" style="122" customWidth="1"/>
    <col min="4" max="4" width="6.5703125" style="122" customWidth="1"/>
    <col min="5" max="5" width="8.5703125" style="122" customWidth="1"/>
    <col min="6" max="6" width="6.5703125" style="122" customWidth="1"/>
    <col min="7" max="7" width="6.7109375" style="122" customWidth="1"/>
    <col min="8" max="8" width="6" style="122" customWidth="1"/>
    <col min="9" max="9" width="7.5703125" style="122" customWidth="1"/>
    <col min="10" max="10" width="7.42578125" style="122" customWidth="1"/>
    <col min="11" max="11" width="9.7109375" style="122" bestFit="1" customWidth="1"/>
    <col min="12" max="12" width="11.140625" style="122" bestFit="1" customWidth="1"/>
    <col min="13" max="13" width="10.42578125" style="122" bestFit="1" customWidth="1"/>
    <col min="14" max="14" width="6.85546875" style="122" bestFit="1" customWidth="1"/>
    <col min="15" max="15" width="8.5703125" style="122" customWidth="1"/>
    <col min="16" max="16" width="7.85546875" style="122" customWidth="1"/>
    <col min="17" max="17" width="11.28515625" style="95" customWidth="1"/>
    <col min="18" max="18" width="9.85546875"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24" customHeight="1">
      <c r="A1" s="189" t="s">
        <v>165</v>
      </c>
      <c r="B1" s="189"/>
      <c r="C1" s="189"/>
      <c r="D1" s="189"/>
      <c r="E1" s="189"/>
      <c r="F1" s="189"/>
      <c r="G1" s="189"/>
      <c r="H1" s="189"/>
      <c r="I1" s="189"/>
      <c r="J1" s="189"/>
      <c r="K1" s="189"/>
      <c r="L1" s="189"/>
      <c r="M1" s="189"/>
      <c r="N1" s="189"/>
      <c r="O1" s="189"/>
      <c r="P1" s="189"/>
      <c r="Q1" s="189"/>
      <c r="R1" s="189"/>
    </row>
    <row r="2" spans="1:18" ht="3.75" customHeight="1">
      <c r="A2" s="96"/>
      <c r="B2" s="96"/>
      <c r="C2" s="97"/>
      <c r="D2" s="97"/>
      <c r="E2" s="97"/>
      <c r="F2" s="97"/>
      <c r="G2" s="97"/>
      <c r="H2" s="97"/>
      <c r="I2" s="97"/>
      <c r="J2" s="97"/>
      <c r="K2" s="97"/>
      <c r="L2" s="97"/>
      <c r="M2" s="98"/>
      <c r="N2" s="98"/>
      <c r="O2" s="98"/>
      <c r="P2" s="98"/>
      <c r="Q2" s="99"/>
      <c r="R2" s="99"/>
    </row>
    <row r="3" spans="1:18" s="103" customFormat="1" ht="45.7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115</v>
      </c>
      <c r="B4" s="104"/>
      <c r="C4" s="104"/>
      <c r="D4" s="104"/>
      <c r="E4" s="104"/>
      <c r="F4" s="104"/>
      <c r="G4" s="104"/>
      <c r="H4" s="104"/>
      <c r="I4" s="104"/>
      <c r="J4" s="104"/>
      <c r="K4" s="104"/>
      <c r="L4" s="104"/>
      <c r="M4" s="104"/>
      <c r="N4" s="104"/>
      <c r="O4" s="104"/>
      <c r="P4" s="104"/>
      <c r="Q4" s="104"/>
      <c r="R4" s="104"/>
    </row>
    <row r="5" spans="1:18" ht="12" customHeight="1">
      <c r="A5" s="123" t="s">
        <v>117</v>
      </c>
      <c r="B5" s="124"/>
      <c r="C5" s="125">
        <v>106</v>
      </c>
      <c r="D5" s="107">
        <v>776</v>
      </c>
      <c r="E5" s="107">
        <v>841</v>
      </c>
      <c r="F5" s="107">
        <v>841</v>
      </c>
      <c r="G5" s="107">
        <v>841</v>
      </c>
      <c r="H5" s="108">
        <v>6.5571526351813825</v>
      </c>
      <c r="I5" s="107">
        <v>0</v>
      </c>
      <c r="J5" s="126">
        <v>0</v>
      </c>
      <c r="K5" s="110">
        <v>22306115</v>
      </c>
      <c r="L5" s="111">
        <v>48631564.038329914</v>
      </c>
      <c r="M5" s="112">
        <v>4.7520601413558574E-3</v>
      </c>
      <c r="N5" s="112">
        <v>7.9339622641509431</v>
      </c>
      <c r="O5" s="112">
        <v>7.9339622641509431</v>
      </c>
      <c r="P5" s="112">
        <v>1</v>
      </c>
      <c r="Q5" s="112">
        <v>0</v>
      </c>
      <c r="R5" s="112">
        <v>0</v>
      </c>
    </row>
    <row r="6" spans="1:18" ht="12" customHeight="1">
      <c r="A6" s="123" t="s">
        <v>118</v>
      </c>
      <c r="B6" s="124"/>
      <c r="C6" s="125">
        <v>841</v>
      </c>
      <c r="D6" s="107">
        <v>5553</v>
      </c>
      <c r="E6" s="107">
        <v>7942</v>
      </c>
      <c r="F6" s="107">
        <v>7942</v>
      </c>
      <c r="G6" s="107">
        <v>7942</v>
      </c>
      <c r="H6" s="108">
        <v>52.722792607802873</v>
      </c>
      <c r="I6" s="107">
        <v>0</v>
      </c>
      <c r="J6" s="126">
        <v>0</v>
      </c>
      <c r="K6" s="110">
        <v>41825551</v>
      </c>
      <c r="L6" s="111">
        <v>79817560.596851468</v>
      </c>
      <c r="M6" s="112">
        <v>2.0107326260926008E-2</v>
      </c>
      <c r="N6" s="112">
        <v>9.443519619500595</v>
      </c>
      <c r="O6" s="112">
        <v>9.443519619500595</v>
      </c>
      <c r="P6" s="112">
        <v>1</v>
      </c>
      <c r="Q6" s="112">
        <v>0</v>
      </c>
      <c r="R6" s="112">
        <v>0</v>
      </c>
    </row>
    <row r="7" spans="1:18" ht="12.75" customHeight="1">
      <c r="A7" s="123" t="s">
        <v>119</v>
      </c>
      <c r="B7" s="124"/>
      <c r="C7" s="125">
        <v>2194</v>
      </c>
      <c r="D7" s="107">
        <v>17864</v>
      </c>
      <c r="E7" s="107">
        <v>23921</v>
      </c>
      <c r="F7" s="107">
        <v>23921</v>
      </c>
      <c r="G7" s="107">
        <v>23921</v>
      </c>
      <c r="H7" s="108">
        <v>164.19164955509925</v>
      </c>
      <c r="I7" s="107">
        <v>1</v>
      </c>
      <c r="J7" s="126">
        <v>1</v>
      </c>
      <c r="K7" s="110">
        <v>25693090</v>
      </c>
      <c r="L7" s="111">
        <v>63223683.277207389</v>
      </c>
      <c r="M7" s="112">
        <v>8.539260945258044E-2</v>
      </c>
      <c r="N7" s="112">
        <v>10.902917046490428</v>
      </c>
      <c r="O7" s="112">
        <v>10.902917046490428</v>
      </c>
      <c r="P7" s="112">
        <v>1</v>
      </c>
      <c r="Q7" s="112">
        <v>60.904437144619898</v>
      </c>
      <c r="R7" s="112">
        <v>60.904437144619898</v>
      </c>
    </row>
    <row r="8" spans="1:18" ht="15">
      <c r="A8" s="123" t="s">
        <v>120</v>
      </c>
      <c r="B8" s="124"/>
      <c r="C8" s="125">
        <v>1251</v>
      </c>
      <c r="D8" s="107">
        <v>8177</v>
      </c>
      <c r="E8" s="107">
        <v>11991</v>
      </c>
      <c r="F8" s="107">
        <v>11991</v>
      </c>
      <c r="G8" s="107">
        <v>11991</v>
      </c>
      <c r="H8" s="108">
        <v>78.357289527720738</v>
      </c>
      <c r="I8" s="107">
        <v>3</v>
      </c>
      <c r="J8" s="126">
        <v>3</v>
      </c>
      <c r="K8" s="110">
        <v>8483011</v>
      </c>
      <c r="L8" s="111">
        <v>25683611.811088298</v>
      </c>
      <c r="M8" s="112">
        <v>0.14747122218749922</v>
      </c>
      <c r="N8" s="112">
        <v>9.5851318944844124</v>
      </c>
      <c r="O8" s="112">
        <v>9.5851318944844124</v>
      </c>
      <c r="P8" s="112">
        <v>1</v>
      </c>
      <c r="Q8" s="112">
        <v>382.86163522012578</v>
      </c>
      <c r="R8" s="112">
        <v>382.86163522012578</v>
      </c>
    </row>
    <row r="9" spans="1:18">
      <c r="A9" s="104" t="s">
        <v>288</v>
      </c>
      <c r="B9" s="104"/>
      <c r="C9" s="104"/>
      <c r="D9" s="104"/>
      <c r="E9" s="104"/>
      <c r="F9" s="104"/>
      <c r="G9" s="104"/>
      <c r="H9" s="104"/>
      <c r="I9" s="104"/>
      <c r="J9" s="104"/>
      <c r="K9" s="104"/>
      <c r="L9" s="104"/>
      <c r="M9" s="104"/>
      <c r="N9" s="104"/>
      <c r="O9" s="104"/>
      <c r="P9" s="104"/>
      <c r="Q9" s="104"/>
      <c r="R9" s="104"/>
    </row>
    <row r="10" spans="1:18" ht="15">
      <c r="A10" s="123" t="s">
        <v>117</v>
      </c>
      <c r="B10" s="124"/>
      <c r="C10" s="125">
        <v>203</v>
      </c>
      <c r="D10" s="107">
        <v>328</v>
      </c>
      <c r="E10" s="107">
        <v>359</v>
      </c>
      <c r="F10" s="107">
        <v>359</v>
      </c>
      <c r="G10" s="107">
        <v>359</v>
      </c>
      <c r="H10" s="108">
        <v>2.8035592060232717</v>
      </c>
      <c r="I10" s="107">
        <v>0</v>
      </c>
      <c r="J10" s="126">
        <v>0</v>
      </c>
      <c r="K10" s="110">
        <v>22306115</v>
      </c>
      <c r="L10" s="111">
        <v>48631564.038329914</v>
      </c>
      <c r="M10" s="112">
        <v>9.1006434782569708E-3</v>
      </c>
      <c r="N10" s="112">
        <v>1.7684729064039408</v>
      </c>
      <c r="O10" s="112">
        <v>1.7684729064039408</v>
      </c>
      <c r="P10" s="112">
        <v>1</v>
      </c>
      <c r="Q10" s="112">
        <v>0</v>
      </c>
      <c r="R10" s="112">
        <v>0</v>
      </c>
    </row>
    <row r="11" spans="1:18" ht="15">
      <c r="A11" s="123" t="s">
        <v>118</v>
      </c>
      <c r="B11" s="124"/>
      <c r="C11" s="125">
        <v>600</v>
      </c>
      <c r="D11" s="107">
        <v>1291</v>
      </c>
      <c r="E11" s="107">
        <v>1770</v>
      </c>
      <c r="F11" s="107">
        <v>1770</v>
      </c>
      <c r="G11" s="107">
        <v>1770</v>
      </c>
      <c r="H11" s="108">
        <v>12.010951403148528</v>
      </c>
      <c r="I11" s="107">
        <v>3</v>
      </c>
      <c r="J11" s="126">
        <v>3</v>
      </c>
      <c r="K11" s="110">
        <v>41825551</v>
      </c>
      <c r="L11" s="111">
        <v>79817560.596851468</v>
      </c>
      <c r="M11" s="112">
        <v>1.4345298164751016E-2</v>
      </c>
      <c r="N11" s="112">
        <v>2.95</v>
      </c>
      <c r="O11" s="112">
        <v>2.95</v>
      </c>
      <c r="P11" s="112">
        <v>1</v>
      </c>
      <c r="Q11" s="112">
        <v>2497.7205379530433</v>
      </c>
      <c r="R11" s="112">
        <v>2497.7205379530433</v>
      </c>
    </row>
    <row r="12" spans="1:18" ht="15">
      <c r="A12" s="123" t="s">
        <v>119</v>
      </c>
      <c r="B12" s="124"/>
      <c r="C12" s="125">
        <v>851</v>
      </c>
      <c r="D12" s="107">
        <v>1551</v>
      </c>
      <c r="E12" s="107">
        <v>2238</v>
      </c>
      <c r="F12" s="107">
        <v>2238</v>
      </c>
      <c r="G12" s="107">
        <v>2238</v>
      </c>
      <c r="H12" s="108">
        <v>14.762491444216289</v>
      </c>
      <c r="I12" s="107">
        <v>3</v>
      </c>
      <c r="J12" s="126">
        <v>3</v>
      </c>
      <c r="K12" s="110">
        <v>25693090</v>
      </c>
      <c r="L12" s="111">
        <v>63223683.277207389</v>
      </c>
      <c r="M12" s="112">
        <v>3.3121745963603448E-2</v>
      </c>
      <c r="N12" s="112">
        <v>2.6298472385428906</v>
      </c>
      <c r="O12" s="112">
        <v>2.6298472385428906</v>
      </c>
      <c r="P12" s="112">
        <v>1</v>
      </c>
      <c r="Q12" s="112">
        <v>2032.1772997032642</v>
      </c>
      <c r="R12" s="112">
        <v>2032.1772997032642</v>
      </c>
    </row>
    <row r="13" spans="1:18" ht="15">
      <c r="A13" s="123" t="s">
        <v>120</v>
      </c>
      <c r="B13" s="124"/>
      <c r="C13" s="125">
        <v>471</v>
      </c>
      <c r="D13" s="107">
        <v>1029</v>
      </c>
      <c r="E13" s="107">
        <v>1370</v>
      </c>
      <c r="F13" s="107">
        <v>1370</v>
      </c>
      <c r="G13" s="107">
        <v>1370</v>
      </c>
      <c r="H13" s="108">
        <v>9.3634496919917858</v>
      </c>
      <c r="I13" s="107">
        <v>1</v>
      </c>
      <c r="J13" s="126">
        <v>1</v>
      </c>
      <c r="K13" s="110">
        <v>8483011</v>
      </c>
      <c r="L13" s="111">
        <v>25683611.811088298</v>
      </c>
      <c r="M13" s="112">
        <v>5.5522738329586041E-2</v>
      </c>
      <c r="N13" s="112">
        <v>2.908704883227176</v>
      </c>
      <c r="O13" s="112">
        <v>2.908704883227176</v>
      </c>
      <c r="P13" s="112">
        <v>1</v>
      </c>
      <c r="Q13" s="112">
        <v>1067.9824561403509</v>
      </c>
      <c r="R13" s="112">
        <v>1067.9824561403509</v>
      </c>
    </row>
    <row r="14" spans="1:18">
      <c r="A14" s="104" t="s">
        <v>153</v>
      </c>
      <c r="B14" s="104"/>
      <c r="C14" s="104"/>
      <c r="D14" s="104"/>
      <c r="E14" s="104"/>
      <c r="F14" s="104"/>
      <c r="G14" s="104"/>
      <c r="H14" s="104"/>
      <c r="I14" s="104"/>
      <c r="J14" s="104"/>
      <c r="K14" s="104"/>
      <c r="L14" s="104"/>
      <c r="M14" s="104"/>
      <c r="N14" s="104"/>
      <c r="O14" s="104"/>
      <c r="P14" s="104"/>
      <c r="Q14" s="104"/>
      <c r="R14" s="104"/>
    </row>
    <row r="15" spans="1:18" ht="15">
      <c r="A15" s="123" t="s">
        <v>117</v>
      </c>
      <c r="B15" s="124"/>
      <c r="C15" s="125">
        <v>1266</v>
      </c>
      <c r="D15" s="107">
        <v>2032</v>
      </c>
      <c r="E15" s="107">
        <v>2203</v>
      </c>
      <c r="F15" s="107">
        <v>2203</v>
      </c>
      <c r="G15" s="107">
        <v>2203</v>
      </c>
      <c r="H15" s="108">
        <v>16.859685147159478</v>
      </c>
      <c r="I15" s="107">
        <v>13</v>
      </c>
      <c r="J15" s="126">
        <v>14</v>
      </c>
      <c r="K15" s="110">
        <v>22306115</v>
      </c>
      <c r="L15" s="111">
        <v>48631564.038329914</v>
      </c>
      <c r="M15" s="112">
        <v>5.6755737159967123E-2</v>
      </c>
      <c r="N15" s="112">
        <v>1.7401263823064772</v>
      </c>
      <c r="O15" s="112">
        <v>1.7401263823064772</v>
      </c>
      <c r="P15" s="112">
        <v>1</v>
      </c>
      <c r="Q15" s="112">
        <v>7710.7015264696329</v>
      </c>
      <c r="R15" s="112">
        <v>8303.832413121143</v>
      </c>
    </row>
    <row r="16" spans="1:18" ht="15">
      <c r="A16" s="123" t="s">
        <v>118</v>
      </c>
      <c r="B16" s="124"/>
      <c r="C16" s="125">
        <v>1261</v>
      </c>
      <c r="D16" s="107">
        <v>2299</v>
      </c>
      <c r="E16" s="107">
        <v>3261</v>
      </c>
      <c r="F16" s="107">
        <v>3261</v>
      </c>
      <c r="G16" s="107">
        <v>3261</v>
      </c>
      <c r="H16" s="108">
        <v>21.949349760438057</v>
      </c>
      <c r="I16" s="107">
        <v>16</v>
      </c>
      <c r="J16" s="126">
        <v>19</v>
      </c>
      <c r="K16" s="110">
        <v>41825551</v>
      </c>
      <c r="L16" s="111">
        <v>79817560.596851468</v>
      </c>
      <c r="M16" s="112">
        <v>3.0149034976251717E-2</v>
      </c>
      <c r="N16" s="112">
        <v>2.5860428231562254</v>
      </c>
      <c r="O16" s="112">
        <v>2.5860428231562254</v>
      </c>
      <c r="P16" s="112">
        <v>1</v>
      </c>
      <c r="Q16" s="112">
        <v>7289.5097916926534</v>
      </c>
      <c r="R16" s="112">
        <v>8656.2928776350254</v>
      </c>
    </row>
    <row r="17" spans="1:18" ht="15">
      <c r="A17" s="123" t="s">
        <v>119</v>
      </c>
      <c r="B17" s="124"/>
      <c r="C17" s="125">
        <v>1361</v>
      </c>
      <c r="D17" s="107">
        <v>2961</v>
      </c>
      <c r="E17" s="107">
        <v>4186</v>
      </c>
      <c r="F17" s="107">
        <v>4186</v>
      </c>
      <c r="G17" s="107">
        <v>4186</v>
      </c>
      <c r="H17" s="108">
        <v>28.175222450376456</v>
      </c>
      <c r="I17" s="107">
        <v>13</v>
      </c>
      <c r="J17" s="126">
        <v>13</v>
      </c>
      <c r="K17" s="110">
        <v>25693090</v>
      </c>
      <c r="L17" s="111">
        <v>63223683.277207389</v>
      </c>
      <c r="M17" s="112">
        <v>5.2971440959417491E-2</v>
      </c>
      <c r="N17" s="112">
        <v>3.0756796473181485</v>
      </c>
      <c r="O17" s="112">
        <v>3.0756796473181485</v>
      </c>
      <c r="P17" s="112">
        <v>1</v>
      </c>
      <c r="Q17" s="112">
        <v>4613.9830920221557</v>
      </c>
      <c r="R17" s="112">
        <v>4613.9830920221557</v>
      </c>
    </row>
    <row r="18" spans="1:18" ht="15">
      <c r="A18" s="123" t="s">
        <v>120</v>
      </c>
      <c r="B18" s="124"/>
      <c r="C18" s="125">
        <v>1326</v>
      </c>
      <c r="D18" s="107">
        <v>2551</v>
      </c>
      <c r="E18" s="107">
        <v>3533</v>
      </c>
      <c r="F18" s="107">
        <v>3533</v>
      </c>
      <c r="G18" s="107">
        <v>3533</v>
      </c>
      <c r="H18" s="108">
        <v>23.939767282683093</v>
      </c>
      <c r="I18" s="107">
        <v>9</v>
      </c>
      <c r="J18" s="126">
        <v>11</v>
      </c>
      <c r="K18" s="110">
        <v>8483011</v>
      </c>
      <c r="L18" s="111">
        <v>25683611.811088298</v>
      </c>
      <c r="M18" s="112">
        <v>0.15631242255845243</v>
      </c>
      <c r="N18" s="112">
        <v>2.6644042232277525</v>
      </c>
      <c r="O18" s="112">
        <v>2.6644042232277525</v>
      </c>
      <c r="P18" s="112">
        <v>1</v>
      </c>
      <c r="Q18" s="112">
        <v>3759.4350411710893</v>
      </c>
      <c r="R18" s="112">
        <v>4594.8650503202198</v>
      </c>
    </row>
    <row r="19" spans="1:18">
      <c r="A19" s="104" t="s">
        <v>154</v>
      </c>
      <c r="B19" s="104"/>
      <c r="C19" s="104"/>
      <c r="D19" s="104"/>
      <c r="E19" s="104"/>
      <c r="F19" s="104"/>
      <c r="G19" s="104"/>
      <c r="H19" s="104"/>
      <c r="I19" s="104"/>
      <c r="J19" s="104"/>
      <c r="K19" s="104"/>
      <c r="L19" s="104"/>
      <c r="M19" s="104"/>
      <c r="N19" s="104"/>
      <c r="O19" s="104"/>
      <c r="P19" s="104"/>
      <c r="Q19" s="104"/>
      <c r="R19" s="104"/>
    </row>
    <row r="20" spans="1:18" ht="15">
      <c r="A20" s="123" t="s">
        <v>117</v>
      </c>
      <c r="B20" s="124"/>
      <c r="C20" s="125">
        <v>1389</v>
      </c>
      <c r="D20" s="107">
        <v>1398</v>
      </c>
      <c r="E20" s="107">
        <v>1466</v>
      </c>
      <c r="F20" s="107">
        <v>1466</v>
      </c>
      <c r="G20" s="107">
        <v>1466</v>
      </c>
      <c r="H20" s="108">
        <v>11.540041067761807</v>
      </c>
      <c r="I20" s="107">
        <v>10</v>
      </c>
      <c r="J20" s="126">
        <v>10</v>
      </c>
      <c r="K20" s="110">
        <v>22306115</v>
      </c>
      <c r="L20" s="111">
        <v>48631564.038329914</v>
      </c>
      <c r="M20" s="112">
        <v>6.2269920154181931E-2</v>
      </c>
      <c r="N20" s="112">
        <v>1.0554355651547875</v>
      </c>
      <c r="O20" s="112">
        <v>1.0554355651547875</v>
      </c>
      <c r="P20" s="112">
        <v>1</v>
      </c>
      <c r="Q20" s="112">
        <v>8665.4804270462628</v>
      </c>
      <c r="R20" s="112">
        <v>8665.4804270462628</v>
      </c>
    </row>
    <row r="21" spans="1:18" ht="15">
      <c r="A21" s="123" t="s">
        <v>118</v>
      </c>
      <c r="B21" s="124"/>
      <c r="C21" s="125">
        <v>4</v>
      </c>
      <c r="D21" s="107">
        <v>4</v>
      </c>
      <c r="E21" s="107">
        <v>4</v>
      </c>
      <c r="F21" s="107">
        <v>4</v>
      </c>
      <c r="G21" s="107">
        <v>4</v>
      </c>
      <c r="H21" s="108">
        <v>3.2854209445585217E-2</v>
      </c>
      <c r="I21" s="107">
        <v>0</v>
      </c>
      <c r="J21" s="126">
        <v>0</v>
      </c>
      <c r="K21" s="110">
        <v>41825551</v>
      </c>
      <c r="L21" s="111">
        <v>79817560.596851468</v>
      </c>
      <c r="M21" s="112">
        <v>9.5635321098340098E-5</v>
      </c>
      <c r="N21" s="112">
        <v>1</v>
      </c>
      <c r="O21" s="112">
        <v>1</v>
      </c>
      <c r="P21" s="112">
        <v>1</v>
      </c>
      <c r="Q21" s="112">
        <v>0</v>
      </c>
      <c r="R21" s="112">
        <v>0</v>
      </c>
    </row>
    <row r="22" spans="1:18" ht="15">
      <c r="A22" s="123" t="s">
        <v>119</v>
      </c>
      <c r="B22" s="124"/>
      <c r="C22" s="125">
        <v>1</v>
      </c>
      <c r="D22" s="107">
        <v>1</v>
      </c>
      <c r="E22" s="107">
        <v>1</v>
      </c>
      <c r="F22" s="107">
        <v>1</v>
      </c>
      <c r="G22" s="107">
        <v>1</v>
      </c>
      <c r="H22" s="108">
        <v>8.2135523613963042E-3</v>
      </c>
      <c r="I22" s="107">
        <v>0</v>
      </c>
      <c r="J22" s="126">
        <v>0</v>
      </c>
      <c r="K22" s="110">
        <v>25693090</v>
      </c>
      <c r="L22" s="111">
        <v>63223683.277207389</v>
      </c>
      <c r="M22" s="112">
        <v>3.8920970580027549E-5</v>
      </c>
      <c r="N22" s="112">
        <v>1</v>
      </c>
      <c r="O22" s="112">
        <v>1</v>
      </c>
      <c r="P22" s="112">
        <v>1</v>
      </c>
      <c r="Q22" s="112">
        <v>0</v>
      </c>
      <c r="R22" s="112">
        <v>0</v>
      </c>
    </row>
    <row r="23" spans="1:18" ht="15">
      <c r="A23" s="123" t="s">
        <v>120</v>
      </c>
      <c r="B23" s="124"/>
      <c r="C23" s="125">
        <v>0</v>
      </c>
      <c r="D23" s="107">
        <v>0</v>
      </c>
      <c r="E23" s="107">
        <v>0</v>
      </c>
      <c r="F23" s="107">
        <v>0</v>
      </c>
      <c r="G23" s="107">
        <v>0</v>
      </c>
      <c r="H23" s="108">
        <v>0</v>
      </c>
      <c r="I23" s="107">
        <v>0</v>
      </c>
      <c r="J23" s="126">
        <v>0</v>
      </c>
      <c r="K23" s="110">
        <v>8483011</v>
      </c>
      <c r="L23" s="111">
        <v>25683611.811088298</v>
      </c>
      <c r="M23" s="112">
        <v>0</v>
      </c>
      <c r="N23" s="127" t="s">
        <v>121</v>
      </c>
      <c r="O23" s="127" t="s">
        <v>121</v>
      </c>
      <c r="P23" s="127" t="s">
        <v>121</v>
      </c>
      <c r="Q23" s="127" t="s">
        <v>121</v>
      </c>
      <c r="R23" s="127" t="s">
        <v>121</v>
      </c>
    </row>
    <row r="24" spans="1:18">
      <c r="A24" s="104" t="s">
        <v>155</v>
      </c>
      <c r="B24" s="104"/>
      <c r="C24" s="104"/>
      <c r="D24" s="104"/>
      <c r="E24" s="104"/>
      <c r="F24" s="104"/>
      <c r="G24" s="104"/>
      <c r="H24" s="104"/>
      <c r="I24" s="104"/>
      <c r="J24" s="104"/>
      <c r="K24" s="104"/>
      <c r="L24" s="104"/>
      <c r="M24" s="104"/>
      <c r="N24" s="104"/>
      <c r="O24" s="104"/>
      <c r="P24" s="104"/>
      <c r="Q24" s="104"/>
      <c r="R24" s="104"/>
    </row>
    <row r="25" spans="1:18" ht="15">
      <c r="A25" s="123" t="s">
        <v>117</v>
      </c>
      <c r="B25" s="124"/>
      <c r="C25" s="125">
        <v>58</v>
      </c>
      <c r="D25" s="107">
        <v>213</v>
      </c>
      <c r="E25" s="107">
        <v>262</v>
      </c>
      <c r="F25" s="107">
        <v>262</v>
      </c>
      <c r="G25" s="107">
        <v>262</v>
      </c>
      <c r="H25" s="108">
        <v>1.9028062970568105</v>
      </c>
      <c r="I25" s="107">
        <v>0</v>
      </c>
      <c r="J25" s="126">
        <v>0</v>
      </c>
      <c r="K25" s="110">
        <v>22306115</v>
      </c>
      <c r="L25" s="111">
        <v>48631564.038329914</v>
      </c>
      <c r="M25" s="112">
        <v>2.6001838509305633E-3</v>
      </c>
      <c r="N25" s="112">
        <v>4.5172413793103452</v>
      </c>
      <c r="O25" s="112">
        <v>4.5172413793103452</v>
      </c>
      <c r="P25" s="112">
        <v>1</v>
      </c>
      <c r="Q25" s="112">
        <v>0</v>
      </c>
      <c r="R25" s="112">
        <v>0</v>
      </c>
    </row>
    <row r="26" spans="1:18" ht="15">
      <c r="A26" s="123" t="s">
        <v>118</v>
      </c>
      <c r="B26" s="124"/>
      <c r="C26" s="125">
        <v>480</v>
      </c>
      <c r="D26" s="107">
        <v>2755</v>
      </c>
      <c r="E26" s="107">
        <v>3543</v>
      </c>
      <c r="F26" s="107">
        <v>3543</v>
      </c>
      <c r="G26" s="107">
        <v>3543</v>
      </c>
      <c r="H26" s="108">
        <v>25.002053388090349</v>
      </c>
      <c r="I26" s="107">
        <v>1</v>
      </c>
      <c r="J26" s="126">
        <v>1</v>
      </c>
      <c r="K26" s="110">
        <v>41825551</v>
      </c>
      <c r="L26" s="111">
        <v>79817560.596851468</v>
      </c>
      <c r="M26" s="112">
        <v>1.1476238531800813E-2</v>
      </c>
      <c r="N26" s="112">
        <v>7.3812499999999996</v>
      </c>
      <c r="O26" s="112">
        <v>7.3812499999999996</v>
      </c>
      <c r="P26" s="112">
        <v>1</v>
      </c>
      <c r="Q26" s="112">
        <v>399.9671484888305</v>
      </c>
      <c r="R26" s="112">
        <v>399.9671484888305</v>
      </c>
    </row>
    <row r="27" spans="1:18" ht="15">
      <c r="A27" s="123" t="s">
        <v>119</v>
      </c>
      <c r="B27" s="124"/>
      <c r="C27" s="125">
        <v>833</v>
      </c>
      <c r="D27" s="107">
        <v>4874</v>
      </c>
      <c r="E27" s="107">
        <v>6929</v>
      </c>
      <c r="F27" s="107">
        <v>6929</v>
      </c>
      <c r="G27" s="107">
        <v>6929</v>
      </c>
      <c r="H27" s="108">
        <v>45.9192334017796</v>
      </c>
      <c r="I27" s="107">
        <v>2</v>
      </c>
      <c r="J27" s="126">
        <v>2</v>
      </c>
      <c r="K27" s="110">
        <v>25693090</v>
      </c>
      <c r="L27" s="111">
        <v>63223683.277207389</v>
      </c>
      <c r="M27" s="112">
        <v>3.2421168493162948E-2</v>
      </c>
      <c r="N27" s="112">
        <v>8.3181272509003605</v>
      </c>
      <c r="O27" s="112">
        <v>8.3181272509003605</v>
      </c>
      <c r="P27" s="112">
        <v>1</v>
      </c>
      <c r="Q27" s="112">
        <v>435.54734080610541</v>
      </c>
      <c r="R27" s="112">
        <v>435.54734080610541</v>
      </c>
    </row>
    <row r="28" spans="1:18" ht="15">
      <c r="A28" s="123" t="s">
        <v>120</v>
      </c>
      <c r="B28" s="124"/>
      <c r="C28" s="125">
        <v>725</v>
      </c>
      <c r="D28" s="107">
        <v>3334</v>
      </c>
      <c r="E28" s="107">
        <v>4893</v>
      </c>
      <c r="F28" s="107">
        <v>4893</v>
      </c>
      <c r="G28" s="107">
        <v>4893</v>
      </c>
      <c r="H28" s="108">
        <v>32.142368240930871</v>
      </c>
      <c r="I28" s="107">
        <v>1</v>
      </c>
      <c r="J28" s="126">
        <v>1</v>
      </c>
      <c r="K28" s="110">
        <v>8483011</v>
      </c>
      <c r="L28" s="111">
        <v>25683611.811088298</v>
      </c>
      <c r="M28" s="112">
        <v>8.5464936919214168E-2</v>
      </c>
      <c r="N28" s="112">
        <v>6.7489655172413796</v>
      </c>
      <c r="O28" s="112">
        <v>6.7489655172413796</v>
      </c>
      <c r="P28" s="112">
        <v>1</v>
      </c>
      <c r="Q28" s="112">
        <v>311.11584327086882</v>
      </c>
      <c r="R28" s="112">
        <v>311.11584327086882</v>
      </c>
    </row>
    <row r="29" spans="1:18">
      <c r="A29" s="104" t="s">
        <v>156</v>
      </c>
      <c r="B29" s="104"/>
      <c r="C29" s="104"/>
      <c r="D29" s="104"/>
      <c r="E29" s="104"/>
      <c r="F29" s="104"/>
      <c r="G29" s="104"/>
      <c r="H29" s="104"/>
      <c r="I29" s="104"/>
      <c r="J29" s="104"/>
      <c r="K29" s="104"/>
      <c r="L29" s="104"/>
      <c r="M29" s="104"/>
      <c r="N29" s="104"/>
      <c r="O29" s="104"/>
      <c r="P29" s="104"/>
      <c r="Q29" s="104"/>
      <c r="R29" s="104"/>
    </row>
    <row r="30" spans="1:18" ht="15">
      <c r="A30" s="123" t="s">
        <v>117</v>
      </c>
      <c r="B30" s="124"/>
      <c r="C30" s="125">
        <v>2429</v>
      </c>
      <c r="D30" s="107">
        <v>23698</v>
      </c>
      <c r="E30" s="107">
        <v>25155</v>
      </c>
      <c r="F30" s="107">
        <v>25155</v>
      </c>
      <c r="G30" s="107">
        <v>25155</v>
      </c>
      <c r="H30" s="108">
        <v>196.56125941136207</v>
      </c>
      <c r="I30" s="107">
        <v>11</v>
      </c>
      <c r="J30" s="126">
        <v>11</v>
      </c>
      <c r="K30" s="110">
        <v>22306115</v>
      </c>
      <c r="L30" s="111">
        <v>48631564.038329914</v>
      </c>
      <c r="M30" s="112">
        <v>0.10889390644672996</v>
      </c>
      <c r="N30" s="112">
        <v>10.356113627006998</v>
      </c>
      <c r="O30" s="112">
        <v>10.356113627006998</v>
      </c>
      <c r="P30" s="112">
        <v>1</v>
      </c>
      <c r="Q30" s="112">
        <v>559.62197398111266</v>
      </c>
      <c r="R30" s="112">
        <v>559.62197398111266</v>
      </c>
    </row>
    <row r="31" spans="1:18" ht="15">
      <c r="A31" s="123" t="s">
        <v>118</v>
      </c>
      <c r="B31" s="124"/>
      <c r="C31" s="125">
        <v>3741</v>
      </c>
      <c r="D31" s="107">
        <v>40608</v>
      </c>
      <c r="E31" s="107">
        <v>42156</v>
      </c>
      <c r="F31" s="107">
        <v>42156</v>
      </c>
      <c r="G31" s="107">
        <v>42156</v>
      </c>
      <c r="H31" s="108">
        <v>336.1697467488022</v>
      </c>
      <c r="I31" s="107">
        <v>4</v>
      </c>
      <c r="J31" s="126">
        <v>4</v>
      </c>
      <c r="K31" s="110">
        <v>41825551</v>
      </c>
      <c r="L31" s="111">
        <v>79817560.596851468</v>
      </c>
      <c r="M31" s="112">
        <v>8.9442934057222589E-2</v>
      </c>
      <c r="N31" s="112">
        <v>11.268644747393745</v>
      </c>
      <c r="O31" s="112">
        <v>11.268644747393745</v>
      </c>
      <c r="P31" s="112">
        <v>1</v>
      </c>
      <c r="Q31" s="112">
        <v>118.98750671900704</v>
      </c>
      <c r="R31" s="112">
        <v>118.98750671900704</v>
      </c>
    </row>
    <row r="32" spans="1:18" ht="15">
      <c r="A32" s="123" t="s">
        <v>119</v>
      </c>
      <c r="B32" s="124"/>
      <c r="C32" s="125">
        <v>6970</v>
      </c>
      <c r="D32" s="107">
        <v>79235</v>
      </c>
      <c r="E32" s="107">
        <v>82625</v>
      </c>
      <c r="F32" s="107">
        <v>82625</v>
      </c>
      <c r="G32" s="107">
        <v>82625</v>
      </c>
      <c r="H32" s="108">
        <v>656.72826830937709</v>
      </c>
      <c r="I32" s="107">
        <v>21</v>
      </c>
      <c r="J32" s="126">
        <v>21</v>
      </c>
      <c r="K32" s="110">
        <v>25693090</v>
      </c>
      <c r="L32" s="111">
        <v>63223683.277207389</v>
      </c>
      <c r="M32" s="112">
        <v>0.27127916494279197</v>
      </c>
      <c r="N32" s="112">
        <v>11.854375896700143</v>
      </c>
      <c r="O32" s="112">
        <v>11.854375896700143</v>
      </c>
      <c r="P32" s="112">
        <v>1</v>
      </c>
      <c r="Q32" s="112">
        <v>319.76695710176347</v>
      </c>
      <c r="R32" s="112">
        <v>319.76695710176347</v>
      </c>
    </row>
    <row r="33" spans="1:18" ht="15">
      <c r="A33" s="123" t="s">
        <v>120</v>
      </c>
      <c r="B33" s="124"/>
      <c r="C33" s="125">
        <v>4025</v>
      </c>
      <c r="D33" s="107">
        <v>45486</v>
      </c>
      <c r="E33" s="107">
        <v>47171</v>
      </c>
      <c r="F33" s="107">
        <v>47171</v>
      </c>
      <c r="G33" s="107">
        <v>47171</v>
      </c>
      <c r="H33" s="108">
        <v>376.42710472279259</v>
      </c>
      <c r="I33" s="107">
        <v>26</v>
      </c>
      <c r="J33" s="126">
        <v>29</v>
      </c>
      <c r="K33" s="110">
        <v>8483011</v>
      </c>
      <c r="L33" s="111">
        <v>25683611.811088298</v>
      </c>
      <c r="M33" s="112">
        <v>0.47447775324115454</v>
      </c>
      <c r="N33" s="112">
        <v>11.719503105590062</v>
      </c>
      <c r="O33" s="112">
        <v>11.719503105590062</v>
      </c>
      <c r="P33" s="112">
        <v>1</v>
      </c>
      <c r="Q33" s="112">
        <v>690.70477852934755</v>
      </c>
      <c r="R33" s="112">
        <v>770.40148374427224</v>
      </c>
    </row>
    <row r="34" spans="1:18">
      <c r="A34" s="104" t="s">
        <v>157</v>
      </c>
      <c r="B34" s="104"/>
      <c r="C34" s="104"/>
      <c r="D34" s="104"/>
      <c r="E34" s="104"/>
      <c r="F34" s="104"/>
      <c r="G34" s="104"/>
      <c r="H34" s="104"/>
      <c r="I34" s="104"/>
      <c r="J34" s="104"/>
      <c r="K34" s="104"/>
      <c r="L34" s="104"/>
      <c r="M34" s="104"/>
      <c r="N34" s="104"/>
      <c r="O34" s="104"/>
      <c r="P34" s="104"/>
      <c r="Q34" s="104"/>
      <c r="R34" s="104"/>
    </row>
    <row r="35" spans="1:18" ht="15">
      <c r="A35" s="123" t="s">
        <v>117</v>
      </c>
      <c r="B35" s="124"/>
      <c r="C35" s="125">
        <v>9282</v>
      </c>
      <c r="D35" s="107">
        <v>38491</v>
      </c>
      <c r="E35" s="107">
        <v>41115</v>
      </c>
      <c r="F35" s="107">
        <v>41115</v>
      </c>
      <c r="G35" s="107">
        <v>41115</v>
      </c>
      <c r="H35" s="108">
        <v>319.92881587953457</v>
      </c>
      <c r="I35" s="107">
        <v>46</v>
      </c>
      <c r="J35" s="126">
        <v>48</v>
      </c>
      <c r="K35" s="110">
        <v>22306115</v>
      </c>
      <c r="L35" s="111">
        <v>48631564.038329914</v>
      </c>
      <c r="M35" s="112">
        <v>0.41611907766099115</v>
      </c>
      <c r="N35" s="112">
        <v>4.4295410471881063</v>
      </c>
      <c r="O35" s="112">
        <v>4.4295410471881063</v>
      </c>
      <c r="P35" s="112">
        <v>1</v>
      </c>
      <c r="Q35" s="112">
        <v>1437.8198435654749</v>
      </c>
      <c r="R35" s="112">
        <v>1500.333749807452</v>
      </c>
    </row>
    <row r="36" spans="1:18" ht="15">
      <c r="A36" s="123" t="s">
        <v>118</v>
      </c>
      <c r="B36" s="124"/>
      <c r="C36" s="125">
        <v>13073</v>
      </c>
      <c r="D36" s="107">
        <v>68766</v>
      </c>
      <c r="E36" s="107">
        <v>78543</v>
      </c>
      <c r="F36" s="107">
        <v>78543</v>
      </c>
      <c r="G36" s="107">
        <v>78543</v>
      </c>
      <c r="H36" s="108">
        <v>592.39151266255988</v>
      </c>
      <c r="I36" s="107">
        <v>41</v>
      </c>
      <c r="J36" s="126">
        <v>47</v>
      </c>
      <c r="K36" s="110">
        <v>41825551</v>
      </c>
      <c r="L36" s="111">
        <v>79817560.596851468</v>
      </c>
      <c r="M36" s="112">
        <v>0.31256013817965006</v>
      </c>
      <c r="N36" s="112">
        <v>6.008031821311099</v>
      </c>
      <c r="O36" s="112">
        <v>6.008031821311099</v>
      </c>
      <c r="P36" s="112">
        <v>1</v>
      </c>
      <c r="Q36" s="112">
        <v>692.10984836230364</v>
      </c>
      <c r="R36" s="112">
        <v>793.39421641532374</v>
      </c>
    </row>
    <row r="37" spans="1:18" ht="15">
      <c r="A37" s="123" t="s">
        <v>119</v>
      </c>
      <c r="B37" s="124"/>
      <c r="C37" s="125">
        <v>18632</v>
      </c>
      <c r="D37" s="107">
        <v>133048</v>
      </c>
      <c r="E37" s="107">
        <v>153566</v>
      </c>
      <c r="F37" s="107">
        <v>153566</v>
      </c>
      <c r="G37" s="107">
        <v>153566</v>
      </c>
      <c r="H37" s="108">
        <v>1148.0328542094455</v>
      </c>
      <c r="I37" s="107">
        <v>74</v>
      </c>
      <c r="J37" s="126">
        <v>80</v>
      </c>
      <c r="K37" s="110">
        <v>25693090</v>
      </c>
      <c r="L37" s="111">
        <v>63223683.277207389</v>
      </c>
      <c r="M37" s="112">
        <v>0.72517552384707329</v>
      </c>
      <c r="N37" s="112">
        <v>8.242056676685273</v>
      </c>
      <c r="O37" s="112">
        <v>8.242056676685273</v>
      </c>
      <c r="P37" s="112">
        <v>1</v>
      </c>
      <c r="Q37" s="112">
        <v>644.5808561023947</v>
      </c>
      <c r="R37" s="112">
        <v>696.84416875934562</v>
      </c>
    </row>
    <row r="38" spans="1:18" ht="15">
      <c r="A38" s="123" t="s">
        <v>120</v>
      </c>
      <c r="B38" s="124"/>
      <c r="C38" s="125">
        <v>10404</v>
      </c>
      <c r="D38" s="107">
        <v>72740</v>
      </c>
      <c r="E38" s="107">
        <v>83247</v>
      </c>
      <c r="F38" s="107">
        <v>83247</v>
      </c>
      <c r="G38" s="107">
        <v>83247</v>
      </c>
      <c r="H38" s="108">
        <v>625.87816563997262</v>
      </c>
      <c r="I38" s="107">
        <v>81</v>
      </c>
      <c r="J38" s="126">
        <v>95</v>
      </c>
      <c r="K38" s="110">
        <v>8483011</v>
      </c>
      <c r="L38" s="111">
        <v>25683611.811088298</v>
      </c>
      <c r="M38" s="112">
        <v>1.2264513154586265</v>
      </c>
      <c r="N38" s="112">
        <v>8.0014417531718571</v>
      </c>
      <c r="O38" s="112">
        <v>8.0014417531718571</v>
      </c>
      <c r="P38" s="112">
        <v>1</v>
      </c>
      <c r="Q38" s="112">
        <v>1294.1815907122423</v>
      </c>
      <c r="R38" s="112">
        <v>1517.8672977489261</v>
      </c>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29062500000000002" right="0.24" top="0.82510416666666664" bottom="0.75" header="0.3" footer="0.3"/>
  <pageSetup scale="89" orientation="landscape" r:id="rId1"/>
  <headerFooter>
    <oddHeader>&amp;R&amp;G</oddHeader>
    <oddFooter>&amp;LTO09Y05_MPR_WP49_V01, Report 1 of 2</oddFooter>
  </headerFooter>
  <legacyDrawingHF r:id="rId2"/>
</worksheet>
</file>

<file path=xl/worksheets/sheet9.xml><?xml version="1.0" encoding="utf-8"?>
<worksheet xmlns="http://schemas.openxmlformats.org/spreadsheetml/2006/main" xmlns:r="http://schemas.openxmlformats.org/officeDocument/2006/relationships">
  <sheetPr>
    <tabColor rgb="FF00B050"/>
  </sheetPr>
  <dimension ref="A1:R67"/>
  <sheetViews>
    <sheetView showGridLines="0" view="pageLayout" zoomScaleNormal="100" workbookViewId="0">
      <selection activeCell="C5" sqref="C5"/>
    </sheetView>
  </sheetViews>
  <sheetFormatPr defaultRowHeight="12"/>
  <cols>
    <col min="1" max="1" width="16.28515625" style="95" customWidth="1"/>
    <col min="2" max="2" width="0.42578125" style="95" hidden="1" customWidth="1"/>
    <col min="3" max="3" width="6.7109375" style="122" customWidth="1"/>
    <col min="4" max="4" width="6.42578125" style="122" customWidth="1"/>
    <col min="5" max="5" width="8.42578125" style="122" customWidth="1"/>
    <col min="6" max="6" width="6.85546875" style="122" customWidth="1"/>
    <col min="7" max="7" width="7.42578125" style="122" customWidth="1"/>
    <col min="8" max="8" width="6" style="122" customWidth="1"/>
    <col min="9" max="9" width="7.7109375" style="122" customWidth="1"/>
    <col min="10" max="10" width="7.140625" style="122" customWidth="1"/>
    <col min="11" max="11" width="11.42578125" style="122" customWidth="1"/>
    <col min="12" max="12" width="10" style="122" bestFit="1" customWidth="1"/>
    <col min="13" max="13" width="10.28515625" style="122" bestFit="1" customWidth="1"/>
    <col min="14" max="14" width="6.7109375" style="122" bestFit="1" customWidth="1"/>
    <col min="15" max="15" width="8.7109375" style="122" bestFit="1" customWidth="1"/>
    <col min="16" max="16" width="7.85546875" style="122" customWidth="1"/>
    <col min="17" max="17" width="9.28515625" style="95" customWidth="1"/>
    <col min="18" max="18" width="9" style="95" customWidth="1"/>
    <col min="19" max="256" width="9.140625" style="95"/>
    <col min="257" max="257" width="19.28515625" style="95" customWidth="1"/>
    <col min="258" max="258" width="0" style="95" hidden="1" customWidth="1"/>
    <col min="259" max="260" width="6.7109375" style="95" customWidth="1"/>
    <col min="261" max="261" width="7.85546875" style="95" bestFit="1" customWidth="1"/>
    <col min="262" max="262" width="7" style="95" bestFit="1" customWidth="1"/>
    <col min="263" max="263" width="7.42578125" style="95" customWidth="1"/>
    <col min="264" max="264" width="5.7109375" style="95" bestFit="1" customWidth="1"/>
    <col min="265" max="266" width="7.7109375" style="95" customWidth="1"/>
    <col min="267" max="267" width="7.5703125" style="95" customWidth="1"/>
    <col min="268" max="268" width="8.5703125" style="95" customWidth="1"/>
    <col min="269" max="269" width="10.28515625" style="95" bestFit="1" customWidth="1"/>
    <col min="270" max="270" width="6.7109375" style="95" bestFit="1" customWidth="1"/>
    <col min="271" max="271" width="8.7109375" style="95" bestFit="1" customWidth="1"/>
    <col min="272" max="272" width="7.28515625" style="95" bestFit="1" customWidth="1"/>
    <col min="273" max="273" width="12.28515625" style="95" customWidth="1"/>
    <col min="274" max="274" width="10.7109375" style="95" customWidth="1"/>
    <col min="275" max="512" width="9.140625" style="95"/>
    <col min="513" max="513" width="19.28515625" style="95" customWidth="1"/>
    <col min="514" max="514" width="0" style="95" hidden="1" customWidth="1"/>
    <col min="515" max="516" width="6.7109375" style="95" customWidth="1"/>
    <col min="517" max="517" width="7.85546875" style="95" bestFit="1" customWidth="1"/>
    <col min="518" max="518" width="7" style="95" bestFit="1" customWidth="1"/>
    <col min="519" max="519" width="7.42578125" style="95" customWidth="1"/>
    <col min="520" max="520" width="5.7109375" style="95" bestFit="1" customWidth="1"/>
    <col min="521" max="522" width="7.7109375" style="95" customWidth="1"/>
    <col min="523" max="523" width="7.5703125" style="95" customWidth="1"/>
    <col min="524" max="524" width="8.5703125" style="95" customWidth="1"/>
    <col min="525" max="525" width="10.28515625" style="95" bestFit="1" customWidth="1"/>
    <col min="526" max="526" width="6.7109375" style="95" bestFit="1" customWidth="1"/>
    <col min="527" max="527" width="8.7109375" style="95" bestFit="1" customWidth="1"/>
    <col min="528" max="528" width="7.28515625" style="95" bestFit="1" customWidth="1"/>
    <col min="529" max="529" width="12.28515625" style="95" customWidth="1"/>
    <col min="530" max="530" width="10.7109375" style="95" customWidth="1"/>
    <col min="531" max="768" width="9.140625" style="95"/>
    <col min="769" max="769" width="19.28515625" style="95" customWidth="1"/>
    <col min="770" max="770" width="0" style="95" hidden="1" customWidth="1"/>
    <col min="771" max="772" width="6.7109375" style="95" customWidth="1"/>
    <col min="773" max="773" width="7.85546875" style="95" bestFit="1" customWidth="1"/>
    <col min="774" max="774" width="7" style="95" bestFit="1" customWidth="1"/>
    <col min="775" max="775" width="7.42578125" style="95" customWidth="1"/>
    <col min="776" max="776" width="5.7109375" style="95" bestFit="1" customWidth="1"/>
    <col min="777" max="778" width="7.7109375" style="95" customWidth="1"/>
    <col min="779" max="779" width="7.5703125" style="95" customWidth="1"/>
    <col min="780" max="780" width="8.5703125" style="95" customWidth="1"/>
    <col min="781" max="781" width="10.28515625" style="95" bestFit="1" customWidth="1"/>
    <col min="782" max="782" width="6.7109375" style="95" bestFit="1" customWidth="1"/>
    <col min="783" max="783" width="8.7109375" style="95" bestFit="1" customWidth="1"/>
    <col min="784" max="784" width="7.28515625" style="95" bestFit="1" customWidth="1"/>
    <col min="785" max="785" width="12.28515625" style="95" customWidth="1"/>
    <col min="786" max="786" width="10.7109375" style="95" customWidth="1"/>
    <col min="787" max="1024" width="9.140625" style="95"/>
    <col min="1025" max="1025" width="19.28515625" style="95" customWidth="1"/>
    <col min="1026" max="1026" width="0" style="95" hidden="1" customWidth="1"/>
    <col min="1027" max="1028" width="6.7109375" style="95" customWidth="1"/>
    <col min="1029" max="1029" width="7.85546875" style="95" bestFit="1" customWidth="1"/>
    <col min="1030" max="1030" width="7" style="95" bestFit="1" customWidth="1"/>
    <col min="1031" max="1031" width="7.42578125" style="95" customWidth="1"/>
    <col min="1032" max="1032" width="5.7109375" style="95" bestFit="1" customWidth="1"/>
    <col min="1033" max="1034" width="7.7109375" style="95" customWidth="1"/>
    <col min="1035" max="1035" width="7.5703125" style="95" customWidth="1"/>
    <col min="1036" max="1036" width="8.5703125" style="95" customWidth="1"/>
    <col min="1037" max="1037" width="10.28515625" style="95" bestFit="1" customWidth="1"/>
    <col min="1038" max="1038" width="6.7109375" style="95" bestFit="1" customWidth="1"/>
    <col min="1039" max="1039" width="8.7109375" style="95" bestFit="1" customWidth="1"/>
    <col min="1040" max="1040" width="7.28515625" style="95" bestFit="1" customWidth="1"/>
    <col min="1041" max="1041" width="12.28515625" style="95" customWidth="1"/>
    <col min="1042" max="1042" width="10.7109375" style="95" customWidth="1"/>
    <col min="1043" max="1280" width="9.140625" style="95"/>
    <col min="1281" max="1281" width="19.28515625" style="95" customWidth="1"/>
    <col min="1282" max="1282" width="0" style="95" hidden="1" customWidth="1"/>
    <col min="1283" max="1284" width="6.7109375" style="95" customWidth="1"/>
    <col min="1285" max="1285" width="7.85546875" style="95" bestFit="1" customWidth="1"/>
    <col min="1286" max="1286" width="7" style="95" bestFit="1" customWidth="1"/>
    <col min="1287" max="1287" width="7.42578125" style="95" customWidth="1"/>
    <col min="1288" max="1288" width="5.7109375" style="95" bestFit="1" customWidth="1"/>
    <col min="1289" max="1290" width="7.7109375" style="95" customWidth="1"/>
    <col min="1291" max="1291" width="7.5703125" style="95" customWidth="1"/>
    <col min="1292" max="1292" width="8.5703125" style="95" customWidth="1"/>
    <col min="1293" max="1293" width="10.28515625" style="95" bestFit="1" customWidth="1"/>
    <col min="1294" max="1294" width="6.7109375" style="95" bestFit="1" customWidth="1"/>
    <col min="1295" max="1295" width="8.7109375" style="95" bestFit="1" customWidth="1"/>
    <col min="1296" max="1296" width="7.28515625" style="95" bestFit="1" customWidth="1"/>
    <col min="1297" max="1297" width="12.28515625" style="95" customWidth="1"/>
    <col min="1298" max="1298" width="10.7109375" style="95" customWidth="1"/>
    <col min="1299" max="1536" width="9.140625" style="95"/>
    <col min="1537" max="1537" width="19.28515625" style="95" customWidth="1"/>
    <col min="1538" max="1538" width="0" style="95" hidden="1" customWidth="1"/>
    <col min="1539" max="1540" width="6.7109375" style="95" customWidth="1"/>
    <col min="1541" max="1541" width="7.85546875" style="95" bestFit="1" customWidth="1"/>
    <col min="1542" max="1542" width="7" style="95" bestFit="1" customWidth="1"/>
    <col min="1543" max="1543" width="7.42578125" style="95" customWidth="1"/>
    <col min="1544" max="1544" width="5.7109375" style="95" bestFit="1" customWidth="1"/>
    <col min="1545" max="1546" width="7.7109375" style="95" customWidth="1"/>
    <col min="1547" max="1547" width="7.5703125" style="95" customWidth="1"/>
    <col min="1548" max="1548" width="8.5703125" style="95" customWidth="1"/>
    <col min="1549" max="1549" width="10.28515625" style="95" bestFit="1" customWidth="1"/>
    <col min="1550" max="1550" width="6.7109375" style="95" bestFit="1" customWidth="1"/>
    <col min="1551" max="1551" width="8.7109375" style="95" bestFit="1" customWidth="1"/>
    <col min="1552" max="1552" width="7.28515625" style="95" bestFit="1" customWidth="1"/>
    <col min="1553" max="1553" width="12.28515625" style="95" customWidth="1"/>
    <col min="1554" max="1554" width="10.7109375" style="95" customWidth="1"/>
    <col min="1555" max="1792" width="9.140625" style="95"/>
    <col min="1793" max="1793" width="19.28515625" style="95" customWidth="1"/>
    <col min="1794" max="1794" width="0" style="95" hidden="1" customWidth="1"/>
    <col min="1795" max="1796" width="6.7109375" style="95" customWidth="1"/>
    <col min="1797" max="1797" width="7.85546875" style="95" bestFit="1" customWidth="1"/>
    <col min="1798" max="1798" width="7" style="95" bestFit="1" customWidth="1"/>
    <col min="1799" max="1799" width="7.42578125" style="95" customWidth="1"/>
    <col min="1800" max="1800" width="5.7109375" style="95" bestFit="1" customWidth="1"/>
    <col min="1801" max="1802" width="7.7109375" style="95" customWidth="1"/>
    <col min="1803" max="1803" width="7.5703125" style="95" customWidth="1"/>
    <col min="1804" max="1804" width="8.5703125" style="95" customWidth="1"/>
    <col min="1805" max="1805" width="10.28515625" style="95" bestFit="1" customWidth="1"/>
    <col min="1806" max="1806" width="6.7109375" style="95" bestFit="1" customWidth="1"/>
    <col min="1807" max="1807" width="8.7109375" style="95" bestFit="1" customWidth="1"/>
    <col min="1808" max="1808" width="7.28515625" style="95" bestFit="1" customWidth="1"/>
    <col min="1809" max="1809" width="12.28515625" style="95" customWidth="1"/>
    <col min="1810" max="1810" width="10.7109375" style="95" customWidth="1"/>
    <col min="1811" max="2048" width="9.140625" style="95"/>
    <col min="2049" max="2049" width="19.28515625" style="95" customWidth="1"/>
    <col min="2050" max="2050" width="0" style="95" hidden="1" customWidth="1"/>
    <col min="2051" max="2052" width="6.7109375" style="95" customWidth="1"/>
    <col min="2053" max="2053" width="7.85546875" style="95" bestFit="1" customWidth="1"/>
    <col min="2054" max="2054" width="7" style="95" bestFit="1" customWidth="1"/>
    <col min="2055" max="2055" width="7.42578125" style="95" customWidth="1"/>
    <col min="2056" max="2056" width="5.7109375" style="95" bestFit="1" customWidth="1"/>
    <col min="2057" max="2058" width="7.7109375" style="95" customWidth="1"/>
    <col min="2059" max="2059" width="7.5703125" style="95" customWidth="1"/>
    <col min="2060" max="2060" width="8.5703125" style="95" customWidth="1"/>
    <col min="2061" max="2061" width="10.28515625" style="95" bestFit="1" customWidth="1"/>
    <col min="2062" max="2062" width="6.7109375" style="95" bestFit="1" customWidth="1"/>
    <col min="2063" max="2063" width="8.7109375" style="95" bestFit="1" customWidth="1"/>
    <col min="2064" max="2064" width="7.28515625" style="95" bestFit="1" customWidth="1"/>
    <col min="2065" max="2065" width="12.28515625" style="95" customWidth="1"/>
    <col min="2066" max="2066" width="10.7109375" style="95" customWidth="1"/>
    <col min="2067" max="2304" width="9.140625" style="95"/>
    <col min="2305" max="2305" width="19.28515625" style="95" customWidth="1"/>
    <col min="2306" max="2306" width="0" style="95" hidden="1" customWidth="1"/>
    <col min="2307" max="2308" width="6.7109375" style="95" customWidth="1"/>
    <col min="2309" max="2309" width="7.85546875" style="95" bestFit="1" customWidth="1"/>
    <col min="2310" max="2310" width="7" style="95" bestFit="1" customWidth="1"/>
    <col min="2311" max="2311" width="7.42578125" style="95" customWidth="1"/>
    <col min="2312" max="2312" width="5.7109375" style="95" bestFit="1" customWidth="1"/>
    <col min="2313" max="2314" width="7.7109375" style="95" customWidth="1"/>
    <col min="2315" max="2315" width="7.5703125" style="95" customWidth="1"/>
    <col min="2316" max="2316" width="8.5703125" style="95" customWidth="1"/>
    <col min="2317" max="2317" width="10.28515625" style="95" bestFit="1" customWidth="1"/>
    <col min="2318" max="2318" width="6.7109375" style="95" bestFit="1" customWidth="1"/>
    <col min="2319" max="2319" width="8.7109375" style="95" bestFit="1" customWidth="1"/>
    <col min="2320" max="2320" width="7.28515625" style="95" bestFit="1" customWidth="1"/>
    <col min="2321" max="2321" width="12.28515625" style="95" customWidth="1"/>
    <col min="2322" max="2322" width="10.7109375" style="95" customWidth="1"/>
    <col min="2323" max="2560" width="9.140625" style="95"/>
    <col min="2561" max="2561" width="19.28515625" style="95" customWidth="1"/>
    <col min="2562" max="2562" width="0" style="95" hidden="1" customWidth="1"/>
    <col min="2563" max="2564" width="6.7109375" style="95" customWidth="1"/>
    <col min="2565" max="2565" width="7.85546875" style="95" bestFit="1" customWidth="1"/>
    <col min="2566" max="2566" width="7" style="95" bestFit="1" customWidth="1"/>
    <col min="2567" max="2567" width="7.42578125" style="95" customWidth="1"/>
    <col min="2568" max="2568" width="5.7109375" style="95" bestFit="1" customWidth="1"/>
    <col min="2569" max="2570" width="7.7109375" style="95" customWidth="1"/>
    <col min="2571" max="2571" width="7.5703125" style="95" customWidth="1"/>
    <col min="2572" max="2572" width="8.5703125" style="95" customWidth="1"/>
    <col min="2573" max="2573" width="10.28515625" style="95" bestFit="1" customWidth="1"/>
    <col min="2574" max="2574" width="6.7109375" style="95" bestFit="1" customWidth="1"/>
    <col min="2575" max="2575" width="8.7109375" style="95" bestFit="1" customWidth="1"/>
    <col min="2576" max="2576" width="7.28515625" style="95" bestFit="1" customWidth="1"/>
    <col min="2577" max="2577" width="12.28515625" style="95" customWidth="1"/>
    <col min="2578" max="2578" width="10.7109375" style="95" customWidth="1"/>
    <col min="2579" max="2816" width="9.140625" style="95"/>
    <col min="2817" max="2817" width="19.28515625" style="95" customWidth="1"/>
    <col min="2818" max="2818" width="0" style="95" hidden="1" customWidth="1"/>
    <col min="2819" max="2820" width="6.7109375" style="95" customWidth="1"/>
    <col min="2821" max="2821" width="7.85546875" style="95" bestFit="1" customWidth="1"/>
    <col min="2822" max="2822" width="7" style="95" bestFit="1" customWidth="1"/>
    <col min="2823" max="2823" width="7.42578125" style="95" customWidth="1"/>
    <col min="2824" max="2824" width="5.7109375" style="95" bestFit="1" customWidth="1"/>
    <col min="2825" max="2826" width="7.7109375" style="95" customWidth="1"/>
    <col min="2827" max="2827" width="7.5703125" style="95" customWidth="1"/>
    <col min="2828" max="2828" width="8.5703125" style="95" customWidth="1"/>
    <col min="2829" max="2829" width="10.28515625" style="95" bestFit="1" customWidth="1"/>
    <col min="2830" max="2830" width="6.7109375" style="95" bestFit="1" customWidth="1"/>
    <col min="2831" max="2831" width="8.7109375" style="95" bestFit="1" customWidth="1"/>
    <col min="2832" max="2832" width="7.28515625" style="95" bestFit="1" customWidth="1"/>
    <col min="2833" max="2833" width="12.28515625" style="95" customWidth="1"/>
    <col min="2834" max="2834" width="10.7109375" style="95" customWidth="1"/>
    <col min="2835" max="3072" width="9.140625" style="95"/>
    <col min="3073" max="3073" width="19.28515625" style="95" customWidth="1"/>
    <col min="3074" max="3074" width="0" style="95" hidden="1" customWidth="1"/>
    <col min="3075" max="3076" width="6.7109375" style="95" customWidth="1"/>
    <col min="3077" max="3077" width="7.85546875" style="95" bestFit="1" customWidth="1"/>
    <col min="3078" max="3078" width="7" style="95" bestFit="1" customWidth="1"/>
    <col min="3079" max="3079" width="7.42578125" style="95" customWidth="1"/>
    <col min="3080" max="3080" width="5.7109375" style="95" bestFit="1" customWidth="1"/>
    <col min="3081" max="3082" width="7.7109375" style="95" customWidth="1"/>
    <col min="3083" max="3083" width="7.5703125" style="95" customWidth="1"/>
    <col min="3084" max="3084" width="8.5703125" style="95" customWidth="1"/>
    <col min="3085" max="3085" width="10.28515625" style="95" bestFit="1" customWidth="1"/>
    <col min="3086" max="3086" width="6.7109375" style="95" bestFit="1" customWidth="1"/>
    <col min="3087" max="3087" width="8.7109375" style="95" bestFit="1" customWidth="1"/>
    <col min="3088" max="3088" width="7.28515625" style="95" bestFit="1" customWidth="1"/>
    <col min="3089" max="3089" width="12.28515625" style="95" customWidth="1"/>
    <col min="3090" max="3090" width="10.7109375" style="95" customWidth="1"/>
    <col min="3091" max="3328" width="9.140625" style="95"/>
    <col min="3329" max="3329" width="19.28515625" style="95" customWidth="1"/>
    <col min="3330" max="3330" width="0" style="95" hidden="1" customWidth="1"/>
    <col min="3331" max="3332" width="6.7109375" style="95" customWidth="1"/>
    <col min="3333" max="3333" width="7.85546875" style="95" bestFit="1" customWidth="1"/>
    <col min="3334" max="3334" width="7" style="95" bestFit="1" customWidth="1"/>
    <col min="3335" max="3335" width="7.42578125" style="95" customWidth="1"/>
    <col min="3336" max="3336" width="5.7109375" style="95" bestFit="1" customWidth="1"/>
    <col min="3337" max="3338" width="7.7109375" style="95" customWidth="1"/>
    <col min="3339" max="3339" width="7.5703125" style="95" customWidth="1"/>
    <col min="3340" max="3340" width="8.5703125" style="95" customWidth="1"/>
    <col min="3341" max="3341" width="10.28515625" style="95" bestFit="1" customWidth="1"/>
    <col min="3342" max="3342" width="6.7109375" style="95" bestFit="1" customWidth="1"/>
    <col min="3343" max="3343" width="8.7109375" style="95" bestFit="1" customWidth="1"/>
    <col min="3344" max="3344" width="7.28515625" style="95" bestFit="1" customWidth="1"/>
    <col min="3345" max="3345" width="12.28515625" style="95" customWidth="1"/>
    <col min="3346" max="3346" width="10.7109375" style="95" customWidth="1"/>
    <col min="3347" max="3584" width="9.140625" style="95"/>
    <col min="3585" max="3585" width="19.28515625" style="95" customWidth="1"/>
    <col min="3586" max="3586" width="0" style="95" hidden="1" customWidth="1"/>
    <col min="3587" max="3588" width="6.7109375" style="95" customWidth="1"/>
    <col min="3589" max="3589" width="7.85546875" style="95" bestFit="1" customWidth="1"/>
    <col min="3590" max="3590" width="7" style="95" bestFit="1" customWidth="1"/>
    <col min="3591" max="3591" width="7.42578125" style="95" customWidth="1"/>
    <col min="3592" max="3592" width="5.7109375" style="95" bestFit="1" customWidth="1"/>
    <col min="3593" max="3594" width="7.7109375" style="95" customWidth="1"/>
    <col min="3595" max="3595" width="7.5703125" style="95" customWidth="1"/>
    <col min="3596" max="3596" width="8.5703125" style="95" customWidth="1"/>
    <col min="3597" max="3597" width="10.28515625" style="95" bestFit="1" customWidth="1"/>
    <col min="3598" max="3598" width="6.7109375" style="95" bestFit="1" customWidth="1"/>
    <col min="3599" max="3599" width="8.7109375" style="95" bestFit="1" customWidth="1"/>
    <col min="3600" max="3600" width="7.28515625" style="95" bestFit="1" customWidth="1"/>
    <col min="3601" max="3601" width="12.28515625" style="95" customWidth="1"/>
    <col min="3602" max="3602" width="10.7109375" style="95" customWidth="1"/>
    <col min="3603" max="3840" width="9.140625" style="95"/>
    <col min="3841" max="3841" width="19.28515625" style="95" customWidth="1"/>
    <col min="3842" max="3842" width="0" style="95" hidden="1" customWidth="1"/>
    <col min="3843" max="3844" width="6.7109375" style="95" customWidth="1"/>
    <col min="3845" max="3845" width="7.85546875" style="95" bestFit="1" customWidth="1"/>
    <col min="3846" max="3846" width="7" style="95" bestFit="1" customWidth="1"/>
    <col min="3847" max="3847" width="7.42578125" style="95" customWidth="1"/>
    <col min="3848" max="3848" width="5.7109375" style="95" bestFit="1" customWidth="1"/>
    <col min="3849" max="3850" width="7.7109375" style="95" customWidth="1"/>
    <col min="3851" max="3851" width="7.5703125" style="95" customWidth="1"/>
    <col min="3852" max="3852" width="8.5703125" style="95" customWidth="1"/>
    <col min="3853" max="3853" width="10.28515625" style="95" bestFit="1" customWidth="1"/>
    <col min="3854" max="3854" width="6.7109375" style="95" bestFit="1" customWidth="1"/>
    <col min="3855" max="3855" width="8.7109375" style="95" bestFit="1" customWidth="1"/>
    <col min="3856" max="3856" width="7.28515625" style="95" bestFit="1" customWidth="1"/>
    <col min="3857" max="3857" width="12.28515625" style="95" customWidth="1"/>
    <col min="3858" max="3858" width="10.7109375" style="95" customWidth="1"/>
    <col min="3859" max="4096" width="9.140625" style="95"/>
    <col min="4097" max="4097" width="19.28515625" style="95" customWidth="1"/>
    <col min="4098" max="4098" width="0" style="95" hidden="1" customWidth="1"/>
    <col min="4099" max="4100" width="6.7109375" style="95" customWidth="1"/>
    <col min="4101" max="4101" width="7.85546875" style="95" bestFit="1" customWidth="1"/>
    <col min="4102" max="4102" width="7" style="95" bestFit="1" customWidth="1"/>
    <col min="4103" max="4103" width="7.42578125" style="95" customWidth="1"/>
    <col min="4104" max="4104" width="5.7109375" style="95" bestFit="1" customWidth="1"/>
    <col min="4105" max="4106" width="7.7109375" style="95" customWidth="1"/>
    <col min="4107" max="4107" width="7.5703125" style="95" customWidth="1"/>
    <col min="4108" max="4108" width="8.5703125" style="95" customWidth="1"/>
    <col min="4109" max="4109" width="10.28515625" style="95" bestFit="1" customWidth="1"/>
    <col min="4110" max="4110" width="6.7109375" style="95" bestFit="1" customWidth="1"/>
    <col min="4111" max="4111" width="8.7109375" style="95" bestFit="1" customWidth="1"/>
    <col min="4112" max="4112" width="7.28515625" style="95" bestFit="1" customWidth="1"/>
    <col min="4113" max="4113" width="12.28515625" style="95" customWidth="1"/>
    <col min="4114" max="4114" width="10.7109375" style="95" customWidth="1"/>
    <col min="4115" max="4352" width="9.140625" style="95"/>
    <col min="4353" max="4353" width="19.28515625" style="95" customWidth="1"/>
    <col min="4354" max="4354" width="0" style="95" hidden="1" customWidth="1"/>
    <col min="4355" max="4356" width="6.7109375" style="95" customWidth="1"/>
    <col min="4357" max="4357" width="7.85546875" style="95" bestFit="1" customWidth="1"/>
    <col min="4358" max="4358" width="7" style="95" bestFit="1" customWidth="1"/>
    <col min="4359" max="4359" width="7.42578125" style="95" customWidth="1"/>
    <col min="4360" max="4360" width="5.7109375" style="95" bestFit="1" customWidth="1"/>
    <col min="4361" max="4362" width="7.7109375" style="95" customWidth="1"/>
    <col min="4363" max="4363" width="7.5703125" style="95" customWidth="1"/>
    <col min="4364" max="4364" width="8.5703125" style="95" customWidth="1"/>
    <col min="4365" max="4365" width="10.28515625" style="95" bestFit="1" customWidth="1"/>
    <col min="4366" max="4366" width="6.7109375" style="95" bestFit="1" customWidth="1"/>
    <col min="4367" max="4367" width="8.7109375" style="95" bestFit="1" customWidth="1"/>
    <col min="4368" max="4368" width="7.28515625" style="95" bestFit="1" customWidth="1"/>
    <col min="4369" max="4369" width="12.28515625" style="95" customWidth="1"/>
    <col min="4370" max="4370" width="10.7109375" style="95" customWidth="1"/>
    <col min="4371" max="4608" width="9.140625" style="95"/>
    <col min="4609" max="4609" width="19.28515625" style="95" customWidth="1"/>
    <col min="4610" max="4610" width="0" style="95" hidden="1" customWidth="1"/>
    <col min="4611" max="4612" width="6.7109375" style="95" customWidth="1"/>
    <col min="4613" max="4613" width="7.85546875" style="95" bestFit="1" customWidth="1"/>
    <col min="4614" max="4614" width="7" style="95" bestFit="1" customWidth="1"/>
    <col min="4615" max="4615" width="7.42578125" style="95" customWidth="1"/>
    <col min="4616" max="4616" width="5.7109375" style="95" bestFit="1" customWidth="1"/>
    <col min="4617" max="4618" width="7.7109375" style="95" customWidth="1"/>
    <col min="4619" max="4619" width="7.5703125" style="95" customWidth="1"/>
    <col min="4620" max="4620" width="8.5703125" style="95" customWidth="1"/>
    <col min="4621" max="4621" width="10.28515625" style="95" bestFit="1" customWidth="1"/>
    <col min="4622" max="4622" width="6.7109375" style="95" bestFit="1" customWidth="1"/>
    <col min="4623" max="4623" width="8.7109375" style="95" bestFit="1" customWidth="1"/>
    <col min="4624" max="4624" width="7.28515625" style="95" bestFit="1" customWidth="1"/>
    <col min="4625" max="4625" width="12.28515625" style="95" customWidth="1"/>
    <col min="4626" max="4626" width="10.7109375" style="95" customWidth="1"/>
    <col min="4627" max="4864" width="9.140625" style="95"/>
    <col min="4865" max="4865" width="19.28515625" style="95" customWidth="1"/>
    <col min="4866" max="4866" width="0" style="95" hidden="1" customWidth="1"/>
    <col min="4867" max="4868" width="6.7109375" style="95" customWidth="1"/>
    <col min="4869" max="4869" width="7.85546875" style="95" bestFit="1" customWidth="1"/>
    <col min="4870" max="4870" width="7" style="95" bestFit="1" customWidth="1"/>
    <col min="4871" max="4871" width="7.42578125" style="95" customWidth="1"/>
    <col min="4872" max="4872" width="5.7109375" style="95" bestFit="1" customWidth="1"/>
    <col min="4873" max="4874" width="7.7109375" style="95" customWidth="1"/>
    <col min="4875" max="4875" width="7.5703125" style="95" customWidth="1"/>
    <col min="4876" max="4876" width="8.5703125" style="95" customWidth="1"/>
    <col min="4877" max="4877" width="10.28515625" style="95" bestFit="1" customWidth="1"/>
    <col min="4878" max="4878" width="6.7109375" style="95" bestFit="1" customWidth="1"/>
    <col min="4879" max="4879" width="8.7109375" style="95" bestFit="1" customWidth="1"/>
    <col min="4880" max="4880" width="7.28515625" style="95" bestFit="1" customWidth="1"/>
    <col min="4881" max="4881" width="12.28515625" style="95" customWidth="1"/>
    <col min="4882" max="4882" width="10.7109375" style="95" customWidth="1"/>
    <col min="4883" max="5120" width="9.140625" style="95"/>
    <col min="5121" max="5121" width="19.28515625" style="95" customWidth="1"/>
    <col min="5122" max="5122" width="0" style="95" hidden="1" customWidth="1"/>
    <col min="5123" max="5124" width="6.7109375" style="95" customWidth="1"/>
    <col min="5125" max="5125" width="7.85546875" style="95" bestFit="1" customWidth="1"/>
    <col min="5126" max="5126" width="7" style="95" bestFit="1" customWidth="1"/>
    <col min="5127" max="5127" width="7.42578125" style="95" customWidth="1"/>
    <col min="5128" max="5128" width="5.7109375" style="95" bestFit="1" customWidth="1"/>
    <col min="5129" max="5130" width="7.7109375" style="95" customWidth="1"/>
    <col min="5131" max="5131" width="7.5703125" style="95" customWidth="1"/>
    <col min="5132" max="5132" width="8.5703125" style="95" customWidth="1"/>
    <col min="5133" max="5133" width="10.28515625" style="95" bestFit="1" customWidth="1"/>
    <col min="5134" max="5134" width="6.7109375" style="95" bestFit="1" customWidth="1"/>
    <col min="5135" max="5135" width="8.7109375" style="95" bestFit="1" customWidth="1"/>
    <col min="5136" max="5136" width="7.28515625" style="95" bestFit="1" customWidth="1"/>
    <col min="5137" max="5137" width="12.28515625" style="95" customWidth="1"/>
    <col min="5138" max="5138" width="10.7109375" style="95" customWidth="1"/>
    <col min="5139" max="5376" width="9.140625" style="95"/>
    <col min="5377" max="5377" width="19.28515625" style="95" customWidth="1"/>
    <col min="5378" max="5378" width="0" style="95" hidden="1" customWidth="1"/>
    <col min="5379" max="5380" width="6.7109375" style="95" customWidth="1"/>
    <col min="5381" max="5381" width="7.85546875" style="95" bestFit="1" customWidth="1"/>
    <col min="5382" max="5382" width="7" style="95" bestFit="1" customWidth="1"/>
    <col min="5383" max="5383" width="7.42578125" style="95" customWidth="1"/>
    <col min="5384" max="5384" width="5.7109375" style="95" bestFit="1" customWidth="1"/>
    <col min="5385" max="5386" width="7.7109375" style="95" customWidth="1"/>
    <col min="5387" max="5387" width="7.5703125" style="95" customWidth="1"/>
    <col min="5388" max="5388" width="8.5703125" style="95" customWidth="1"/>
    <col min="5389" max="5389" width="10.28515625" style="95" bestFit="1" customWidth="1"/>
    <col min="5390" max="5390" width="6.7109375" style="95" bestFit="1" customWidth="1"/>
    <col min="5391" max="5391" width="8.7109375" style="95" bestFit="1" customWidth="1"/>
    <col min="5392" max="5392" width="7.28515625" style="95" bestFit="1" customWidth="1"/>
    <col min="5393" max="5393" width="12.28515625" style="95" customWidth="1"/>
    <col min="5394" max="5394" width="10.7109375" style="95" customWidth="1"/>
    <col min="5395" max="5632" width="9.140625" style="95"/>
    <col min="5633" max="5633" width="19.28515625" style="95" customWidth="1"/>
    <col min="5634" max="5634" width="0" style="95" hidden="1" customWidth="1"/>
    <col min="5635" max="5636" width="6.7109375" style="95" customWidth="1"/>
    <col min="5637" max="5637" width="7.85546875" style="95" bestFit="1" customWidth="1"/>
    <col min="5638" max="5638" width="7" style="95" bestFit="1" customWidth="1"/>
    <col min="5639" max="5639" width="7.42578125" style="95" customWidth="1"/>
    <col min="5640" max="5640" width="5.7109375" style="95" bestFit="1" customWidth="1"/>
    <col min="5641" max="5642" width="7.7109375" style="95" customWidth="1"/>
    <col min="5643" max="5643" width="7.5703125" style="95" customWidth="1"/>
    <col min="5644" max="5644" width="8.5703125" style="95" customWidth="1"/>
    <col min="5645" max="5645" width="10.28515625" style="95" bestFit="1" customWidth="1"/>
    <col min="5646" max="5646" width="6.7109375" style="95" bestFit="1" customWidth="1"/>
    <col min="5647" max="5647" width="8.7109375" style="95" bestFit="1" customWidth="1"/>
    <col min="5648" max="5648" width="7.28515625" style="95" bestFit="1" customWidth="1"/>
    <col min="5649" max="5649" width="12.28515625" style="95" customWidth="1"/>
    <col min="5650" max="5650" width="10.7109375" style="95" customWidth="1"/>
    <col min="5651" max="5888" width="9.140625" style="95"/>
    <col min="5889" max="5889" width="19.28515625" style="95" customWidth="1"/>
    <col min="5890" max="5890" width="0" style="95" hidden="1" customWidth="1"/>
    <col min="5891" max="5892" width="6.7109375" style="95" customWidth="1"/>
    <col min="5893" max="5893" width="7.85546875" style="95" bestFit="1" customWidth="1"/>
    <col min="5894" max="5894" width="7" style="95" bestFit="1" customWidth="1"/>
    <col min="5895" max="5895" width="7.42578125" style="95" customWidth="1"/>
    <col min="5896" max="5896" width="5.7109375" style="95" bestFit="1" customWidth="1"/>
    <col min="5897" max="5898" width="7.7109375" style="95" customWidth="1"/>
    <col min="5899" max="5899" width="7.5703125" style="95" customWidth="1"/>
    <col min="5900" max="5900" width="8.5703125" style="95" customWidth="1"/>
    <col min="5901" max="5901" width="10.28515625" style="95" bestFit="1" customWidth="1"/>
    <col min="5902" max="5902" width="6.7109375" style="95" bestFit="1" customWidth="1"/>
    <col min="5903" max="5903" width="8.7109375" style="95" bestFit="1" customWidth="1"/>
    <col min="5904" max="5904" width="7.28515625" style="95" bestFit="1" customWidth="1"/>
    <col min="5905" max="5905" width="12.28515625" style="95" customWidth="1"/>
    <col min="5906" max="5906" width="10.7109375" style="95" customWidth="1"/>
    <col min="5907" max="6144" width="9.140625" style="95"/>
    <col min="6145" max="6145" width="19.28515625" style="95" customWidth="1"/>
    <col min="6146" max="6146" width="0" style="95" hidden="1" customWidth="1"/>
    <col min="6147" max="6148" width="6.7109375" style="95" customWidth="1"/>
    <col min="6149" max="6149" width="7.85546875" style="95" bestFit="1" customWidth="1"/>
    <col min="6150" max="6150" width="7" style="95" bestFit="1" customWidth="1"/>
    <col min="6151" max="6151" width="7.42578125" style="95" customWidth="1"/>
    <col min="6152" max="6152" width="5.7109375" style="95" bestFit="1" customWidth="1"/>
    <col min="6153" max="6154" width="7.7109375" style="95" customWidth="1"/>
    <col min="6155" max="6155" width="7.5703125" style="95" customWidth="1"/>
    <col min="6156" max="6156" width="8.5703125" style="95" customWidth="1"/>
    <col min="6157" max="6157" width="10.28515625" style="95" bestFit="1" customWidth="1"/>
    <col min="6158" max="6158" width="6.7109375" style="95" bestFit="1" customWidth="1"/>
    <col min="6159" max="6159" width="8.7109375" style="95" bestFit="1" customWidth="1"/>
    <col min="6160" max="6160" width="7.28515625" style="95" bestFit="1" customWidth="1"/>
    <col min="6161" max="6161" width="12.28515625" style="95" customWidth="1"/>
    <col min="6162" max="6162" width="10.7109375" style="95" customWidth="1"/>
    <col min="6163" max="6400" width="9.140625" style="95"/>
    <col min="6401" max="6401" width="19.28515625" style="95" customWidth="1"/>
    <col min="6402" max="6402" width="0" style="95" hidden="1" customWidth="1"/>
    <col min="6403" max="6404" width="6.7109375" style="95" customWidth="1"/>
    <col min="6405" max="6405" width="7.85546875" style="95" bestFit="1" customWidth="1"/>
    <col min="6406" max="6406" width="7" style="95" bestFit="1" customWidth="1"/>
    <col min="6407" max="6407" width="7.42578125" style="95" customWidth="1"/>
    <col min="6408" max="6408" width="5.7109375" style="95" bestFit="1" customWidth="1"/>
    <col min="6409" max="6410" width="7.7109375" style="95" customWidth="1"/>
    <col min="6411" max="6411" width="7.5703125" style="95" customWidth="1"/>
    <col min="6412" max="6412" width="8.5703125" style="95" customWidth="1"/>
    <col min="6413" max="6413" width="10.28515625" style="95" bestFit="1" customWidth="1"/>
    <col min="6414" max="6414" width="6.7109375" style="95" bestFit="1" customWidth="1"/>
    <col min="6415" max="6415" width="8.7109375" style="95" bestFit="1" customWidth="1"/>
    <col min="6416" max="6416" width="7.28515625" style="95" bestFit="1" customWidth="1"/>
    <col min="6417" max="6417" width="12.28515625" style="95" customWidth="1"/>
    <col min="6418" max="6418" width="10.7109375" style="95" customWidth="1"/>
    <col min="6419" max="6656" width="9.140625" style="95"/>
    <col min="6657" max="6657" width="19.28515625" style="95" customWidth="1"/>
    <col min="6658" max="6658" width="0" style="95" hidden="1" customWidth="1"/>
    <col min="6659" max="6660" width="6.7109375" style="95" customWidth="1"/>
    <col min="6661" max="6661" width="7.85546875" style="95" bestFit="1" customWidth="1"/>
    <col min="6662" max="6662" width="7" style="95" bestFit="1" customWidth="1"/>
    <col min="6663" max="6663" width="7.42578125" style="95" customWidth="1"/>
    <col min="6664" max="6664" width="5.7109375" style="95" bestFit="1" customWidth="1"/>
    <col min="6665" max="6666" width="7.7109375" style="95" customWidth="1"/>
    <col min="6667" max="6667" width="7.5703125" style="95" customWidth="1"/>
    <col min="6668" max="6668" width="8.5703125" style="95" customWidth="1"/>
    <col min="6669" max="6669" width="10.28515625" style="95" bestFit="1" customWidth="1"/>
    <col min="6670" max="6670" width="6.7109375" style="95" bestFit="1" customWidth="1"/>
    <col min="6671" max="6671" width="8.7109375" style="95" bestFit="1" customWidth="1"/>
    <col min="6672" max="6672" width="7.28515625" style="95" bestFit="1" customWidth="1"/>
    <col min="6673" max="6673" width="12.28515625" style="95" customWidth="1"/>
    <col min="6674" max="6674" width="10.7109375" style="95" customWidth="1"/>
    <col min="6675" max="6912" width="9.140625" style="95"/>
    <col min="6913" max="6913" width="19.28515625" style="95" customWidth="1"/>
    <col min="6914" max="6914" width="0" style="95" hidden="1" customWidth="1"/>
    <col min="6915" max="6916" width="6.7109375" style="95" customWidth="1"/>
    <col min="6917" max="6917" width="7.85546875" style="95" bestFit="1" customWidth="1"/>
    <col min="6918" max="6918" width="7" style="95" bestFit="1" customWidth="1"/>
    <col min="6919" max="6919" width="7.42578125" style="95" customWidth="1"/>
    <col min="6920" max="6920" width="5.7109375" style="95" bestFit="1" customWidth="1"/>
    <col min="6921" max="6922" width="7.7109375" style="95" customWidth="1"/>
    <col min="6923" max="6923" width="7.5703125" style="95" customWidth="1"/>
    <col min="6924" max="6924" width="8.5703125" style="95" customWidth="1"/>
    <col min="6925" max="6925" width="10.28515625" style="95" bestFit="1" customWidth="1"/>
    <col min="6926" max="6926" width="6.7109375" style="95" bestFit="1" customWidth="1"/>
    <col min="6927" max="6927" width="8.7109375" style="95" bestFit="1" customWidth="1"/>
    <col min="6928" max="6928" width="7.28515625" style="95" bestFit="1" customWidth="1"/>
    <col min="6929" max="6929" width="12.28515625" style="95" customWidth="1"/>
    <col min="6930" max="6930" width="10.7109375" style="95" customWidth="1"/>
    <col min="6931" max="7168" width="9.140625" style="95"/>
    <col min="7169" max="7169" width="19.28515625" style="95" customWidth="1"/>
    <col min="7170" max="7170" width="0" style="95" hidden="1" customWidth="1"/>
    <col min="7171" max="7172" width="6.7109375" style="95" customWidth="1"/>
    <col min="7173" max="7173" width="7.85546875" style="95" bestFit="1" customWidth="1"/>
    <col min="7174" max="7174" width="7" style="95" bestFit="1" customWidth="1"/>
    <col min="7175" max="7175" width="7.42578125" style="95" customWidth="1"/>
    <col min="7176" max="7176" width="5.7109375" style="95" bestFit="1" customWidth="1"/>
    <col min="7177" max="7178" width="7.7109375" style="95" customWidth="1"/>
    <col min="7179" max="7179" width="7.5703125" style="95" customWidth="1"/>
    <col min="7180" max="7180" width="8.5703125" style="95" customWidth="1"/>
    <col min="7181" max="7181" width="10.28515625" style="95" bestFit="1" customWidth="1"/>
    <col min="7182" max="7182" width="6.7109375" style="95" bestFit="1" customWidth="1"/>
    <col min="7183" max="7183" width="8.7109375" style="95" bestFit="1" customWidth="1"/>
    <col min="7184" max="7184" width="7.28515625" style="95" bestFit="1" customWidth="1"/>
    <col min="7185" max="7185" width="12.28515625" style="95" customWidth="1"/>
    <col min="7186" max="7186" width="10.7109375" style="95" customWidth="1"/>
    <col min="7187" max="7424" width="9.140625" style="95"/>
    <col min="7425" max="7425" width="19.28515625" style="95" customWidth="1"/>
    <col min="7426" max="7426" width="0" style="95" hidden="1" customWidth="1"/>
    <col min="7427" max="7428" width="6.7109375" style="95" customWidth="1"/>
    <col min="7429" max="7429" width="7.85546875" style="95" bestFit="1" customWidth="1"/>
    <col min="7430" max="7430" width="7" style="95" bestFit="1" customWidth="1"/>
    <col min="7431" max="7431" width="7.42578125" style="95" customWidth="1"/>
    <col min="7432" max="7432" width="5.7109375" style="95" bestFit="1" customWidth="1"/>
    <col min="7433" max="7434" width="7.7109375" style="95" customWidth="1"/>
    <col min="7435" max="7435" width="7.5703125" style="95" customWidth="1"/>
    <col min="7436" max="7436" width="8.5703125" style="95" customWidth="1"/>
    <col min="7437" max="7437" width="10.28515625" style="95" bestFit="1" customWidth="1"/>
    <col min="7438" max="7438" width="6.7109375" style="95" bestFit="1" customWidth="1"/>
    <col min="7439" max="7439" width="8.7109375" style="95" bestFit="1" customWidth="1"/>
    <col min="7440" max="7440" width="7.28515625" style="95" bestFit="1" customWidth="1"/>
    <col min="7441" max="7441" width="12.28515625" style="95" customWidth="1"/>
    <col min="7442" max="7442" width="10.7109375" style="95" customWidth="1"/>
    <col min="7443" max="7680" width="9.140625" style="95"/>
    <col min="7681" max="7681" width="19.28515625" style="95" customWidth="1"/>
    <col min="7682" max="7682" width="0" style="95" hidden="1" customWidth="1"/>
    <col min="7683" max="7684" width="6.7109375" style="95" customWidth="1"/>
    <col min="7685" max="7685" width="7.85546875" style="95" bestFit="1" customWidth="1"/>
    <col min="7686" max="7686" width="7" style="95" bestFit="1" customWidth="1"/>
    <col min="7687" max="7687" width="7.42578125" style="95" customWidth="1"/>
    <col min="7688" max="7688" width="5.7109375" style="95" bestFit="1" customWidth="1"/>
    <col min="7689" max="7690" width="7.7109375" style="95" customWidth="1"/>
    <col min="7691" max="7691" width="7.5703125" style="95" customWidth="1"/>
    <col min="7692" max="7692" width="8.5703125" style="95" customWidth="1"/>
    <col min="7693" max="7693" width="10.28515625" style="95" bestFit="1" customWidth="1"/>
    <col min="7694" max="7694" width="6.7109375" style="95" bestFit="1" customWidth="1"/>
    <col min="7695" max="7695" width="8.7109375" style="95" bestFit="1" customWidth="1"/>
    <col min="7696" max="7696" width="7.28515625" style="95" bestFit="1" customWidth="1"/>
    <col min="7697" max="7697" width="12.28515625" style="95" customWidth="1"/>
    <col min="7698" max="7698" width="10.7109375" style="95" customWidth="1"/>
    <col min="7699" max="7936" width="9.140625" style="95"/>
    <col min="7937" max="7937" width="19.28515625" style="95" customWidth="1"/>
    <col min="7938" max="7938" width="0" style="95" hidden="1" customWidth="1"/>
    <col min="7939" max="7940" width="6.7109375" style="95" customWidth="1"/>
    <col min="7941" max="7941" width="7.85546875" style="95" bestFit="1" customWidth="1"/>
    <col min="7942" max="7942" width="7" style="95" bestFit="1" customWidth="1"/>
    <col min="7943" max="7943" width="7.42578125" style="95" customWidth="1"/>
    <col min="7944" max="7944" width="5.7109375" style="95" bestFit="1" customWidth="1"/>
    <col min="7945" max="7946" width="7.7109375" style="95" customWidth="1"/>
    <col min="7947" max="7947" width="7.5703125" style="95" customWidth="1"/>
    <col min="7948" max="7948" width="8.5703125" style="95" customWidth="1"/>
    <col min="7949" max="7949" width="10.28515625" style="95" bestFit="1" customWidth="1"/>
    <col min="7950" max="7950" width="6.7109375" style="95" bestFit="1" customWidth="1"/>
    <col min="7951" max="7951" width="8.7109375" style="95" bestFit="1" customWidth="1"/>
    <col min="7952" max="7952" width="7.28515625" style="95" bestFit="1" customWidth="1"/>
    <col min="7953" max="7953" width="12.28515625" style="95" customWidth="1"/>
    <col min="7954" max="7954" width="10.7109375" style="95" customWidth="1"/>
    <col min="7955" max="8192" width="9.140625" style="95"/>
    <col min="8193" max="8193" width="19.28515625" style="95" customWidth="1"/>
    <col min="8194" max="8194" width="0" style="95" hidden="1" customWidth="1"/>
    <col min="8195" max="8196" width="6.7109375" style="95" customWidth="1"/>
    <col min="8197" max="8197" width="7.85546875" style="95" bestFit="1" customWidth="1"/>
    <col min="8198" max="8198" width="7" style="95" bestFit="1" customWidth="1"/>
    <col min="8199" max="8199" width="7.42578125" style="95" customWidth="1"/>
    <col min="8200" max="8200" width="5.7109375" style="95" bestFit="1" customWidth="1"/>
    <col min="8201" max="8202" width="7.7109375" style="95" customWidth="1"/>
    <col min="8203" max="8203" width="7.5703125" style="95" customWidth="1"/>
    <col min="8204" max="8204" width="8.5703125" style="95" customWidth="1"/>
    <col min="8205" max="8205" width="10.28515625" style="95" bestFit="1" customWidth="1"/>
    <col min="8206" max="8206" width="6.7109375" style="95" bestFit="1" customWidth="1"/>
    <col min="8207" max="8207" width="8.7109375" style="95" bestFit="1" customWidth="1"/>
    <col min="8208" max="8208" width="7.28515625" style="95" bestFit="1" customWidth="1"/>
    <col min="8209" max="8209" width="12.28515625" style="95" customWidth="1"/>
    <col min="8210" max="8210" width="10.7109375" style="95" customWidth="1"/>
    <col min="8211" max="8448" width="9.140625" style="95"/>
    <col min="8449" max="8449" width="19.28515625" style="95" customWidth="1"/>
    <col min="8450" max="8450" width="0" style="95" hidden="1" customWidth="1"/>
    <col min="8451" max="8452" width="6.7109375" style="95" customWidth="1"/>
    <col min="8453" max="8453" width="7.85546875" style="95" bestFit="1" customWidth="1"/>
    <col min="8454" max="8454" width="7" style="95" bestFit="1" customWidth="1"/>
    <col min="8455" max="8455" width="7.42578125" style="95" customWidth="1"/>
    <col min="8456" max="8456" width="5.7109375" style="95" bestFit="1" customWidth="1"/>
    <col min="8457" max="8458" width="7.7109375" style="95" customWidth="1"/>
    <col min="8459" max="8459" width="7.5703125" style="95" customWidth="1"/>
    <col min="8460" max="8460" width="8.5703125" style="95" customWidth="1"/>
    <col min="8461" max="8461" width="10.28515625" style="95" bestFit="1" customWidth="1"/>
    <col min="8462" max="8462" width="6.7109375" style="95" bestFit="1" customWidth="1"/>
    <col min="8463" max="8463" width="8.7109375" style="95" bestFit="1" customWidth="1"/>
    <col min="8464" max="8464" width="7.28515625" style="95" bestFit="1" customWidth="1"/>
    <col min="8465" max="8465" width="12.28515625" style="95" customWidth="1"/>
    <col min="8466" max="8466" width="10.7109375" style="95" customWidth="1"/>
    <col min="8467" max="8704" width="9.140625" style="95"/>
    <col min="8705" max="8705" width="19.28515625" style="95" customWidth="1"/>
    <col min="8706" max="8706" width="0" style="95" hidden="1" customWidth="1"/>
    <col min="8707" max="8708" width="6.7109375" style="95" customWidth="1"/>
    <col min="8709" max="8709" width="7.85546875" style="95" bestFit="1" customWidth="1"/>
    <col min="8710" max="8710" width="7" style="95" bestFit="1" customWidth="1"/>
    <col min="8711" max="8711" width="7.42578125" style="95" customWidth="1"/>
    <col min="8712" max="8712" width="5.7109375" style="95" bestFit="1" customWidth="1"/>
    <col min="8713" max="8714" width="7.7109375" style="95" customWidth="1"/>
    <col min="8715" max="8715" width="7.5703125" style="95" customWidth="1"/>
    <col min="8716" max="8716" width="8.5703125" style="95" customWidth="1"/>
    <col min="8717" max="8717" width="10.28515625" style="95" bestFit="1" customWidth="1"/>
    <col min="8718" max="8718" width="6.7109375" style="95" bestFit="1" customWidth="1"/>
    <col min="8719" max="8719" width="8.7109375" style="95" bestFit="1" customWidth="1"/>
    <col min="8720" max="8720" width="7.28515625" style="95" bestFit="1" customWidth="1"/>
    <col min="8721" max="8721" width="12.28515625" style="95" customWidth="1"/>
    <col min="8722" max="8722" width="10.7109375" style="95" customWidth="1"/>
    <col min="8723" max="8960" width="9.140625" style="95"/>
    <col min="8961" max="8961" width="19.28515625" style="95" customWidth="1"/>
    <col min="8962" max="8962" width="0" style="95" hidden="1" customWidth="1"/>
    <col min="8963" max="8964" width="6.7109375" style="95" customWidth="1"/>
    <col min="8965" max="8965" width="7.85546875" style="95" bestFit="1" customWidth="1"/>
    <col min="8966" max="8966" width="7" style="95" bestFit="1" customWidth="1"/>
    <col min="8967" max="8967" width="7.42578125" style="95" customWidth="1"/>
    <col min="8968" max="8968" width="5.7109375" style="95" bestFit="1" customWidth="1"/>
    <col min="8969" max="8970" width="7.7109375" style="95" customWidth="1"/>
    <col min="8971" max="8971" width="7.5703125" style="95" customWidth="1"/>
    <col min="8972" max="8972" width="8.5703125" style="95" customWidth="1"/>
    <col min="8973" max="8973" width="10.28515625" style="95" bestFit="1" customWidth="1"/>
    <col min="8974" max="8974" width="6.7109375" style="95" bestFit="1" customWidth="1"/>
    <col min="8975" max="8975" width="8.7109375" style="95" bestFit="1" customWidth="1"/>
    <col min="8976" max="8976" width="7.28515625" style="95" bestFit="1" customWidth="1"/>
    <col min="8977" max="8977" width="12.28515625" style="95" customWidth="1"/>
    <col min="8978" max="8978" width="10.7109375" style="95" customWidth="1"/>
    <col min="8979" max="9216" width="9.140625" style="95"/>
    <col min="9217" max="9217" width="19.28515625" style="95" customWidth="1"/>
    <col min="9218" max="9218" width="0" style="95" hidden="1" customWidth="1"/>
    <col min="9219" max="9220" width="6.7109375" style="95" customWidth="1"/>
    <col min="9221" max="9221" width="7.85546875" style="95" bestFit="1" customWidth="1"/>
    <col min="9222" max="9222" width="7" style="95" bestFit="1" customWidth="1"/>
    <col min="9223" max="9223" width="7.42578125" style="95" customWidth="1"/>
    <col min="9224" max="9224" width="5.7109375" style="95" bestFit="1" customWidth="1"/>
    <col min="9225" max="9226" width="7.7109375" style="95" customWidth="1"/>
    <col min="9227" max="9227" width="7.5703125" style="95" customWidth="1"/>
    <col min="9228" max="9228" width="8.5703125" style="95" customWidth="1"/>
    <col min="9229" max="9229" width="10.28515625" style="95" bestFit="1" customWidth="1"/>
    <col min="9230" max="9230" width="6.7109375" style="95" bestFit="1" customWidth="1"/>
    <col min="9231" max="9231" width="8.7109375" style="95" bestFit="1" customWidth="1"/>
    <col min="9232" max="9232" width="7.28515625" style="95" bestFit="1" customWidth="1"/>
    <col min="9233" max="9233" width="12.28515625" style="95" customWidth="1"/>
    <col min="9234" max="9234" width="10.7109375" style="95" customWidth="1"/>
    <col min="9235" max="9472" width="9.140625" style="95"/>
    <col min="9473" max="9473" width="19.28515625" style="95" customWidth="1"/>
    <col min="9474" max="9474" width="0" style="95" hidden="1" customWidth="1"/>
    <col min="9475" max="9476" width="6.7109375" style="95" customWidth="1"/>
    <col min="9477" max="9477" width="7.85546875" style="95" bestFit="1" customWidth="1"/>
    <col min="9478" max="9478" width="7" style="95" bestFit="1" customWidth="1"/>
    <col min="9479" max="9479" width="7.42578125" style="95" customWidth="1"/>
    <col min="9480" max="9480" width="5.7109375" style="95" bestFit="1" customWidth="1"/>
    <col min="9481" max="9482" width="7.7109375" style="95" customWidth="1"/>
    <col min="9483" max="9483" width="7.5703125" style="95" customWidth="1"/>
    <col min="9484" max="9484" width="8.5703125" style="95" customWidth="1"/>
    <col min="9485" max="9485" width="10.28515625" style="95" bestFit="1" customWidth="1"/>
    <col min="9486" max="9486" width="6.7109375" style="95" bestFit="1" customWidth="1"/>
    <col min="9487" max="9487" width="8.7109375" style="95" bestFit="1" customWidth="1"/>
    <col min="9488" max="9488" width="7.28515625" style="95" bestFit="1" customWidth="1"/>
    <col min="9489" max="9489" width="12.28515625" style="95" customWidth="1"/>
    <col min="9490" max="9490" width="10.7109375" style="95" customWidth="1"/>
    <col min="9491" max="9728" width="9.140625" style="95"/>
    <col min="9729" max="9729" width="19.28515625" style="95" customWidth="1"/>
    <col min="9730" max="9730" width="0" style="95" hidden="1" customWidth="1"/>
    <col min="9731" max="9732" width="6.7109375" style="95" customWidth="1"/>
    <col min="9733" max="9733" width="7.85546875" style="95" bestFit="1" customWidth="1"/>
    <col min="9734" max="9734" width="7" style="95" bestFit="1" customWidth="1"/>
    <col min="9735" max="9735" width="7.42578125" style="95" customWidth="1"/>
    <col min="9736" max="9736" width="5.7109375" style="95" bestFit="1" customWidth="1"/>
    <col min="9737" max="9738" width="7.7109375" style="95" customWidth="1"/>
    <col min="9739" max="9739" width="7.5703125" style="95" customWidth="1"/>
    <col min="9740" max="9740" width="8.5703125" style="95" customWidth="1"/>
    <col min="9741" max="9741" width="10.28515625" style="95" bestFit="1" customWidth="1"/>
    <col min="9742" max="9742" width="6.7109375" style="95" bestFit="1" customWidth="1"/>
    <col min="9743" max="9743" width="8.7109375" style="95" bestFit="1" customWidth="1"/>
    <col min="9744" max="9744" width="7.28515625" style="95" bestFit="1" customWidth="1"/>
    <col min="9745" max="9745" width="12.28515625" style="95" customWidth="1"/>
    <col min="9746" max="9746" width="10.7109375" style="95" customWidth="1"/>
    <col min="9747" max="9984" width="9.140625" style="95"/>
    <col min="9985" max="9985" width="19.28515625" style="95" customWidth="1"/>
    <col min="9986" max="9986" width="0" style="95" hidden="1" customWidth="1"/>
    <col min="9987" max="9988" width="6.7109375" style="95" customWidth="1"/>
    <col min="9989" max="9989" width="7.85546875" style="95" bestFit="1" customWidth="1"/>
    <col min="9990" max="9990" width="7" style="95" bestFit="1" customWidth="1"/>
    <col min="9991" max="9991" width="7.42578125" style="95" customWidth="1"/>
    <col min="9992" max="9992" width="5.7109375" style="95" bestFit="1" customWidth="1"/>
    <col min="9993" max="9994" width="7.7109375" style="95" customWidth="1"/>
    <col min="9995" max="9995" width="7.5703125" style="95" customWidth="1"/>
    <col min="9996" max="9996" width="8.5703125" style="95" customWidth="1"/>
    <col min="9997" max="9997" width="10.28515625" style="95" bestFit="1" customWidth="1"/>
    <col min="9998" max="9998" width="6.7109375" style="95" bestFit="1" customWidth="1"/>
    <col min="9999" max="9999" width="8.7109375" style="95" bestFit="1" customWidth="1"/>
    <col min="10000" max="10000" width="7.28515625" style="95" bestFit="1" customWidth="1"/>
    <col min="10001" max="10001" width="12.28515625" style="95" customWidth="1"/>
    <col min="10002" max="10002" width="10.7109375" style="95" customWidth="1"/>
    <col min="10003" max="10240" width="9.140625" style="95"/>
    <col min="10241" max="10241" width="19.28515625" style="95" customWidth="1"/>
    <col min="10242" max="10242" width="0" style="95" hidden="1" customWidth="1"/>
    <col min="10243" max="10244" width="6.7109375" style="95" customWidth="1"/>
    <col min="10245" max="10245" width="7.85546875" style="95" bestFit="1" customWidth="1"/>
    <col min="10246" max="10246" width="7" style="95" bestFit="1" customWidth="1"/>
    <col min="10247" max="10247" width="7.42578125" style="95" customWidth="1"/>
    <col min="10248" max="10248" width="5.7109375" style="95" bestFit="1" customWidth="1"/>
    <col min="10249" max="10250" width="7.7109375" style="95" customWidth="1"/>
    <col min="10251" max="10251" width="7.5703125" style="95" customWidth="1"/>
    <col min="10252" max="10252" width="8.5703125" style="95" customWidth="1"/>
    <col min="10253" max="10253" width="10.28515625" style="95" bestFit="1" customWidth="1"/>
    <col min="10254" max="10254" width="6.7109375" style="95" bestFit="1" customWidth="1"/>
    <col min="10255" max="10255" width="8.7109375" style="95" bestFit="1" customWidth="1"/>
    <col min="10256" max="10256" width="7.28515625" style="95" bestFit="1" customWidth="1"/>
    <col min="10257" max="10257" width="12.28515625" style="95" customWidth="1"/>
    <col min="10258" max="10258" width="10.7109375" style="95" customWidth="1"/>
    <col min="10259" max="10496" width="9.140625" style="95"/>
    <col min="10497" max="10497" width="19.28515625" style="95" customWidth="1"/>
    <col min="10498" max="10498" width="0" style="95" hidden="1" customWidth="1"/>
    <col min="10499" max="10500" width="6.7109375" style="95" customWidth="1"/>
    <col min="10501" max="10501" width="7.85546875" style="95" bestFit="1" customWidth="1"/>
    <col min="10502" max="10502" width="7" style="95" bestFit="1" customWidth="1"/>
    <col min="10503" max="10503" width="7.42578125" style="95" customWidth="1"/>
    <col min="10504" max="10504" width="5.7109375" style="95" bestFit="1" customWidth="1"/>
    <col min="10505" max="10506" width="7.7109375" style="95" customWidth="1"/>
    <col min="10507" max="10507" width="7.5703125" style="95" customWidth="1"/>
    <col min="10508" max="10508" width="8.5703125" style="95" customWidth="1"/>
    <col min="10509" max="10509" width="10.28515625" style="95" bestFit="1" customWidth="1"/>
    <col min="10510" max="10510" width="6.7109375" style="95" bestFit="1" customWidth="1"/>
    <col min="10511" max="10511" width="8.7109375" style="95" bestFit="1" customWidth="1"/>
    <col min="10512" max="10512" width="7.28515625" style="95" bestFit="1" customWidth="1"/>
    <col min="10513" max="10513" width="12.28515625" style="95" customWidth="1"/>
    <col min="10514" max="10514" width="10.7109375" style="95" customWidth="1"/>
    <col min="10515" max="10752" width="9.140625" style="95"/>
    <col min="10753" max="10753" width="19.28515625" style="95" customWidth="1"/>
    <col min="10754" max="10754" width="0" style="95" hidden="1" customWidth="1"/>
    <col min="10755" max="10756" width="6.7109375" style="95" customWidth="1"/>
    <col min="10757" max="10757" width="7.85546875" style="95" bestFit="1" customWidth="1"/>
    <col min="10758" max="10758" width="7" style="95" bestFit="1" customWidth="1"/>
    <col min="10759" max="10759" width="7.42578125" style="95" customWidth="1"/>
    <col min="10760" max="10760" width="5.7109375" style="95" bestFit="1" customWidth="1"/>
    <col min="10761" max="10762" width="7.7109375" style="95" customWidth="1"/>
    <col min="10763" max="10763" width="7.5703125" style="95" customWidth="1"/>
    <col min="10764" max="10764" width="8.5703125" style="95" customWidth="1"/>
    <col min="10765" max="10765" width="10.28515625" style="95" bestFit="1" customWidth="1"/>
    <col min="10766" max="10766" width="6.7109375" style="95" bestFit="1" customWidth="1"/>
    <col min="10767" max="10767" width="8.7109375" style="95" bestFit="1" customWidth="1"/>
    <col min="10768" max="10768" width="7.28515625" style="95" bestFit="1" customWidth="1"/>
    <col min="10769" max="10769" width="12.28515625" style="95" customWidth="1"/>
    <col min="10770" max="10770" width="10.7109375" style="95" customWidth="1"/>
    <col min="10771" max="11008" width="9.140625" style="95"/>
    <col min="11009" max="11009" width="19.28515625" style="95" customWidth="1"/>
    <col min="11010" max="11010" width="0" style="95" hidden="1" customWidth="1"/>
    <col min="11011" max="11012" width="6.7109375" style="95" customWidth="1"/>
    <col min="11013" max="11013" width="7.85546875" style="95" bestFit="1" customWidth="1"/>
    <col min="11014" max="11014" width="7" style="95" bestFit="1" customWidth="1"/>
    <col min="11015" max="11015" width="7.42578125" style="95" customWidth="1"/>
    <col min="11016" max="11016" width="5.7109375" style="95" bestFit="1" customWidth="1"/>
    <col min="11017" max="11018" width="7.7109375" style="95" customWidth="1"/>
    <col min="11019" max="11019" width="7.5703125" style="95" customWidth="1"/>
    <col min="11020" max="11020" width="8.5703125" style="95" customWidth="1"/>
    <col min="11021" max="11021" width="10.28515625" style="95" bestFit="1" customWidth="1"/>
    <col min="11022" max="11022" width="6.7109375" style="95" bestFit="1" customWidth="1"/>
    <col min="11023" max="11023" width="8.7109375" style="95" bestFit="1" customWidth="1"/>
    <col min="11024" max="11024" width="7.28515625" style="95" bestFit="1" customWidth="1"/>
    <col min="11025" max="11025" width="12.28515625" style="95" customWidth="1"/>
    <col min="11026" max="11026" width="10.7109375" style="95" customWidth="1"/>
    <col min="11027" max="11264" width="9.140625" style="95"/>
    <col min="11265" max="11265" width="19.28515625" style="95" customWidth="1"/>
    <col min="11266" max="11266" width="0" style="95" hidden="1" customWidth="1"/>
    <col min="11267" max="11268" width="6.7109375" style="95" customWidth="1"/>
    <col min="11269" max="11269" width="7.85546875" style="95" bestFit="1" customWidth="1"/>
    <col min="11270" max="11270" width="7" style="95" bestFit="1" customWidth="1"/>
    <col min="11271" max="11271" width="7.42578125" style="95" customWidth="1"/>
    <col min="11272" max="11272" width="5.7109375" style="95" bestFit="1" customWidth="1"/>
    <col min="11273" max="11274" width="7.7109375" style="95" customWidth="1"/>
    <col min="11275" max="11275" width="7.5703125" style="95" customWidth="1"/>
    <col min="11276" max="11276" width="8.5703125" style="95" customWidth="1"/>
    <col min="11277" max="11277" width="10.28515625" style="95" bestFit="1" customWidth="1"/>
    <col min="11278" max="11278" width="6.7109375" style="95" bestFit="1" customWidth="1"/>
    <col min="11279" max="11279" width="8.7109375" style="95" bestFit="1" customWidth="1"/>
    <col min="11280" max="11280" width="7.28515625" style="95" bestFit="1" customWidth="1"/>
    <col min="11281" max="11281" width="12.28515625" style="95" customWidth="1"/>
    <col min="11282" max="11282" width="10.7109375" style="95" customWidth="1"/>
    <col min="11283" max="11520" width="9.140625" style="95"/>
    <col min="11521" max="11521" width="19.28515625" style="95" customWidth="1"/>
    <col min="11522" max="11522" width="0" style="95" hidden="1" customWidth="1"/>
    <col min="11523" max="11524" width="6.7109375" style="95" customWidth="1"/>
    <col min="11525" max="11525" width="7.85546875" style="95" bestFit="1" customWidth="1"/>
    <col min="11526" max="11526" width="7" style="95" bestFit="1" customWidth="1"/>
    <col min="11527" max="11527" width="7.42578125" style="95" customWidth="1"/>
    <col min="11528" max="11528" width="5.7109375" style="95" bestFit="1" customWidth="1"/>
    <col min="11529" max="11530" width="7.7109375" style="95" customWidth="1"/>
    <col min="11531" max="11531" width="7.5703125" style="95" customWidth="1"/>
    <col min="11532" max="11532" width="8.5703125" style="95" customWidth="1"/>
    <col min="11533" max="11533" width="10.28515625" style="95" bestFit="1" customWidth="1"/>
    <col min="11534" max="11534" width="6.7109375" style="95" bestFit="1" customWidth="1"/>
    <col min="11535" max="11535" width="8.7109375" style="95" bestFit="1" customWidth="1"/>
    <col min="11536" max="11536" width="7.28515625" style="95" bestFit="1" customWidth="1"/>
    <col min="11537" max="11537" width="12.28515625" style="95" customWidth="1"/>
    <col min="11538" max="11538" width="10.7109375" style="95" customWidth="1"/>
    <col min="11539" max="11776" width="9.140625" style="95"/>
    <col min="11777" max="11777" width="19.28515625" style="95" customWidth="1"/>
    <col min="11778" max="11778" width="0" style="95" hidden="1" customWidth="1"/>
    <col min="11779" max="11780" width="6.7109375" style="95" customWidth="1"/>
    <col min="11781" max="11781" width="7.85546875" style="95" bestFit="1" customWidth="1"/>
    <col min="11782" max="11782" width="7" style="95" bestFit="1" customWidth="1"/>
    <col min="11783" max="11783" width="7.42578125" style="95" customWidth="1"/>
    <col min="11784" max="11784" width="5.7109375" style="95" bestFit="1" customWidth="1"/>
    <col min="11785" max="11786" width="7.7109375" style="95" customWidth="1"/>
    <col min="11787" max="11787" width="7.5703125" style="95" customWidth="1"/>
    <col min="11788" max="11788" width="8.5703125" style="95" customWidth="1"/>
    <col min="11789" max="11789" width="10.28515625" style="95" bestFit="1" customWidth="1"/>
    <col min="11790" max="11790" width="6.7109375" style="95" bestFit="1" customWidth="1"/>
    <col min="11791" max="11791" width="8.7109375" style="95" bestFit="1" customWidth="1"/>
    <col min="11792" max="11792" width="7.28515625" style="95" bestFit="1" customWidth="1"/>
    <col min="11793" max="11793" width="12.28515625" style="95" customWidth="1"/>
    <col min="11794" max="11794" width="10.7109375" style="95" customWidth="1"/>
    <col min="11795" max="12032" width="9.140625" style="95"/>
    <col min="12033" max="12033" width="19.28515625" style="95" customWidth="1"/>
    <col min="12034" max="12034" width="0" style="95" hidden="1" customWidth="1"/>
    <col min="12035" max="12036" width="6.7109375" style="95" customWidth="1"/>
    <col min="12037" max="12037" width="7.85546875" style="95" bestFit="1" customWidth="1"/>
    <col min="12038" max="12038" width="7" style="95" bestFit="1" customWidth="1"/>
    <col min="12039" max="12039" width="7.42578125" style="95" customWidth="1"/>
    <col min="12040" max="12040" width="5.7109375" style="95" bestFit="1" customWidth="1"/>
    <col min="12041" max="12042" width="7.7109375" style="95" customWidth="1"/>
    <col min="12043" max="12043" width="7.5703125" style="95" customWidth="1"/>
    <col min="12044" max="12044" width="8.5703125" style="95" customWidth="1"/>
    <col min="12045" max="12045" width="10.28515625" style="95" bestFit="1" customWidth="1"/>
    <col min="12046" max="12046" width="6.7109375" style="95" bestFit="1" customWidth="1"/>
    <col min="12047" max="12047" width="8.7109375" style="95" bestFit="1" customWidth="1"/>
    <col min="12048" max="12048" width="7.28515625" style="95" bestFit="1" customWidth="1"/>
    <col min="12049" max="12049" width="12.28515625" style="95" customWidth="1"/>
    <col min="12050" max="12050" width="10.7109375" style="95" customWidth="1"/>
    <col min="12051" max="12288" width="9.140625" style="95"/>
    <col min="12289" max="12289" width="19.28515625" style="95" customWidth="1"/>
    <col min="12290" max="12290" width="0" style="95" hidden="1" customWidth="1"/>
    <col min="12291" max="12292" width="6.7109375" style="95" customWidth="1"/>
    <col min="12293" max="12293" width="7.85546875" style="95" bestFit="1" customWidth="1"/>
    <col min="12294" max="12294" width="7" style="95" bestFit="1" customWidth="1"/>
    <col min="12295" max="12295" width="7.42578125" style="95" customWidth="1"/>
    <col min="12296" max="12296" width="5.7109375" style="95" bestFit="1" customWidth="1"/>
    <col min="12297" max="12298" width="7.7109375" style="95" customWidth="1"/>
    <col min="12299" max="12299" width="7.5703125" style="95" customWidth="1"/>
    <col min="12300" max="12300" width="8.5703125" style="95" customWidth="1"/>
    <col min="12301" max="12301" width="10.28515625" style="95" bestFit="1" customWidth="1"/>
    <col min="12302" max="12302" width="6.7109375" style="95" bestFit="1" customWidth="1"/>
    <col min="12303" max="12303" width="8.7109375" style="95" bestFit="1" customWidth="1"/>
    <col min="12304" max="12304" width="7.28515625" style="95" bestFit="1" customWidth="1"/>
    <col min="12305" max="12305" width="12.28515625" style="95" customWidth="1"/>
    <col min="12306" max="12306" width="10.7109375" style="95" customWidth="1"/>
    <col min="12307" max="12544" width="9.140625" style="95"/>
    <col min="12545" max="12545" width="19.28515625" style="95" customWidth="1"/>
    <col min="12546" max="12546" width="0" style="95" hidden="1" customWidth="1"/>
    <col min="12547" max="12548" width="6.7109375" style="95" customWidth="1"/>
    <col min="12549" max="12549" width="7.85546875" style="95" bestFit="1" customWidth="1"/>
    <col min="12550" max="12550" width="7" style="95" bestFit="1" customWidth="1"/>
    <col min="12551" max="12551" width="7.42578125" style="95" customWidth="1"/>
    <col min="12552" max="12552" width="5.7109375" style="95" bestFit="1" customWidth="1"/>
    <col min="12553" max="12554" width="7.7109375" style="95" customWidth="1"/>
    <col min="12555" max="12555" width="7.5703125" style="95" customWidth="1"/>
    <col min="12556" max="12556" width="8.5703125" style="95" customWidth="1"/>
    <col min="12557" max="12557" width="10.28515625" style="95" bestFit="1" customWidth="1"/>
    <col min="12558" max="12558" width="6.7109375" style="95" bestFit="1" customWidth="1"/>
    <col min="12559" max="12559" width="8.7109375" style="95" bestFit="1" customWidth="1"/>
    <col min="12560" max="12560" width="7.28515625" style="95" bestFit="1" customWidth="1"/>
    <col min="12561" max="12561" width="12.28515625" style="95" customWidth="1"/>
    <col min="12562" max="12562" width="10.7109375" style="95" customWidth="1"/>
    <col min="12563" max="12800" width="9.140625" style="95"/>
    <col min="12801" max="12801" width="19.28515625" style="95" customWidth="1"/>
    <col min="12802" max="12802" width="0" style="95" hidden="1" customWidth="1"/>
    <col min="12803" max="12804" width="6.7109375" style="95" customWidth="1"/>
    <col min="12805" max="12805" width="7.85546875" style="95" bestFit="1" customWidth="1"/>
    <col min="12806" max="12806" width="7" style="95" bestFit="1" customWidth="1"/>
    <col min="12807" max="12807" width="7.42578125" style="95" customWidth="1"/>
    <col min="12808" max="12808" width="5.7109375" style="95" bestFit="1" customWidth="1"/>
    <col min="12809" max="12810" width="7.7109375" style="95" customWidth="1"/>
    <col min="12811" max="12811" width="7.5703125" style="95" customWidth="1"/>
    <col min="12812" max="12812" width="8.5703125" style="95" customWidth="1"/>
    <col min="12813" max="12813" width="10.28515625" style="95" bestFit="1" customWidth="1"/>
    <col min="12814" max="12814" width="6.7109375" style="95" bestFit="1" customWidth="1"/>
    <col min="12815" max="12815" width="8.7109375" style="95" bestFit="1" customWidth="1"/>
    <col min="12816" max="12816" width="7.28515625" style="95" bestFit="1" customWidth="1"/>
    <col min="12817" max="12817" width="12.28515625" style="95" customWidth="1"/>
    <col min="12818" max="12818" width="10.7109375" style="95" customWidth="1"/>
    <col min="12819" max="13056" width="9.140625" style="95"/>
    <col min="13057" max="13057" width="19.28515625" style="95" customWidth="1"/>
    <col min="13058" max="13058" width="0" style="95" hidden="1" customWidth="1"/>
    <col min="13059" max="13060" width="6.7109375" style="95" customWidth="1"/>
    <col min="13061" max="13061" width="7.85546875" style="95" bestFit="1" customWidth="1"/>
    <col min="13062" max="13062" width="7" style="95" bestFit="1" customWidth="1"/>
    <col min="13063" max="13063" width="7.42578125" style="95" customWidth="1"/>
    <col min="13064" max="13064" width="5.7109375" style="95" bestFit="1" customWidth="1"/>
    <col min="13065" max="13066" width="7.7109375" style="95" customWidth="1"/>
    <col min="13067" max="13067" width="7.5703125" style="95" customWidth="1"/>
    <col min="13068" max="13068" width="8.5703125" style="95" customWidth="1"/>
    <col min="13069" max="13069" width="10.28515625" style="95" bestFit="1" customWidth="1"/>
    <col min="13070" max="13070" width="6.7109375" style="95" bestFit="1" customWidth="1"/>
    <col min="13071" max="13071" width="8.7109375" style="95" bestFit="1" customWidth="1"/>
    <col min="13072" max="13072" width="7.28515625" style="95" bestFit="1" customWidth="1"/>
    <col min="13073" max="13073" width="12.28515625" style="95" customWidth="1"/>
    <col min="13074" max="13074" width="10.7109375" style="95" customWidth="1"/>
    <col min="13075" max="13312" width="9.140625" style="95"/>
    <col min="13313" max="13313" width="19.28515625" style="95" customWidth="1"/>
    <col min="13314" max="13314" width="0" style="95" hidden="1" customWidth="1"/>
    <col min="13315" max="13316" width="6.7109375" style="95" customWidth="1"/>
    <col min="13317" max="13317" width="7.85546875" style="95" bestFit="1" customWidth="1"/>
    <col min="13318" max="13318" width="7" style="95" bestFit="1" customWidth="1"/>
    <col min="13319" max="13319" width="7.42578125" style="95" customWidth="1"/>
    <col min="13320" max="13320" width="5.7109375" style="95" bestFit="1" customWidth="1"/>
    <col min="13321" max="13322" width="7.7109375" style="95" customWidth="1"/>
    <col min="13323" max="13323" width="7.5703125" style="95" customWidth="1"/>
    <col min="13324" max="13324" width="8.5703125" style="95" customWidth="1"/>
    <col min="13325" max="13325" width="10.28515625" style="95" bestFit="1" customWidth="1"/>
    <col min="13326" max="13326" width="6.7109375" style="95" bestFit="1" customWidth="1"/>
    <col min="13327" max="13327" width="8.7109375" style="95" bestFit="1" customWidth="1"/>
    <col min="13328" max="13328" width="7.28515625" style="95" bestFit="1" customWidth="1"/>
    <col min="13329" max="13329" width="12.28515625" style="95" customWidth="1"/>
    <col min="13330" max="13330" width="10.7109375" style="95" customWidth="1"/>
    <col min="13331" max="13568" width="9.140625" style="95"/>
    <col min="13569" max="13569" width="19.28515625" style="95" customWidth="1"/>
    <col min="13570" max="13570" width="0" style="95" hidden="1" customWidth="1"/>
    <col min="13571" max="13572" width="6.7109375" style="95" customWidth="1"/>
    <col min="13573" max="13573" width="7.85546875" style="95" bestFit="1" customWidth="1"/>
    <col min="13574" max="13574" width="7" style="95" bestFit="1" customWidth="1"/>
    <col min="13575" max="13575" width="7.42578125" style="95" customWidth="1"/>
    <col min="13576" max="13576" width="5.7109375" style="95" bestFit="1" customWidth="1"/>
    <col min="13577" max="13578" width="7.7109375" style="95" customWidth="1"/>
    <col min="13579" max="13579" width="7.5703125" style="95" customWidth="1"/>
    <col min="13580" max="13580" width="8.5703125" style="95" customWidth="1"/>
    <col min="13581" max="13581" width="10.28515625" style="95" bestFit="1" customWidth="1"/>
    <col min="13582" max="13582" width="6.7109375" style="95" bestFit="1" customWidth="1"/>
    <col min="13583" max="13583" width="8.7109375" style="95" bestFit="1" customWidth="1"/>
    <col min="13584" max="13584" width="7.28515625" style="95" bestFit="1" customWidth="1"/>
    <col min="13585" max="13585" width="12.28515625" style="95" customWidth="1"/>
    <col min="13586" max="13586" width="10.7109375" style="95" customWidth="1"/>
    <col min="13587" max="13824" width="9.140625" style="95"/>
    <col min="13825" max="13825" width="19.28515625" style="95" customWidth="1"/>
    <col min="13826" max="13826" width="0" style="95" hidden="1" customWidth="1"/>
    <col min="13827" max="13828" width="6.7109375" style="95" customWidth="1"/>
    <col min="13829" max="13829" width="7.85546875" style="95" bestFit="1" customWidth="1"/>
    <col min="13830" max="13830" width="7" style="95" bestFit="1" customWidth="1"/>
    <col min="13831" max="13831" width="7.42578125" style="95" customWidth="1"/>
    <col min="13832" max="13832" width="5.7109375" style="95" bestFit="1" customWidth="1"/>
    <col min="13833" max="13834" width="7.7109375" style="95" customWidth="1"/>
    <col min="13835" max="13835" width="7.5703125" style="95" customWidth="1"/>
    <col min="13836" max="13836" width="8.5703125" style="95" customWidth="1"/>
    <col min="13837" max="13837" width="10.28515625" style="95" bestFit="1" customWidth="1"/>
    <col min="13838" max="13838" width="6.7109375" style="95" bestFit="1" customWidth="1"/>
    <col min="13839" max="13839" width="8.7109375" style="95" bestFit="1" customWidth="1"/>
    <col min="13840" max="13840" width="7.28515625" style="95" bestFit="1" customWidth="1"/>
    <col min="13841" max="13841" width="12.28515625" style="95" customWidth="1"/>
    <col min="13842" max="13842" width="10.7109375" style="95" customWidth="1"/>
    <col min="13843" max="14080" width="9.140625" style="95"/>
    <col min="14081" max="14081" width="19.28515625" style="95" customWidth="1"/>
    <col min="14082" max="14082" width="0" style="95" hidden="1" customWidth="1"/>
    <col min="14083" max="14084" width="6.7109375" style="95" customWidth="1"/>
    <col min="14085" max="14085" width="7.85546875" style="95" bestFit="1" customWidth="1"/>
    <col min="14086" max="14086" width="7" style="95" bestFit="1" customWidth="1"/>
    <col min="14087" max="14087" width="7.42578125" style="95" customWidth="1"/>
    <col min="14088" max="14088" width="5.7109375" style="95" bestFit="1" customWidth="1"/>
    <col min="14089" max="14090" width="7.7109375" style="95" customWidth="1"/>
    <col min="14091" max="14091" width="7.5703125" style="95" customWidth="1"/>
    <col min="14092" max="14092" width="8.5703125" style="95" customWidth="1"/>
    <col min="14093" max="14093" width="10.28515625" style="95" bestFit="1" customWidth="1"/>
    <col min="14094" max="14094" width="6.7109375" style="95" bestFit="1" customWidth="1"/>
    <col min="14095" max="14095" width="8.7109375" style="95" bestFit="1" customWidth="1"/>
    <col min="14096" max="14096" width="7.28515625" style="95" bestFit="1" customWidth="1"/>
    <col min="14097" max="14097" width="12.28515625" style="95" customWidth="1"/>
    <col min="14098" max="14098" width="10.7109375" style="95" customWidth="1"/>
    <col min="14099" max="14336" width="9.140625" style="95"/>
    <col min="14337" max="14337" width="19.28515625" style="95" customWidth="1"/>
    <col min="14338" max="14338" width="0" style="95" hidden="1" customWidth="1"/>
    <col min="14339" max="14340" width="6.7109375" style="95" customWidth="1"/>
    <col min="14341" max="14341" width="7.85546875" style="95" bestFit="1" customWidth="1"/>
    <col min="14342" max="14342" width="7" style="95" bestFit="1" customWidth="1"/>
    <col min="14343" max="14343" width="7.42578125" style="95" customWidth="1"/>
    <col min="14344" max="14344" width="5.7109375" style="95" bestFit="1" customWidth="1"/>
    <col min="14345" max="14346" width="7.7109375" style="95" customWidth="1"/>
    <col min="14347" max="14347" width="7.5703125" style="95" customWidth="1"/>
    <col min="14348" max="14348" width="8.5703125" style="95" customWidth="1"/>
    <col min="14349" max="14349" width="10.28515625" style="95" bestFit="1" customWidth="1"/>
    <col min="14350" max="14350" width="6.7109375" style="95" bestFit="1" customWidth="1"/>
    <col min="14351" max="14351" width="8.7109375" style="95" bestFit="1" customWidth="1"/>
    <col min="14352" max="14352" width="7.28515625" style="95" bestFit="1" customWidth="1"/>
    <col min="14353" max="14353" width="12.28515625" style="95" customWidth="1"/>
    <col min="14354" max="14354" width="10.7109375" style="95" customWidth="1"/>
    <col min="14355" max="14592" width="9.140625" style="95"/>
    <col min="14593" max="14593" width="19.28515625" style="95" customWidth="1"/>
    <col min="14594" max="14594" width="0" style="95" hidden="1" customWidth="1"/>
    <col min="14595" max="14596" width="6.7109375" style="95" customWidth="1"/>
    <col min="14597" max="14597" width="7.85546875" style="95" bestFit="1" customWidth="1"/>
    <col min="14598" max="14598" width="7" style="95" bestFit="1" customWidth="1"/>
    <col min="14599" max="14599" width="7.42578125" style="95" customWidth="1"/>
    <col min="14600" max="14600" width="5.7109375" style="95" bestFit="1" customWidth="1"/>
    <col min="14601" max="14602" width="7.7109375" style="95" customWidth="1"/>
    <col min="14603" max="14603" width="7.5703125" style="95" customWidth="1"/>
    <col min="14604" max="14604" width="8.5703125" style="95" customWidth="1"/>
    <col min="14605" max="14605" width="10.28515625" style="95" bestFit="1" customWidth="1"/>
    <col min="14606" max="14606" width="6.7109375" style="95" bestFit="1" customWidth="1"/>
    <col min="14607" max="14607" width="8.7109375" style="95" bestFit="1" customWidth="1"/>
    <col min="14608" max="14608" width="7.28515625" style="95" bestFit="1" customWidth="1"/>
    <col min="14609" max="14609" width="12.28515625" style="95" customWidth="1"/>
    <col min="14610" max="14610" width="10.7109375" style="95" customWidth="1"/>
    <col min="14611" max="14848" width="9.140625" style="95"/>
    <col min="14849" max="14849" width="19.28515625" style="95" customWidth="1"/>
    <col min="14850" max="14850" width="0" style="95" hidden="1" customWidth="1"/>
    <col min="14851" max="14852" width="6.7109375" style="95" customWidth="1"/>
    <col min="14853" max="14853" width="7.85546875" style="95" bestFit="1" customWidth="1"/>
    <col min="14854" max="14854" width="7" style="95" bestFit="1" customWidth="1"/>
    <col min="14855" max="14855" width="7.42578125" style="95" customWidth="1"/>
    <col min="14856" max="14856" width="5.7109375" style="95" bestFit="1" customWidth="1"/>
    <col min="14857" max="14858" width="7.7109375" style="95" customWidth="1"/>
    <col min="14859" max="14859" width="7.5703125" style="95" customWidth="1"/>
    <col min="14860" max="14860" width="8.5703125" style="95" customWidth="1"/>
    <col min="14861" max="14861" width="10.28515625" style="95" bestFit="1" customWidth="1"/>
    <col min="14862" max="14862" width="6.7109375" style="95" bestFit="1" customWidth="1"/>
    <col min="14863" max="14863" width="8.7109375" style="95" bestFit="1" customWidth="1"/>
    <col min="14864" max="14864" width="7.28515625" style="95" bestFit="1" customWidth="1"/>
    <col min="14865" max="14865" width="12.28515625" style="95" customWidth="1"/>
    <col min="14866" max="14866" width="10.7109375" style="95" customWidth="1"/>
    <col min="14867" max="15104" width="9.140625" style="95"/>
    <col min="15105" max="15105" width="19.28515625" style="95" customWidth="1"/>
    <col min="15106" max="15106" width="0" style="95" hidden="1" customWidth="1"/>
    <col min="15107" max="15108" width="6.7109375" style="95" customWidth="1"/>
    <col min="15109" max="15109" width="7.85546875" style="95" bestFit="1" customWidth="1"/>
    <col min="15110" max="15110" width="7" style="95" bestFit="1" customWidth="1"/>
    <col min="15111" max="15111" width="7.42578125" style="95" customWidth="1"/>
    <col min="15112" max="15112" width="5.7109375" style="95" bestFit="1" customWidth="1"/>
    <col min="15113" max="15114" width="7.7109375" style="95" customWidth="1"/>
    <col min="15115" max="15115" width="7.5703125" style="95" customWidth="1"/>
    <col min="15116" max="15116" width="8.5703125" style="95" customWidth="1"/>
    <col min="15117" max="15117" width="10.28515625" style="95" bestFit="1" customWidth="1"/>
    <col min="15118" max="15118" width="6.7109375" style="95" bestFit="1" customWidth="1"/>
    <col min="15119" max="15119" width="8.7109375" style="95" bestFit="1" customWidth="1"/>
    <col min="15120" max="15120" width="7.28515625" style="95" bestFit="1" customWidth="1"/>
    <col min="15121" max="15121" width="12.28515625" style="95" customWidth="1"/>
    <col min="15122" max="15122" width="10.7109375" style="95" customWidth="1"/>
    <col min="15123" max="15360" width="9.140625" style="95"/>
    <col min="15361" max="15361" width="19.28515625" style="95" customWidth="1"/>
    <col min="15362" max="15362" width="0" style="95" hidden="1" customWidth="1"/>
    <col min="15363" max="15364" width="6.7109375" style="95" customWidth="1"/>
    <col min="15365" max="15365" width="7.85546875" style="95" bestFit="1" customWidth="1"/>
    <col min="15366" max="15366" width="7" style="95" bestFit="1" customWidth="1"/>
    <col min="15367" max="15367" width="7.42578125" style="95" customWidth="1"/>
    <col min="15368" max="15368" width="5.7109375" style="95" bestFit="1" customWidth="1"/>
    <col min="15369" max="15370" width="7.7109375" style="95" customWidth="1"/>
    <col min="15371" max="15371" width="7.5703125" style="95" customWidth="1"/>
    <col min="15372" max="15372" width="8.5703125" style="95" customWidth="1"/>
    <col min="15373" max="15373" width="10.28515625" style="95" bestFit="1" customWidth="1"/>
    <col min="15374" max="15374" width="6.7109375" style="95" bestFit="1" customWidth="1"/>
    <col min="15375" max="15375" width="8.7109375" style="95" bestFit="1" customWidth="1"/>
    <col min="15376" max="15376" width="7.28515625" style="95" bestFit="1" customWidth="1"/>
    <col min="15377" max="15377" width="12.28515625" style="95" customWidth="1"/>
    <col min="15378" max="15378" width="10.7109375" style="95" customWidth="1"/>
    <col min="15379" max="15616" width="9.140625" style="95"/>
    <col min="15617" max="15617" width="19.28515625" style="95" customWidth="1"/>
    <col min="15618" max="15618" width="0" style="95" hidden="1" customWidth="1"/>
    <col min="15619" max="15620" width="6.7109375" style="95" customWidth="1"/>
    <col min="15621" max="15621" width="7.85546875" style="95" bestFit="1" customWidth="1"/>
    <col min="15622" max="15622" width="7" style="95" bestFit="1" customWidth="1"/>
    <col min="15623" max="15623" width="7.42578125" style="95" customWidth="1"/>
    <col min="15624" max="15624" width="5.7109375" style="95" bestFit="1" customWidth="1"/>
    <col min="15625" max="15626" width="7.7109375" style="95" customWidth="1"/>
    <col min="15627" max="15627" width="7.5703125" style="95" customWidth="1"/>
    <col min="15628" max="15628" width="8.5703125" style="95" customWidth="1"/>
    <col min="15629" max="15629" width="10.28515625" style="95" bestFit="1" customWidth="1"/>
    <col min="15630" max="15630" width="6.7109375" style="95" bestFit="1" customWidth="1"/>
    <col min="15631" max="15631" width="8.7109375" style="95" bestFit="1" customWidth="1"/>
    <col min="15632" max="15632" width="7.28515625" style="95" bestFit="1" customWidth="1"/>
    <col min="15633" max="15633" width="12.28515625" style="95" customWidth="1"/>
    <col min="15634" max="15634" width="10.7109375" style="95" customWidth="1"/>
    <col min="15635" max="15872" width="9.140625" style="95"/>
    <col min="15873" max="15873" width="19.28515625" style="95" customWidth="1"/>
    <col min="15874" max="15874" width="0" style="95" hidden="1" customWidth="1"/>
    <col min="15875" max="15876" width="6.7109375" style="95" customWidth="1"/>
    <col min="15877" max="15877" width="7.85546875" style="95" bestFit="1" customWidth="1"/>
    <col min="15878" max="15878" width="7" style="95" bestFit="1" customWidth="1"/>
    <col min="15879" max="15879" width="7.42578125" style="95" customWidth="1"/>
    <col min="15880" max="15880" width="5.7109375" style="95" bestFit="1" customWidth="1"/>
    <col min="15881" max="15882" width="7.7109375" style="95" customWidth="1"/>
    <col min="15883" max="15883" width="7.5703125" style="95" customWidth="1"/>
    <col min="15884" max="15884" width="8.5703125" style="95" customWidth="1"/>
    <col min="15885" max="15885" width="10.28515625" style="95" bestFit="1" customWidth="1"/>
    <col min="15886" max="15886" width="6.7109375" style="95" bestFit="1" customWidth="1"/>
    <col min="15887" max="15887" width="8.7109375" style="95" bestFit="1" customWidth="1"/>
    <col min="15888" max="15888" width="7.28515625" style="95" bestFit="1" customWidth="1"/>
    <col min="15889" max="15889" width="12.28515625" style="95" customWidth="1"/>
    <col min="15890" max="15890" width="10.7109375" style="95" customWidth="1"/>
    <col min="15891" max="16128" width="9.140625" style="95"/>
    <col min="16129" max="16129" width="19.28515625" style="95" customWidth="1"/>
    <col min="16130" max="16130" width="0" style="95" hidden="1" customWidth="1"/>
    <col min="16131" max="16132" width="6.7109375" style="95" customWidth="1"/>
    <col min="16133" max="16133" width="7.85546875" style="95" bestFit="1" customWidth="1"/>
    <col min="16134" max="16134" width="7" style="95" bestFit="1" customWidth="1"/>
    <col min="16135" max="16135" width="7.42578125" style="95" customWidth="1"/>
    <col min="16136" max="16136" width="5.7109375" style="95" bestFit="1" customWidth="1"/>
    <col min="16137" max="16138" width="7.7109375" style="95" customWidth="1"/>
    <col min="16139" max="16139" width="7.5703125" style="95" customWidth="1"/>
    <col min="16140" max="16140" width="8.5703125" style="95" customWidth="1"/>
    <col min="16141" max="16141" width="10.28515625" style="95" bestFit="1" customWidth="1"/>
    <col min="16142" max="16142" width="6.7109375" style="95" bestFit="1" customWidth="1"/>
    <col min="16143" max="16143" width="8.7109375" style="95" bestFit="1" customWidth="1"/>
    <col min="16144" max="16144" width="7.28515625" style="95" bestFit="1" customWidth="1"/>
    <col min="16145" max="16145" width="12.28515625" style="95" customWidth="1"/>
    <col min="16146" max="16146" width="10.7109375" style="95" customWidth="1"/>
    <col min="16147" max="16384" width="9.140625" style="95"/>
  </cols>
  <sheetData>
    <row r="1" spans="1:18" ht="15.75" customHeight="1">
      <c r="A1" s="189" t="s">
        <v>166</v>
      </c>
      <c r="B1" s="189"/>
      <c r="C1" s="189"/>
      <c r="D1" s="189"/>
      <c r="E1" s="189"/>
      <c r="F1" s="189"/>
      <c r="G1" s="189"/>
      <c r="H1" s="189"/>
      <c r="I1" s="189"/>
      <c r="J1" s="189"/>
      <c r="K1" s="189"/>
      <c r="L1" s="189"/>
      <c r="M1" s="189"/>
      <c r="N1" s="189"/>
      <c r="O1" s="189"/>
      <c r="P1" s="189"/>
      <c r="Q1" s="189"/>
      <c r="R1" s="189"/>
    </row>
    <row r="2" spans="1:18" ht="6" customHeight="1">
      <c r="A2" s="96"/>
      <c r="B2" s="96"/>
      <c r="C2" s="97"/>
      <c r="D2" s="97"/>
      <c r="E2" s="97"/>
      <c r="F2" s="97"/>
      <c r="G2" s="97"/>
      <c r="H2" s="97"/>
      <c r="I2" s="97"/>
      <c r="J2" s="97"/>
      <c r="K2" s="97"/>
      <c r="L2" s="97"/>
      <c r="M2" s="98"/>
      <c r="N2" s="98"/>
      <c r="O2" s="98"/>
      <c r="P2" s="98"/>
      <c r="Q2" s="99"/>
      <c r="R2" s="99"/>
    </row>
    <row r="3" spans="1:18" s="103" customFormat="1" ht="42.75" customHeight="1">
      <c r="A3" s="100"/>
      <c r="B3" s="100"/>
      <c r="C3" s="101" t="s">
        <v>99</v>
      </c>
      <c r="D3" s="101" t="s">
        <v>100</v>
      </c>
      <c r="E3" s="101" t="s">
        <v>101</v>
      </c>
      <c r="F3" s="101" t="s">
        <v>102</v>
      </c>
      <c r="G3" s="101" t="s">
        <v>103</v>
      </c>
      <c r="H3" s="101" t="s">
        <v>104</v>
      </c>
      <c r="I3" s="101" t="s">
        <v>105</v>
      </c>
      <c r="J3" s="101" t="s">
        <v>106</v>
      </c>
      <c r="K3" s="101" t="s">
        <v>107</v>
      </c>
      <c r="L3" s="101" t="s">
        <v>108</v>
      </c>
      <c r="M3" s="101" t="s">
        <v>109</v>
      </c>
      <c r="N3" s="101" t="s">
        <v>110</v>
      </c>
      <c r="O3" s="101" t="s">
        <v>111</v>
      </c>
      <c r="P3" s="101" t="s">
        <v>112</v>
      </c>
      <c r="Q3" s="102" t="s">
        <v>113</v>
      </c>
      <c r="R3" s="102" t="s">
        <v>114</v>
      </c>
    </row>
    <row r="4" spans="1:18" ht="12" customHeight="1">
      <c r="A4" s="104" t="s">
        <v>158</v>
      </c>
      <c r="B4" s="104"/>
      <c r="C4" s="104"/>
      <c r="D4" s="104"/>
      <c r="E4" s="104"/>
      <c r="F4" s="104"/>
      <c r="G4" s="104"/>
      <c r="H4" s="104"/>
      <c r="I4" s="104"/>
      <c r="J4" s="104"/>
      <c r="K4" s="104"/>
      <c r="L4" s="104"/>
      <c r="M4" s="104"/>
      <c r="N4" s="104"/>
      <c r="O4" s="104"/>
      <c r="P4" s="104"/>
      <c r="Q4" s="104"/>
      <c r="R4" s="104"/>
    </row>
    <row r="5" spans="1:18" ht="12" customHeight="1">
      <c r="A5" s="123" t="s">
        <v>117</v>
      </c>
      <c r="B5" s="124"/>
      <c r="C5" s="125">
        <v>106</v>
      </c>
      <c r="D5" s="107">
        <v>776</v>
      </c>
      <c r="E5" s="107">
        <v>841</v>
      </c>
      <c r="F5" s="107">
        <v>841</v>
      </c>
      <c r="G5" s="107">
        <v>841</v>
      </c>
      <c r="H5" s="108">
        <v>16.991101984941821</v>
      </c>
      <c r="I5" s="107">
        <v>0</v>
      </c>
      <c r="J5" s="126">
        <v>0</v>
      </c>
      <c r="K5" s="110">
        <v>22306115</v>
      </c>
      <c r="L5" s="111">
        <v>48631564.038329914</v>
      </c>
      <c r="M5" s="112">
        <v>4.7520601413558574E-3</v>
      </c>
      <c r="N5" s="112">
        <v>7.9339622641509431</v>
      </c>
      <c r="O5" s="112">
        <v>7.9339622641509431</v>
      </c>
      <c r="P5" s="112">
        <v>1</v>
      </c>
      <c r="Q5" s="112">
        <v>0</v>
      </c>
      <c r="R5" s="112">
        <v>0</v>
      </c>
    </row>
    <row r="6" spans="1:18" ht="12" customHeight="1">
      <c r="A6" s="123" t="s">
        <v>118</v>
      </c>
      <c r="B6" s="124"/>
      <c r="C6" s="125">
        <v>841</v>
      </c>
      <c r="D6" s="107">
        <v>5553</v>
      </c>
      <c r="E6" s="107">
        <v>7942</v>
      </c>
      <c r="F6" s="107">
        <v>7942</v>
      </c>
      <c r="G6" s="107">
        <v>7942</v>
      </c>
      <c r="H6" s="108">
        <v>127.1813826146475</v>
      </c>
      <c r="I6" s="107">
        <v>0</v>
      </c>
      <c r="J6" s="126">
        <v>0</v>
      </c>
      <c r="K6" s="110">
        <v>41825551</v>
      </c>
      <c r="L6" s="111">
        <v>79817560.596851468</v>
      </c>
      <c r="M6" s="112">
        <v>2.0107326260926008E-2</v>
      </c>
      <c r="N6" s="112">
        <v>9.443519619500595</v>
      </c>
      <c r="O6" s="112">
        <v>9.443519619500595</v>
      </c>
      <c r="P6" s="112">
        <v>1</v>
      </c>
      <c r="Q6" s="112">
        <v>0</v>
      </c>
      <c r="R6" s="112">
        <v>0</v>
      </c>
    </row>
    <row r="7" spans="1:18" ht="12.75" customHeight="1">
      <c r="A7" s="123" t="s">
        <v>119</v>
      </c>
      <c r="B7" s="124"/>
      <c r="C7" s="125">
        <v>2194</v>
      </c>
      <c r="D7" s="107">
        <v>17864</v>
      </c>
      <c r="E7" s="107">
        <v>23921</v>
      </c>
      <c r="F7" s="107">
        <v>23921</v>
      </c>
      <c r="G7" s="107">
        <v>23921</v>
      </c>
      <c r="H7" s="108">
        <v>404.35318275154003</v>
      </c>
      <c r="I7" s="107">
        <v>2</v>
      </c>
      <c r="J7" s="126">
        <v>2</v>
      </c>
      <c r="K7" s="110">
        <v>25693090</v>
      </c>
      <c r="L7" s="111">
        <v>63223683.277207389</v>
      </c>
      <c r="M7" s="112">
        <v>8.539260945258044E-2</v>
      </c>
      <c r="N7" s="112">
        <v>10.902917046490428</v>
      </c>
      <c r="O7" s="112">
        <v>10.902917046490428</v>
      </c>
      <c r="P7" s="112">
        <v>1</v>
      </c>
      <c r="Q7" s="112">
        <v>49.461710339224048</v>
      </c>
      <c r="R7" s="112">
        <v>49.461710339224048</v>
      </c>
    </row>
    <row r="8" spans="1:18" ht="15">
      <c r="A8" s="123" t="s">
        <v>120</v>
      </c>
      <c r="B8" s="124"/>
      <c r="C8" s="125">
        <v>1251</v>
      </c>
      <c r="D8" s="107">
        <v>8177</v>
      </c>
      <c r="E8" s="107">
        <v>11991</v>
      </c>
      <c r="F8" s="107">
        <v>11991</v>
      </c>
      <c r="G8" s="107">
        <v>11991</v>
      </c>
      <c r="H8" s="108">
        <v>188.16153319644079</v>
      </c>
      <c r="I8" s="107">
        <v>4</v>
      </c>
      <c r="J8" s="126">
        <v>4</v>
      </c>
      <c r="K8" s="110">
        <v>8483011</v>
      </c>
      <c r="L8" s="111">
        <v>25683611.811088298</v>
      </c>
      <c r="M8" s="112">
        <v>0.14747122218749922</v>
      </c>
      <c r="N8" s="112">
        <v>9.5851318944844124</v>
      </c>
      <c r="O8" s="112">
        <v>9.5851318944844124</v>
      </c>
      <c r="P8" s="112">
        <v>1</v>
      </c>
      <c r="Q8" s="112">
        <v>212.58330180717635</v>
      </c>
      <c r="R8" s="112">
        <v>212.58330180717635</v>
      </c>
    </row>
    <row r="9" spans="1:18">
      <c r="A9" s="104" t="s">
        <v>287</v>
      </c>
      <c r="B9" s="104"/>
      <c r="C9" s="104"/>
      <c r="D9" s="104"/>
      <c r="E9" s="104"/>
      <c r="F9" s="104"/>
      <c r="G9" s="104"/>
      <c r="H9" s="104"/>
      <c r="I9" s="104"/>
      <c r="J9" s="104"/>
      <c r="K9" s="104"/>
      <c r="L9" s="104"/>
      <c r="M9" s="104"/>
      <c r="N9" s="104"/>
      <c r="O9" s="104"/>
      <c r="P9" s="104"/>
      <c r="Q9" s="104"/>
      <c r="R9" s="104"/>
    </row>
    <row r="10" spans="1:18" ht="15">
      <c r="A10" s="123" t="s">
        <v>117</v>
      </c>
      <c r="B10" s="124"/>
      <c r="C10" s="125">
        <v>203</v>
      </c>
      <c r="D10" s="107">
        <v>328</v>
      </c>
      <c r="E10" s="107">
        <v>359</v>
      </c>
      <c r="F10" s="107">
        <v>359</v>
      </c>
      <c r="G10" s="107">
        <v>359</v>
      </c>
      <c r="H10" s="108">
        <v>7.2114989733059547</v>
      </c>
      <c r="I10" s="107">
        <v>0</v>
      </c>
      <c r="J10" s="126">
        <v>0</v>
      </c>
      <c r="K10" s="110">
        <v>22306115</v>
      </c>
      <c r="L10" s="111">
        <v>48631564.038329914</v>
      </c>
      <c r="M10" s="112">
        <v>9.1006434782569708E-3</v>
      </c>
      <c r="N10" s="112">
        <v>1.7684729064039408</v>
      </c>
      <c r="O10" s="112">
        <v>1.7684729064039408</v>
      </c>
      <c r="P10" s="112">
        <v>1</v>
      </c>
      <c r="Q10" s="112">
        <v>0</v>
      </c>
      <c r="R10" s="112">
        <v>0</v>
      </c>
    </row>
    <row r="11" spans="1:18" ht="15">
      <c r="A11" s="123" t="s">
        <v>118</v>
      </c>
      <c r="B11" s="124"/>
      <c r="C11" s="125">
        <v>600</v>
      </c>
      <c r="D11" s="107">
        <v>1291</v>
      </c>
      <c r="E11" s="107">
        <v>1770</v>
      </c>
      <c r="F11" s="107">
        <v>1770</v>
      </c>
      <c r="G11" s="107">
        <v>1770</v>
      </c>
      <c r="H11" s="108">
        <v>29.267624914442163</v>
      </c>
      <c r="I11" s="107">
        <v>3</v>
      </c>
      <c r="J11" s="126">
        <v>3</v>
      </c>
      <c r="K11" s="110">
        <v>41825551</v>
      </c>
      <c r="L11" s="111">
        <v>79817560.596851468</v>
      </c>
      <c r="M11" s="112">
        <v>1.4345298164751016E-2</v>
      </c>
      <c r="N11" s="112">
        <v>2.95</v>
      </c>
      <c r="O11" s="112">
        <v>2.95</v>
      </c>
      <c r="P11" s="112">
        <v>1</v>
      </c>
      <c r="Q11" s="112">
        <v>1025.0233863423759</v>
      </c>
      <c r="R11" s="112">
        <v>1025.0233863423759</v>
      </c>
    </row>
    <row r="12" spans="1:18" ht="15">
      <c r="A12" s="123" t="s">
        <v>119</v>
      </c>
      <c r="B12" s="124"/>
      <c r="C12" s="125">
        <v>851</v>
      </c>
      <c r="D12" s="107">
        <v>1551</v>
      </c>
      <c r="E12" s="107">
        <v>2238</v>
      </c>
      <c r="F12" s="107">
        <v>2238</v>
      </c>
      <c r="G12" s="107">
        <v>2238</v>
      </c>
      <c r="H12" s="108">
        <v>35.38672142368241</v>
      </c>
      <c r="I12" s="107">
        <v>3</v>
      </c>
      <c r="J12" s="126">
        <v>3</v>
      </c>
      <c r="K12" s="110">
        <v>25693090</v>
      </c>
      <c r="L12" s="111">
        <v>63223683.277207389</v>
      </c>
      <c r="M12" s="112">
        <v>3.3121745963603448E-2</v>
      </c>
      <c r="N12" s="112">
        <v>2.6298472385428906</v>
      </c>
      <c r="O12" s="112">
        <v>2.6298472385428906</v>
      </c>
      <c r="P12" s="112">
        <v>1</v>
      </c>
      <c r="Q12" s="112">
        <v>847.77562862669242</v>
      </c>
      <c r="R12" s="112">
        <v>847.77562862669242</v>
      </c>
    </row>
    <row r="13" spans="1:18" ht="15">
      <c r="A13" s="123" t="s">
        <v>120</v>
      </c>
      <c r="B13" s="124"/>
      <c r="C13" s="125">
        <v>471</v>
      </c>
      <c r="D13" s="107">
        <v>1029</v>
      </c>
      <c r="E13" s="107">
        <v>1370</v>
      </c>
      <c r="F13" s="107">
        <v>1370</v>
      </c>
      <c r="G13" s="107">
        <v>1370</v>
      </c>
      <c r="H13" s="108">
        <v>23.225188227241617</v>
      </c>
      <c r="I13" s="107">
        <v>2</v>
      </c>
      <c r="J13" s="126">
        <v>2</v>
      </c>
      <c r="K13" s="110">
        <v>8483011</v>
      </c>
      <c r="L13" s="111">
        <v>25683611.811088298</v>
      </c>
      <c r="M13" s="112">
        <v>5.5522738329586041E-2</v>
      </c>
      <c r="N13" s="112">
        <v>2.908704883227176</v>
      </c>
      <c r="O13" s="112">
        <v>2.908704883227176</v>
      </c>
      <c r="P13" s="112">
        <v>1</v>
      </c>
      <c r="Q13" s="112">
        <v>861.13403277142504</v>
      </c>
      <c r="R13" s="112">
        <v>861.13403277142504</v>
      </c>
    </row>
    <row r="14" spans="1:18">
      <c r="A14" s="104" t="s">
        <v>159</v>
      </c>
      <c r="B14" s="104"/>
      <c r="C14" s="104"/>
      <c r="D14" s="104"/>
      <c r="E14" s="104"/>
      <c r="F14" s="104"/>
      <c r="G14" s="104"/>
      <c r="H14" s="104"/>
      <c r="I14" s="104"/>
      <c r="J14" s="104"/>
      <c r="K14" s="104"/>
      <c r="L14" s="104"/>
      <c r="M14" s="104"/>
      <c r="N14" s="104"/>
      <c r="O14" s="104"/>
      <c r="P14" s="104"/>
      <c r="Q14" s="104"/>
      <c r="R14" s="104"/>
    </row>
    <row r="15" spans="1:18" ht="15">
      <c r="A15" s="123" t="s">
        <v>117</v>
      </c>
      <c r="B15" s="124"/>
      <c r="C15" s="125">
        <v>1266</v>
      </c>
      <c r="D15" s="107">
        <v>2032</v>
      </c>
      <c r="E15" s="107">
        <v>2203</v>
      </c>
      <c r="F15" s="107">
        <v>2203</v>
      </c>
      <c r="G15" s="107">
        <v>2203</v>
      </c>
      <c r="H15" s="108">
        <v>44.142368240930871</v>
      </c>
      <c r="I15" s="107">
        <v>15</v>
      </c>
      <c r="J15" s="126">
        <v>19</v>
      </c>
      <c r="K15" s="110">
        <v>22306115</v>
      </c>
      <c r="L15" s="111">
        <v>48631564.038329914</v>
      </c>
      <c r="M15" s="112">
        <v>5.6755737159967123E-2</v>
      </c>
      <c r="N15" s="112">
        <v>1.7401263823064772</v>
      </c>
      <c r="O15" s="112">
        <v>1.7401263823064772</v>
      </c>
      <c r="P15" s="112">
        <v>1</v>
      </c>
      <c r="Q15" s="112">
        <v>3398.0958878620604</v>
      </c>
      <c r="R15" s="112">
        <v>4304.2547912919435</v>
      </c>
    </row>
    <row r="16" spans="1:18" ht="15">
      <c r="A16" s="123" t="s">
        <v>118</v>
      </c>
      <c r="B16" s="124"/>
      <c r="C16" s="125">
        <v>1261</v>
      </c>
      <c r="D16" s="107">
        <v>2299</v>
      </c>
      <c r="E16" s="107">
        <v>3261</v>
      </c>
      <c r="F16" s="107">
        <v>3261</v>
      </c>
      <c r="G16" s="107">
        <v>3261</v>
      </c>
      <c r="H16" s="108">
        <v>52.416153319644081</v>
      </c>
      <c r="I16" s="107">
        <v>20</v>
      </c>
      <c r="J16" s="126">
        <v>24</v>
      </c>
      <c r="K16" s="110">
        <v>41825551</v>
      </c>
      <c r="L16" s="111">
        <v>79817560.596851468</v>
      </c>
      <c r="M16" s="112">
        <v>3.0149034976251717E-2</v>
      </c>
      <c r="N16" s="112">
        <v>2.5860428231562254</v>
      </c>
      <c r="O16" s="112">
        <v>2.5860428231562254</v>
      </c>
      <c r="P16" s="112">
        <v>1</v>
      </c>
      <c r="Q16" s="112">
        <v>3815.617654740141</v>
      </c>
      <c r="R16" s="112">
        <v>4578.741185688169</v>
      </c>
    </row>
    <row r="17" spans="1:18" ht="15">
      <c r="A17" s="123" t="s">
        <v>119</v>
      </c>
      <c r="B17" s="124"/>
      <c r="C17" s="125">
        <v>1361</v>
      </c>
      <c r="D17" s="107">
        <v>2961</v>
      </c>
      <c r="E17" s="107">
        <v>4186</v>
      </c>
      <c r="F17" s="107">
        <v>4186</v>
      </c>
      <c r="G17" s="107">
        <v>4186</v>
      </c>
      <c r="H17" s="108">
        <v>67.671457905544145</v>
      </c>
      <c r="I17" s="107">
        <v>16</v>
      </c>
      <c r="J17" s="126">
        <v>17</v>
      </c>
      <c r="K17" s="110">
        <v>25693090</v>
      </c>
      <c r="L17" s="111">
        <v>63223683.277207389</v>
      </c>
      <c r="M17" s="112">
        <v>5.2971440959417491E-2</v>
      </c>
      <c r="N17" s="112">
        <v>3.0756796473181485</v>
      </c>
      <c r="O17" s="112">
        <v>3.0756796473181485</v>
      </c>
      <c r="P17" s="112">
        <v>1</v>
      </c>
      <c r="Q17" s="112">
        <v>2364.3646073552613</v>
      </c>
      <c r="R17" s="112">
        <v>2512.1373953149655</v>
      </c>
    </row>
    <row r="18" spans="1:18" ht="15">
      <c r="A18" s="123" t="s">
        <v>120</v>
      </c>
      <c r="B18" s="124"/>
      <c r="C18" s="125">
        <v>1326</v>
      </c>
      <c r="D18" s="107">
        <v>2551</v>
      </c>
      <c r="E18" s="107">
        <v>3533</v>
      </c>
      <c r="F18" s="107">
        <v>3533</v>
      </c>
      <c r="G18" s="107">
        <v>3533</v>
      </c>
      <c r="H18" s="108">
        <v>58.086242299794662</v>
      </c>
      <c r="I18" s="107">
        <v>11</v>
      </c>
      <c r="J18" s="126">
        <v>15</v>
      </c>
      <c r="K18" s="110">
        <v>8483011</v>
      </c>
      <c r="L18" s="111">
        <v>25683611.811088298</v>
      </c>
      <c r="M18" s="112">
        <v>0.15631242255845243</v>
      </c>
      <c r="N18" s="112">
        <v>2.6644042232277525</v>
      </c>
      <c r="O18" s="112">
        <v>2.6644042232277525</v>
      </c>
      <c r="P18" s="112">
        <v>1</v>
      </c>
      <c r="Q18" s="112">
        <v>1893.7358597285067</v>
      </c>
      <c r="R18" s="112">
        <v>2582.3670814479638</v>
      </c>
    </row>
    <row r="19" spans="1:18">
      <c r="A19" s="104" t="s">
        <v>160</v>
      </c>
      <c r="B19" s="104"/>
      <c r="C19" s="104"/>
      <c r="D19" s="104"/>
      <c r="E19" s="104"/>
      <c r="F19" s="104"/>
      <c r="G19" s="104"/>
      <c r="H19" s="104"/>
      <c r="I19" s="104"/>
      <c r="J19" s="104"/>
      <c r="K19" s="104"/>
      <c r="L19" s="104"/>
      <c r="M19" s="104"/>
      <c r="N19" s="104"/>
      <c r="O19" s="104"/>
      <c r="P19" s="104"/>
      <c r="Q19" s="104"/>
      <c r="R19" s="104"/>
    </row>
    <row r="20" spans="1:18" ht="15">
      <c r="A20" s="123" t="s">
        <v>117</v>
      </c>
      <c r="B20" s="124"/>
      <c r="C20" s="125">
        <v>1389</v>
      </c>
      <c r="D20" s="107">
        <v>1398</v>
      </c>
      <c r="E20" s="107">
        <v>1466</v>
      </c>
      <c r="F20" s="107">
        <v>1466</v>
      </c>
      <c r="G20" s="107">
        <v>1466</v>
      </c>
      <c r="H20" s="108">
        <v>30.370978781656401</v>
      </c>
      <c r="I20" s="107">
        <v>11</v>
      </c>
      <c r="J20" s="126">
        <v>15</v>
      </c>
      <c r="K20" s="110">
        <v>22306115</v>
      </c>
      <c r="L20" s="111">
        <v>48631564.038329914</v>
      </c>
      <c r="M20" s="112">
        <v>6.2269920154181931E-2</v>
      </c>
      <c r="N20" s="112">
        <v>1.0554355651547875</v>
      </c>
      <c r="O20" s="112">
        <v>1.0554355651547875</v>
      </c>
      <c r="P20" s="112">
        <v>1</v>
      </c>
      <c r="Q20" s="112">
        <v>3621.8786622194175</v>
      </c>
      <c r="R20" s="112">
        <v>4938.9254484810244</v>
      </c>
    </row>
    <row r="21" spans="1:18" ht="15">
      <c r="A21" s="123" t="s">
        <v>118</v>
      </c>
      <c r="B21" s="124"/>
      <c r="C21" s="125">
        <v>4</v>
      </c>
      <c r="D21" s="107">
        <v>4</v>
      </c>
      <c r="E21" s="107">
        <v>4</v>
      </c>
      <c r="F21" s="107">
        <v>4</v>
      </c>
      <c r="G21" s="107">
        <v>4</v>
      </c>
      <c r="H21" s="108">
        <v>8.761122518822724E-2</v>
      </c>
      <c r="I21" s="107">
        <v>0</v>
      </c>
      <c r="J21" s="126">
        <v>0</v>
      </c>
      <c r="K21" s="110">
        <v>41825551</v>
      </c>
      <c r="L21" s="111">
        <v>79817560.596851468</v>
      </c>
      <c r="M21" s="112">
        <v>9.5635321098340098E-5</v>
      </c>
      <c r="N21" s="112">
        <v>1</v>
      </c>
      <c r="O21" s="112">
        <v>1</v>
      </c>
      <c r="P21" s="112">
        <v>1</v>
      </c>
      <c r="Q21" s="112">
        <v>0</v>
      </c>
      <c r="R21" s="112">
        <v>0</v>
      </c>
    </row>
    <row r="22" spans="1:18" ht="15">
      <c r="A22" s="123" t="s">
        <v>119</v>
      </c>
      <c r="B22" s="124"/>
      <c r="C22" s="125">
        <v>1</v>
      </c>
      <c r="D22" s="107">
        <v>1</v>
      </c>
      <c r="E22" s="107">
        <v>1</v>
      </c>
      <c r="F22" s="107">
        <v>1</v>
      </c>
      <c r="G22" s="107">
        <v>1</v>
      </c>
      <c r="H22" s="108">
        <v>2.190280629705681E-2</v>
      </c>
      <c r="I22" s="107">
        <v>0</v>
      </c>
      <c r="J22" s="126">
        <v>0</v>
      </c>
      <c r="K22" s="110">
        <v>25693090</v>
      </c>
      <c r="L22" s="111">
        <v>63223683.277207389</v>
      </c>
      <c r="M22" s="112">
        <v>3.8920970580027549E-5</v>
      </c>
      <c r="N22" s="112">
        <v>1</v>
      </c>
      <c r="O22" s="112">
        <v>1</v>
      </c>
      <c r="P22" s="112">
        <v>1</v>
      </c>
      <c r="Q22" s="112">
        <v>0</v>
      </c>
      <c r="R22" s="112">
        <v>0</v>
      </c>
    </row>
    <row r="23" spans="1:18" ht="15">
      <c r="A23" s="123" t="s">
        <v>120</v>
      </c>
      <c r="B23" s="124"/>
      <c r="C23" s="125">
        <v>0</v>
      </c>
      <c r="D23" s="107">
        <v>0</v>
      </c>
      <c r="E23" s="107">
        <v>0</v>
      </c>
      <c r="F23" s="107">
        <v>0</v>
      </c>
      <c r="G23" s="107">
        <v>0</v>
      </c>
      <c r="H23" s="108">
        <v>0</v>
      </c>
      <c r="I23" s="107">
        <v>0</v>
      </c>
      <c r="J23" s="126">
        <v>0</v>
      </c>
      <c r="K23" s="110">
        <v>8483011</v>
      </c>
      <c r="L23" s="111">
        <v>25683611.811088298</v>
      </c>
      <c r="M23" s="112">
        <v>0</v>
      </c>
      <c r="N23" s="127" t="s">
        <v>121</v>
      </c>
      <c r="O23" s="127" t="s">
        <v>121</v>
      </c>
      <c r="P23" s="127" t="s">
        <v>121</v>
      </c>
      <c r="Q23" s="127" t="s">
        <v>121</v>
      </c>
      <c r="R23" s="127" t="s">
        <v>121</v>
      </c>
    </row>
    <row r="24" spans="1:18">
      <c r="A24" s="104" t="s">
        <v>161</v>
      </c>
      <c r="B24" s="104"/>
      <c r="C24" s="104"/>
      <c r="D24" s="104"/>
      <c r="E24" s="104"/>
      <c r="F24" s="104"/>
      <c r="G24" s="104"/>
      <c r="H24" s="104"/>
      <c r="I24" s="104"/>
      <c r="J24" s="104"/>
      <c r="K24" s="104"/>
      <c r="L24" s="104"/>
      <c r="M24" s="104"/>
      <c r="N24" s="104"/>
      <c r="O24" s="104"/>
      <c r="P24" s="104"/>
      <c r="Q24" s="104"/>
      <c r="R24" s="104"/>
    </row>
    <row r="25" spans="1:18" ht="15">
      <c r="A25" s="123" t="s">
        <v>117</v>
      </c>
      <c r="B25" s="124"/>
      <c r="C25" s="125">
        <v>58</v>
      </c>
      <c r="D25" s="107">
        <v>213</v>
      </c>
      <c r="E25" s="107">
        <v>262</v>
      </c>
      <c r="F25" s="107">
        <v>262</v>
      </c>
      <c r="G25" s="107">
        <v>262</v>
      </c>
      <c r="H25" s="108">
        <v>4.777549623545517</v>
      </c>
      <c r="I25" s="107">
        <v>0</v>
      </c>
      <c r="J25" s="126">
        <v>0</v>
      </c>
      <c r="K25" s="110">
        <v>22306115</v>
      </c>
      <c r="L25" s="111">
        <v>48631564.038329914</v>
      </c>
      <c r="M25" s="112">
        <v>2.6001838509305633E-3</v>
      </c>
      <c r="N25" s="112">
        <v>4.5172413793103452</v>
      </c>
      <c r="O25" s="112">
        <v>4.5172413793103452</v>
      </c>
      <c r="P25" s="112">
        <v>1</v>
      </c>
      <c r="Q25" s="112">
        <v>0</v>
      </c>
      <c r="R25" s="112">
        <v>0</v>
      </c>
    </row>
    <row r="26" spans="1:18" ht="15">
      <c r="A26" s="123" t="s">
        <v>118</v>
      </c>
      <c r="B26" s="124"/>
      <c r="C26" s="125">
        <v>480</v>
      </c>
      <c r="D26" s="107">
        <v>2755</v>
      </c>
      <c r="E26" s="107">
        <v>3543</v>
      </c>
      <c r="F26" s="107">
        <v>3543</v>
      </c>
      <c r="G26" s="107">
        <v>3543</v>
      </c>
      <c r="H26" s="108">
        <v>62.02874743326489</v>
      </c>
      <c r="I26" s="107">
        <v>1</v>
      </c>
      <c r="J26" s="126">
        <v>1</v>
      </c>
      <c r="K26" s="110">
        <v>41825551</v>
      </c>
      <c r="L26" s="111">
        <v>79817560.596851468</v>
      </c>
      <c r="M26" s="112">
        <v>1.1476238531800813E-2</v>
      </c>
      <c r="N26" s="112">
        <v>7.3812499999999996</v>
      </c>
      <c r="O26" s="112">
        <v>7.3812499999999996</v>
      </c>
      <c r="P26" s="112">
        <v>1</v>
      </c>
      <c r="Q26" s="112">
        <v>161.2155720338983</v>
      </c>
      <c r="R26" s="112">
        <v>161.2155720338983</v>
      </c>
    </row>
    <row r="27" spans="1:18" ht="15">
      <c r="A27" s="123" t="s">
        <v>119</v>
      </c>
      <c r="B27" s="124"/>
      <c r="C27" s="125">
        <v>833</v>
      </c>
      <c r="D27" s="107">
        <v>4874</v>
      </c>
      <c r="E27" s="107">
        <v>6929</v>
      </c>
      <c r="F27" s="107">
        <v>6929</v>
      </c>
      <c r="G27" s="107">
        <v>6929</v>
      </c>
      <c r="H27" s="108">
        <v>111.19507186858316</v>
      </c>
      <c r="I27" s="107">
        <v>4</v>
      </c>
      <c r="J27" s="126">
        <v>5</v>
      </c>
      <c r="K27" s="110">
        <v>25693090</v>
      </c>
      <c r="L27" s="111">
        <v>63223683.277207389</v>
      </c>
      <c r="M27" s="112">
        <v>3.2421168493162948E-2</v>
      </c>
      <c r="N27" s="112">
        <v>8.3181272509003605</v>
      </c>
      <c r="O27" s="112">
        <v>8.3181272509003605</v>
      </c>
      <c r="P27" s="112">
        <v>1</v>
      </c>
      <c r="Q27" s="112">
        <v>359.72817255133702</v>
      </c>
      <c r="R27" s="112">
        <v>449.66021568917125</v>
      </c>
    </row>
    <row r="28" spans="1:18" ht="15">
      <c r="A28" s="123" t="s">
        <v>120</v>
      </c>
      <c r="B28" s="124"/>
      <c r="C28" s="125">
        <v>725</v>
      </c>
      <c r="D28" s="107">
        <v>3334</v>
      </c>
      <c r="E28" s="107">
        <v>4893</v>
      </c>
      <c r="F28" s="107">
        <v>4893</v>
      </c>
      <c r="G28" s="107">
        <v>4893</v>
      </c>
      <c r="H28" s="108">
        <v>77.149897330595479</v>
      </c>
      <c r="I28" s="107">
        <v>1</v>
      </c>
      <c r="J28" s="126">
        <v>1</v>
      </c>
      <c r="K28" s="110">
        <v>8483011</v>
      </c>
      <c r="L28" s="111">
        <v>25683611.811088298</v>
      </c>
      <c r="M28" s="112">
        <v>8.5464936919214168E-2</v>
      </c>
      <c r="N28" s="112">
        <v>6.7489655172413796</v>
      </c>
      <c r="O28" s="112">
        <v>6.7489655172413796</v>
      </c>
      <c r="P28" s="112">
        <v>1</v>
      </c>
      <c r="Q28" s="112">
        <v>129.61780048972639</v>
      </c>
      <c r="R28" s="112">
        <v>129.61780048972639</v>
      </c>
    </row>
    <row r="29" spans="1:18">
      <c r="A29" s="104" t="s">
        <v>174</v>
      </c>
      <c r="B29" s="104"/>
      <c r="C29" s="104"/>
      <c r="D29" s="104"/>
      <c r="E29" s="104"/>
      <c r="F29" s="104"/>
      <c r="G29" s="104"/>
      <c r="H29" s="104"/>
      <c r="I29" s="104"/>
      <c r="J29" s="104"/>
      <c r="K29" s="104"/>
      <c r="L29" s="104"/>
      <c r="M29" s="104"/>
      <c r="N29" s="104"/>
      <c r="O29" s="104"/>
      <c r="P29" s="104"/>
      <c r="Q29" s="104"/>
      <c r="R29" s="104"/>
    </row>
    <row r="30" spans="1:18" ht="15">
      <c r="A30" s="123" t="s">
        <v>117</v>
      </c>
      <c r="B30" s="124"/>
      <c r="C30" s="125">
        <v>2429</v>
      </c>
      <c r="D30" s="107">
        <v>23698</v>
      </c>
      <c r="E30" s="107">
        <v>25155</v>
      </c>
      <c r="F30" s="107">
        <v>25155</v>
      </c>
      <c r="G30" s="107">
        <v>25155</v>
      </c>
      <c r="H30" s="108">
        <v>518.56536618754274</v>
      </c>
      <c r="I30" s="107">
        <v>13</v>
      </c>
      <c r="J30" s="126">
        <v>13</v>
      </c>
      <c r="K30" s="110">
        <v>22306115</v>
      </c>
      <c r="L30" s="111">
        <v>48631564.038329914</v>
      </c>
      <c r="M30" s="112">
        <v>0.10889390644672996</v>
      </c>
      <c r="N30" s="112">
        <v>10.356113627006998</v>
      </c>
      <c r="O30" s="112">
        <v>10.356113627006998</v>
      </c>
      <c r="P30" s="112">
        <v>1</v>
      </c>
      <c r="Q30" s="112">
        <v>250.69163595662229</v>
      </c>
      <c r="R30" s="112">
        <v>250.69163595662229</v>
      </c>
    </row>
    <row r="31" spans="1:18" ht="15">
      <c r="A31" s="123" t="s">
        <v>118</v>
      </c>
      <c r="B31" s="124"/>
      <c r="C31" s="125">
        <v>3741</v>
      </c>
      <c r="D31" s="107">
        <v>40608</v>
      </c>
      <c r="E31" s="107">
        <v>42156</v>
      </c>
      <c r="F31" s="107">
        <v>42156</v>
      </c>
      <c r="G31" s="107">
        <v>42156</v>
      </c>
      <c r="H31" s="108">
        <v>887.28815879534568</v>
      </c>
      <c r="I31" s="107">
        <v>7</v>
      </c>
      <c r="J31" s="126">
        <v>7</v>
      </c>
      <c r="K31" s="110">
        <v>41825551</v>
      </c>
      <c r="L31" s="111">
        <v>79817560.596851468</v>
      </c>
      <c r="M31" s="112">
        <v>8.9442934057222589E-2</v>
      </c>
      <c r="N31" s="112">
        <v>11.268644747393745</v>
      </c>
      <c r="O31" s="112">
        <v>11.268644747393745</v>
      </c>
      <c r="P31" s="112">
        <v>1</v>
      </c>
      <c r="Q31" s="112">
        <v>78.892070525360865</v>
      </c>
      <c r="R31" s="112">
        <v>78.892070525360865</v>
      </c>
    </row>
    <row r="32" spans="1:18" ht="15">
      <c r="A32" s="123" t="s">
        <v>119</v>
      </c>
      <c r="B32" s="124"/>
      <c r="C32" s="125">
        <v>6970</v>
      </c>
      <c r="D32" s="107">
        <v>79235</v>
      </c>
      <c r="E32" s="107">
        <v>82625</v>
      </c>
      <c r="F32" s="107">
        <v>82625</v>
      </c>
      <c r="G32" s="107">
        <v>82625</v>
      </c>
      <c r="H32" s="108">
        <v>1732.5557837097879</v>
      </c>
      <c r="I32" s="107">
        <v>29</v>
      </c>
      <c r="J32" s="126">
        <v>30</v>
      </c>
      <c r="K32" s="110">
        <v>25693090</v>
      </c>
      <c r="L32" s="111">
        <v>63223683.277207389</v>
      </c>
      <c r="M32" s="112">
        <v>0.27127916494279197</v>
      </c>
      <c r="N32" s="112">
        <v>11.854375896700143</v>
      </c>
      <c r="O32" s="112">
        <v>11.854375896700143</v>
      </c>
      <c r="P32" s="112">
        <v>1</v>
      </c>
      <c r="Q32" s="112">
        <v>167.38277793228997</v>
      </c>
      <c r="R32" s="112">
        <v>173.15459786098958</v>
      </c>
    </row>
    <row r="33" spans="1:18" ht="15">
      <c r="A33" s="123" t="s">
        <v>120</v>
      </c>
      <c r="B33" s="124"/>
      <c r="C33" s="125">
        <v>4025</v>
      </c>
      <c r="D33" s="107">
        <v>45486</v>
      </c>
      <c r="E33" s="107">
        <v>47171</v>
      </c>
      <c r="F33" s="107">
        <v>47171</v>
      </c>
      <c r="G33" s="107">
        <v>47171</v>
      </c>
      <c r="H33" s="108">
        <v>994.92402464065708</v>
      </c>
      <c r="I33" s="107">
        <v>30</v>
      </c>
      <c r="J33" s="126">
        <v>34</v>
      </c>
      <c r="K33" s="110">
        <v>8483011</v>
      </c>
      <c r="L33" s="111">
        <v>25683611.811088298</v>
      </c>
      <c r="M33" s="112">
        <v>0.47447775324115454</v>
      </c>
      <c r="N33" s="112">
        <v>11.719503105590062</v>
      </c>
      <c r="O33" s="112">
        <v>11.719503105590062</v>
      </c>
      <c r="P33" s="112">
        <v>1</v>
      </c>
      <c r="Q33" s="112">
        <v>301.53056170128451</v>
      </c>
      <c r="R33" s="112">
        <v>341.73463659478915</v>
      </c>
    </row>
    <row r="34" spans="1:18">
      <c r="A34" s="104" t="s">
        <v>175</v>
      </c>
      <c r="B34" s="104"/>
      <c r="C34" s="104"/>
      <c r="D34" s="104"/>
      <c r="E34" s="104"/>
      <c r="F34" s="104"/>
      <c r="G34" s="104"/>
      <c r="H34" s="104"/>
      <c r="I34" s="104"/>
      <c r="J34" s="104"/>
      <c r="K34" s="104"/>
      <c r="L34" s="104"/>
      <c r="M34" s="104"/>
      <c r="N34" s="104"/>
      <c r="O34" s="104"/>
      <c r="P34" s="104"/>
      <c r="Q34" s="104"/>
      <c r="R34" s="104"/>
    </row>
    <row r="35" spans="1:18" ht="15">
      <c r="A35" s="123" t="s">
        <v>117</v>
      </c>
      <c r="B35" s="124"/>
      <c r="C35" s="125">
        <v>9282</v>
      </c>
      <c r="D35" s="107">
        <v>38491</v>
      </c>
      <c r="E35" s="107">
        <v>41115</v>
      </c>
      <c r="F35" s="107">
        <v>41115</v>
      </c>
      <c r="G35" s="107">
        <v>41115</v>
      </c>
      <c r="H35" s="108">
        <v>841.88364134154688</v>
      </c>
      <c r="I35" s="107">
        <v>53</v>
      </c>
      <c r="J35" s="126">
        <v>60</v>
      </c>
      <c r="K35" s="110">
        <v>22306115</v>
      </c>
      <c r="L35" s="111">
        <v>48631564.038329914</v>
      </c>
      <c r="M35" s="112">
        <v>0.41611907766099115</v>
      </c>
      <c r="N35" s="112">
        <v>4.4295410471881063</v>
      </c>
      <c r="O35" s="112">
        <v>4.4295410471881063</v>
      </c>
      <c r="P35" s="112">
        <v>1</v>
      </c>
      <c r="Q35" s="112">
        <v>629.54067993938168</v>
      </c>
      <c r="R35" s="112">
        <v>712.68756219552643</v>
      </c>
    </row>
    <row r="36" spans="1:18" ht="15">
      <c r="A36" s="123" t="s">
        <v>118</v>
      </c>
      <c r="B36" s="124"/>
      <c r="C36" s="125">
        <v>13073</v>
      </c>
      <c r="D36" s="107">
        <v>68766</v>
      </c>
      <c r="E36" s="107">
        <v>78543</v>
      </c>
      <c r="F36" s="107">
        <v>78543</v>
      </c>
      <c r="G36" s="107">
        <v>78543</v>
      </c>
      <c r="H36" s="108">
        <v>1521.7056810403833</v>
      </c>
      <c r="I36" s="107">
        <v>50</v>
      </c>
      <c r="J36" s="126">
        <v>69</v>
      </c>
      <c r="K36" s="110">
        <v>41825551</v>
      </c>
      <c r="L36" s="111">
        <v>79817560.596851468</v>
      </c>
      <c r="M36" s="112">
        <v>0.31256013817965006</v>
      </c>
      <c r="N36" s="112">
        <v>6.008031821311099</v>
      </c>
      <c r="O36" s="112">
        <v>6.008031821311099</v>
      </c>
      <c r="P36" s="112">
        <v>1</v>
      </c>
      <c r="Q36" s="112">
        <v>328.57865106881394</v>
      </c>
      <c r="R36" s="112">
        <v>453.43853847496325</v>
      </c>
    </row>
    <row r="37" spans="1:18" ht="15">
      <c r="A37" s="123" t="s">
        <v>119</v>
      </c>
      <c r="B37" s="124"/>
      <c r="C37" s="125">
        <v>18632</v>
      </c>
      <c r="D37" s="107">
        <v>133048</v>
      </c>
      <c r="E37" s="107">
        <v>153566</v>
      </c>
      <c r="F37" s="107">
        <v>153566</v>
      </c>
      <c r="G37" s="107">
        <v>153566</v>
      </c>
      <c r="H37" s="108">
        <v>2948.0903490759752</v>
      </c>
      <c r="I37" s="107">
        <v>89</v>
      </c>
      <c r="J37" s="126">
        <v>109</v>
      </c>
      <c r="K37" s="110">
        <v>25693090</v>
      </c>
      <c r="L37" s="111">
        <v>63223683.277207389</v>
      </c>
      <c r="M37" s="112">
        <v>0.72517552384707329</v>
      </c>
      <c r="N37" s="112">
        <v>8.242056676685273</v>
      </c>
      <c r="O37" s="112">
        <v>8.242056676685273</v>
      </c>
      <c r="P37" s="112">
        <v>1</v>
      </c>
      <c r="Q37" s="112">
        <v>301.89034073496225</v>
      </c>
      <c r="R37" s="112">
        <v>369.73086674281899</v>
      </c>
    </row>
    <row r="38" spans="1:18" ht="15">
      <c r="A38" s="123" t="s">
        <v>120</v>
      </c>
      <c r="B38" s="124"/>
      <c r="C38" s="125">
        <v>10404</v>
      </c>
      <c r="D38" s="107">
        <v>72740</v>
      </c>
      <c r="E38" s="107">
        <v>83247</v>
      </c>
      <c r="F38" s="107">
        <v>83247</v>
      </c>
      <c r="G38" s="107">
        <v>83247</v>
      </c>
      <c r="H38" s="108">
        <v>1611.9945242984256</v>
      </c>
      <c r="I38" s="107">
        <v>94</v>
      </c>
      <c r="J38" s="126">
        <v>114</v>
      </c>
      <c r="K38" s="110">
        <v>8483011</v>
      </c>
      <c r="L38" s="111">
        <v>25683611.811088298</v>
      </c>
      <c r="M38" s="112">
        <v>1.2264513154586265</v>
      </c>
      <c r="N38" s="112">
        <v>8.0014417531718571</v>
      </c>
      <c r="O38" s="112">
        <v>8.0014417531718571</v>
      </c>
      <c r="P38" s="112">
        <v>1</v>
      </c>
      <c r="Q38" s="112">
        <v>583.12853166117793</v>
      </c>
      <c r="R38" s="112">
        <v>707.19843201462004</v>
      </c>
    </row>
    <row r="39" spans="1:18">
      <c r="A39" s="113"/>
      <c r="B39" s="114"/>
      <c r="C39" s="114"/>
      <c r="D39" s="114"/>
      <c r="E39" s="114"/>
      <c r="F39" s="114"/>
      <c r="G39" s="114"/>
      <c r="H39" s="114"/>
      <c r="I39" s="116"/>
      <c r="J39" s="116"/>
      <c r="K39" s="114"/>
      <c r="L39" s="114"/>
      <c r="M39" s="114"/>
      <c r="N39" s="114"/>
      <c r="O39" s="114"/>
      <c r="P39" s="114"/>
      <c r="Q39" s="99"/>
      <c r="R39" s="99"/>
    </row>
    <row r="40" spans="1:18">
      <c r="A40" s="113"/>
      <c r="B40" s="114"/>
      <c r="C40" s="114"/>
      <c r="D40" s="114"/>
      <c r="E40" s="114"/>
      <c r="F40" s="114"/>
      <c r="G40" s="114"/>
      <c r="H40" s="114"/>
      <c r="I40" s="116"/>
      <c r="J40" s="116"/>
      <c r="K40" s="114"/>
      <c r="L40" s="114"/>
      <c r="M40" s="114"/>
      <c r="N40" s="114"/>
      <c r="O40" s="114"/>
      <c r="P40" s="114"/>
      <c r="Q40" s="99"/>
      <c r="R40" s="99"/>
    </row>
    <row r="41" spans="1:18">
      <c r="A41" s="99"/>
      <c r="B41" s="99"/>
      <c r="C41" s="118"/>
      <c r="D41" s="118"/>
      <c r="E41" s="118"/>
      <c r="F41" s="118"/>
      <c r="G41" s="118"/>
      <c r="H41" s="118"/>
      <c r="I41" s="119"/>
      <c r="J41" s="119"/>
      <c r="K41" s="118"/>
      <c r="L41" s="118"/>
      <c r="M41" s="118"/>
      <c r="N41" s="118"/>
      <c r="O41" s="118"/>
      <c r="P41" s="118"/>
      <c r="Q41" s="99"/>
      <c r="R41" s="99"/>
    </row>
    <row r="42" spans="1:18">
      <c r="A42" s="99"/>
      <c r="B42" s="99"/>
      <c r="C42" s="118"/>
      <c r="D42" s="118"/>
      <c r="E42" s="118"/>
      <c r="F42" s="118"/>
      <c r="G42" s="118"/>
      <c r="H42" s="118"/>
      <c r="I42" s="118"/>
      <c r="J42" s="118"/>
      <c r="K42" s="118"/>
      <c r="L42" s="118"/>
      <c r="M42" s="118"/>
      <c r="N42" s="118"/>
      <c r="O42" s="118"/>
      <c r="P42" s="118"/>
      <c r="Q42" s="99"/>
      <c r="R42" s="99"/>
    </row>
    <row r="43" spans="1:18">
      <c r="A43" s="99"/>
      <c r="B43" s="99"/>
      <c r="C43" s="118"/>
      <c r="D43" s="118"/>
      <c r="E43" s="118"/>
      <c r="F43" s="118"/>
      <c r="G43" s="118"/>
      <c r="H43" s="118"/>
      <c r="I43" s="120"/>
      <c r="J43" s="120"/>
      <c r="K43" s="118"/>
      <c r="L43" s="118"/>
      <c r="M43" s="118"/>
      <c r="N43" s="118"/>
      <c r="O43" s="118"/>
      <c r="P43" s="118"/>
      <c r="Q43" s="99"/>
      <c r="R43" s="99"/>
    </row>
    <row r="44" spans="1:18">
      <c r="A44" s="99"/>
      <c r="B44" s="99"/>
      <c r="C44" s="118"/>
      <c r="D44" s="118"/>
      <c r="E44" s="118"/>
      <c r="F44" s="118"/>
      <c r="G44" s="118"/>
      <c r="H44" s="118"/>
      <c r="I44" s="121"/>
      <c r="J44" s="121"/>
      <c r="K44" s="118"/>
      <c r="L44" s="118"/>
      <c r="M44" s="118"/>
      <c r="N44" s="118"/>
      <c r="O44" s="118"/>
      <c r="P44" s="118"/>
      <c r="Q44" s="99"/>
      <c r="R44" s="99"/>
    </row>
    <row r="45" spans="1:18">
      <c r="A45" s="99"/>
      <c r="B45" s="99"/>
      <c r="C45" s="118"/>
      <c r="D45" s="118"/>
      <c r="E45" s="118"/>
      <c r="F45" s="118"/>
      <c r="G45" s="118"/>
      <c r="H45" s="118"/>
      <c r="I45" s="118"/>
      <c r="J45" s="118"/>
      <c r="K45" s="118"/>
      <c r="L45" s="118"/>
      <c r="M45" s="118"/>
      <c r="N45" s="118"/>
      <c r="O45" s="118"/>
      <c r="P45" s="118"/>
      <c r="Q45" s="99"/>
      <c r="R45" s="99"/>
    </row>
    <row r="46" spans="1:18">
      <c r="A46" s="99"/>
      <c r="B46" s="99"/>
      <c r="C46" s="118"/>
      <c r="D46" s="118"/>
      <c r="E46" s="118"/>
      <c r="F46" s="118"/>
      <c r="G46" s="118"/>
      <c r="H46" s="118"/>
      <c r="I46" s="120"/>
      <c r="J46" s="120"/>
      <c r="K46" s="118"/>
      <c r="L46" s="118"/>
      <c r="M46" s="118"/>
      <c r="N46" s="118"/>
      <c r="O46" s="118"/>
      <c r="P46" s="118"/>
      <c r="Q46" s="99"/>
      <c r="R46" s="99"/>
    </row>
    <row r="47" spans="1:18">
      <c r="A47" s="99"/>
      <c r="B47" s="99"/>
      <c r="C47" s="118"/>
      <c r="D47" s="118"/>
      <c r="E47" s="118"/>
      <c r="F47" s="118"/>
      <c r="G47" s="118"/>
      <c r="H47" s="118"/>
      <c r="I47" s="121"/>
      <c r="J47" s="121"/>
      <c r="K47" s="118"/>
      <c r="L47" s="118"/>
      <c r="M47" s="118"/>
      <c r="N47" s="118"/>
      <c r="O47" s="118"/>
      <c r="P47" s="118"/>
      <c r="Q47" s="99"/>
      <c r="R47" s="99"/>
    </row>
    <row r="48" spans="1:18">
      <c r="A48" s="99"/>
      <c r="B48" s="99"/>
      <c r="C48" s="118"/>
      <c r="D48" s="118"/>
      <c r="E48" s="118"/>
      <c r="F48" s="118"/>
      <c r="G48" s="118"/>
      <c r="H48" s="118"/>
      <c r="I48" s="119"/>
      <c r="J48" s="119"/>
      <c r="K48" s="118"/>
      <c r="L48" s="118"/>
      <c r="M48" s="118"/>
      <c r="N48" s="118"/>
      <c r="O48" s="118"/>
      <c r="P48" s="118"/>
      <c r="Q48" s="99"/>
      <c r="R48" s="99"/>
    </row>
    <row r="49" spans="1:18">
      <c r="A49" s="99"/>
      <c r="B49" s="99"/>
      <c r="C49" s="118"/>
      <c r="D49" s="118"/>
      <c r="E49" s="118"/>
      <c r="F49" s="118"/>
      <c r="G49" s="118"/>
      <c r="H49" s="118"/>
      <c r="I49" s="118"/>
      <c r="J49" s="118"/>
      <c r="K49" s="118"/>
      <c r="L49" s="118"/>
      <c r="M49" s="118"/>
      <c r="N49" s="118"/>
      <c r="O49" s="118"/>
      <c r="P49" s="118"/>
      <c r="Q49" s="99"/>
      <c r="R49" s="99"/>
    </row>
    <row r="50" spans="1:18" s="122" customFormat="1">
      <c r="A50" s="99"/>
      <c r="B50" s="99"/>
      <c r="C50" s="118"/>
      <c r="D50" s="118"/>
      <c r="E50" s="118"/>
      <c r="F50" s="118"/>
      <c r="G50" s="118"/>
      <c r="H50" s="118"/>
      <c r="I50" s="120"/>
      <c r="J50" s="120"/>
      <c r="K50" s="118"/>
      <c r="L50" s="118"/>
      <c r="M50" s="118"/>
      <c r="N50" s="118"/>
      <c r="O50" s="118"/>
      <c r="P50" s="118"/>
      <c r="Q50" s="99"/>
      <c r="R50" s="99"/>
    </row>
    <row r="51" spans="1:18" s="122" customFormat="1">
      <c r="A51" s="99"/>
      <c r="B51" s="99"/>
      <c r="C51" s="118"/>
      <c r="D51" s="118"/>
      <c r="E51" s="118"/>
      <c r="F51" s="118"/>
      <c r="G51" s="118"/>
      <c r="H51" s="118"/>
      <c r="I51" s="121"/>
      <c r="J51" s="121"/>
      <c r="K51" s="118"/>
      <c r="L51" s="118"/>
      <c r="M51" s="118"/>
      <c r="N51" s="118"/>
      <c r="O51" s="118"/>
      <c r="P51" s="118"/>
      <c r="Q51" s="99"/>
      <c r="R51" s="99"/>
    </row>
    <row r="52" spans="1:18">
      <c r="A52" s="99"/>
      <c r="B52" s="99"/>
      <c r="C52" s="118"/>
      <c r="D52" s="118"/>
      <c r="E52" s="118"/>
      <c r="F52" s="118"/>
      <c r="G52" s="118"/>
      <c r="H52" s="118"/>
      <c r="I52" s="118"/>
      <c r="J52" s="118"/>
      <c r="K52" s="118"/>
      <c r="L52" s="118"/>
      <c r="M52" s="118"/>
      <c r="N52" s="118"/>
      <c r="O52" s="118"/>
      <c r="P52" s="118"/>
      <c r="Q52" s="99"/>
      <c r="R52" s="99"/>
    </row>
    <row r="53" spans="1:18" s="122" customFormat="1">
      <c r="A53" s="99"/>
      <c r="B53" s="99"/>
      <c r="C53" s="118"/>
      <c r="D53" s="118"/>
      <c r="E53" s="118"/>
      <c r="F53" s="118"/>
      <c r="G53" s="118"/>
      <c r="H53" s="118"/>
      <c r="I53" s="120"/>
      <c r="J53" s="120"/>
      <c r="K53" s="118"/>
      <c r="L53" s="118"/>
      <c r="M53" s="118"/>
      <c r="N53" s="118"/>
      <c r="O53" s="118"/>
      <c r="P53" s="118"/>
      <c r="Q53" s="99"/>
      <c r="R53" s="99"/>
    </row>
    <row r="54" spans="1:18" s="122" customFormat="1">
      <c r="A54" s="99"/>
      <c r="B54" s="99"/>
      <c r="C54" s="118"/>
      <c r="D54" s="118"/>
      <c r="E54" s="118"/>
      <c r="F54" s="118"/>
      <c r="G54" s="118"/>
      <c r="H54" s="118"/>
      <c r="I54" s="121"/>
      <c r="J54" s="121"/>
      <c r="K54" s="118"/>
      <c r="L54" s="118"/>
      <c r="M54" s="118"/>
      <c r="N54" s="118"/>
      <c r="O54" s="118"/>
      <c r="P54" s="118"/>
      <c r="Q54" s="99"/>
      <c r="R54" s="99"/>
    </row>
    <row r="55" spans="1:18" s="122" customFormat="1">
      <c r="A55" s="99"/>
      <c r="B55" s="99"/>
      <c r="C55" s="118"/>
      <c r="D55" s="118"/>
      <c r="E55" s="118"/>
      <c r="F55" s="118"/>
      <c r="G55" s="118"/>
      <c r="H55" s="118"/>
      <c r="I55" s="119"/>
      <c r="J55" s="119"/>
      <c r="K55" s="118"/>
      <c r="L55" s="118"/>
      <c r="M55" s="118"/>
      <c r="N55" s="118"/>
      <c r="O55" s="118"/>
      <c r="P55" s="118"/>
      <c r="Q55" s="99"/>
      <c r="R55" s="99"/>
    </row>
    <row r="56" spans="1:18">
      <c r="A56" s="99"/>
      <c r="B56" s="99"/>
      <c r="C56" s="118"/>
      <c r="D56" s="118"/>
      <c r="E56" s="118"/>
      <c r="F56" s="118"/>
      <c r="G56" s="118"/>
      <c r="H56" s="118"/>
      <c r="I56" s="118"/>
      <c r="J56" s="118"/>
      <c r="K56" s="118"/>
      <c r="L56" s="118"/>
      <c r="M56" s="118"/>
      <c r="N56" s="118"/>
      <c r="O56" s="118"/>
      <c r="P56" s="118"/>
      <c r="Q56" s="99"/>
      <c r="R56" s="99"/>
    </row>
    <row r="57" spans="1:18" s="122" customFormat="1">
      <c r="A57" s="99"/>
      <c r="B57" s="99"/>
      <c r="C57" s="118"/>
      <c r="D57" s="118"/>
      <c r="E57" s="118"/>
      <c r="F57" s="118"/>
      <c r="G57" s="118"/>
      <c r="H57" s="118"/>
      <c r="I57" s="120"/>
      <c r="J57" s="120"/>
      <c r="K57" s="118"/>
      <c r="L57" s="118"/>
      <c r="M57" s="118"/>
      <c r="N57" s="118"/>
      <c r="O57" s="118"/>
      <c r="P57" s="118"/>
      <c r="Q57" s="99"/>
      <c r="R57" s="99"/>
    </row>
    <row r="58" spans="1:18" s="122" customFormat="1">
      <c r="A58" s="99"/>
      <c r="B58" s="99"/>
      <c r="C58" s="118"/>
      <c r="D58" s="118"/>
      <c r="E58" s="118"/>
      <c r="F58" s="118"/>
      <c r="G58" s="118"/>
      <c r="H58" s="118"/>
      <c r="I58" s="121"/>
      <c r="J58" s="121"/>
      <c r="K58" s="118"/>
      <c r="L58" s="118"/>
      <c r="M58" s="118"/>
      <c r="N58" s="118"/>
      <c r="O58" s="118"/>
      <c r="P58" s="118"/>
      <c r="Q58" s="99"/>
      <c r="R58" s="99"/>
    </row>
    <row r="59" spans="1:18">
      <c r="A59" s="99"/>
      <c r="B59" s="99"/>
      <c r="C59" s="118"/>
      <c r="D59" s="118"/>
      <c r="E59" s="118"/>
      <c r="F59" s="118"/>
      <c r="G59" s="118"/>
      <c r="H59" s="118"/>
      <c r="I59" s="118"/>
      <c r="J59" s="118"/>
      <c r="K59" s="118"/>
      <c r="L59" s="118"/>
      <c r="M59" s="118"/>
      <c r="N59" s="118"/>
      <c r="O59" s="118"/>
      <c r="P59" s="118"/>
      <c r="Q59" s="99"/>
      <c r="R59" s="99"/>
    </row>
    <row r="60" spans="1:18" s="122" customFormat="1">
      <c r="A60" s="99"/>
      <c r="B60" s="99"/>
      <c r="C60" s="118"/>
      <c r="D60" s="118"/>
      <c r="E60" s="118"/>
      <c r="F60" s="118"/>
      <c r="G60" s="118"/>
      <c r="H60" s="118"/>
      <c r="I60" s="120"/>
      <c r="J60" s="120"/>
      <c r="K60" s="118"/>
      <c r="L60" s="118"/>
      <c r="M60" s="118"/>
      <c r="N60" s="118"/>
      <c r="O60" s="118"/>
      <c r="P60" s="118"/>
      <c r="Q60" s="99"/>
      <c r="R60" s="99"/>
    </row>
    <row r="61" spans="1:18" s="122" customFormat="1">
      <c r="A61" s="99"/>
      <c r="B61" s="99"/>
      <c r="C61" s="118"/>
      <c r="D61" s="118"/>
      <c r="E61" s="118"/>
      <c r="F61" s="118"/>
      <c r="G61" s="118"/>
      <c r="H61" s="118"/>
      <c r="I61" s="121"/>
      <c r="J61" s="121"/>
      <c r="K61" s="118"/>
      <c r="L61" s="118"/>
      <c r="M61" s="118"/>
      <c r="N61" s="118"/>
      <c r="O61" s="118"/>
      <c r="P61" s="118"/>
      <c r="Q61" s="99"/>
      <c r="R61" s="99"/>
    </row>
    <row r="62" spans="1:18">
      <c r="A62" s="99"/>
      <c r="B62" s="99"/>
      <c r="C62" s="118"/>
      <c r="D62" s="118"/>
      <c r="E62" s="118"/>
      <c r="F62" s="118"/>
      <c r="G62" s="118"/>
      <c r="H62" s="118"/>
      <c r="I62" s="118"/>
      <c r="J62" s="118"/>
      <c r="K62" s="118"/>
      <c r="L62" s="118"/>
      <c r="M62" s="118"/>
      <c r="N62" s="118"/>
      <c r="O62" s="118"/>
      <c r="P62" s="118"/>
      <c r="Q62" s="99"/>
      <c r="R62" s="99"/>
    </row>
    <row r="63" spans="1:18" s="122" customFormat="1">
      <c r="A63" s="99"/>
      <c r="B63" s="99"/>
      <c r="C63" s="118"/>
      <c r="D63" s="118"/>
      <c r="E63" s="118"/>
      <c r="F63" s="118"/>
      <c r="G63" s="118"/>
      <c r="H63" s="118"/>
      <c r="I63" s="120"/>
      <c r="J63" s="120"/>
      <c r="K63" s="118"/>
      <c r="L63" s="118"/>
      <c r="M63" s="118"/>
      <c r="N63" s="118"/>
      <c r="O63" s="118"/>
      <c r="P63" s="118"/>
      <c r="Q63" s="99"/>
      <c r="R63" s="99"/>
    </row>
    <row r="64" spans="1:18" s="122" customFormat="1">
      <c r="A64" s="99"/>
      <c r="B64" s="99"/>
      <c r="C64" s="118"/>
      <c r="D64" s="118"/>
      <c r="E64" s="118"/>
      <c r="F64" s="118"/>
      <c r="G64" s="118"/>
      <c r="H64" s="118"/>
      <c r="I64" s="121"/>
      <c r="J64" s="121"/>
      <c r="K64" s="118"/>
      <c r="L64" s="118"/>
      <c r="M64" s="118"/>
      <c r="N64" s="118"/>
      <c r="O64" s="118"/>
      <c r="P64" s="118"/>
      <c r="Q64" s="99"/>
      <c r="R64" s="99"/>
    </row>
    <row r="65" spans="1:18" s="122" customFormat="1">
      <c r="A65" s="99"/>
      <c r="B65" s="99"/>
      <c r="C65" s="118"/>
      <c r="D65" s="118"/>
      <c r="E65" s="118"/>
      <c r="F65" s="118"/>
      <c r="G65" s="118"/>
      <c r="H65" s="118"/>
      <c r="I65" s="120"/>
      <c r="J65" s="120"/>
      <c r="K65" s="118"/>
      <c r="L65" s="118"/>
      <c r="M65" s="118"/>
      <c r="N65" s="118"/>
      <c r="O65" s="118"/>
      <c r="P65" s="118"/>
      <c r="Q65" s="99"/>
      <c r="R65" s="99"/>
    </row>
    <row r="66" spans="1:18">
      <c r="A66" s="99"/>
      <c r="B66" s="99"/>
      <c r="C66" s="118"/>
      <c r="D66" s="118"/>
      <c r="E66" s="118"/>
      <c r="F66" s="118"/>
      <c r="G66" s="118"/>
      <c r="H66" s="118"/>
      <c r="I66" s="118"/>
      <c r="J66" s="118"/>
      <c r="K66" s="118"/>
      <c r="L66" s="118"/>
      <c r="M66" s="118"/>
      <c r="N66" s="118"/>
      <c r="O66" s="118"/>
      <c r="P66" s="118"/>
      <c r="Q66" s="99"/>
      <c r="R66" s="99"/>
    </row>
    <row r="67" spans="1:18" s="122" customFormat="1">
      <c r="A67" s="99"/>
      <c r="B67" s="99"/>
      <c r="C67" s="118"/>
      <c r="D67" s="118"/>
      <c r="E67" s="118"/>
      <c r="F67" s="118"/>
      <c r="G67" s="118"/>
      <c r="H67" s="118"/>
      <c r="I67" s="120"/>
      <c r="J67" s="120"/>
      <c r="K67" s="118"/>
      <c r="L67" s="118"/>
      <c r="M67" s="118"/>
      <c r="N67" s="118"/>
      <c r="O67" s="118"/>
      <c r="P67" s="118"/>
      <c r="Q67" s="99"/>
      <c r="R67" s="99"/>
    </row>
  </sheetData>
  <sheetProtection password="D444" sheet="1" objects="1" scenarios="1"/>
  <mergeCells count="1">
    <mergeCell ref="A1:R1"/>
  </mergeCells>
  <pageMargins left="0.34687499999999999" right="0.24" top="0.83437499999999998" bottom="0.65625" header="0.3" footer="0.3"/>
  <pageSetup scale="90" orientation="landscape" r:id="rId1"/>
  <headerFooter>
    <oddHeader>&amp;R&amp;G</oddHeader>
    <oddFooter>&amp;LTO09Y05_MPR_WP49_V01, Report 1 of 2</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Disclaimer</vt:lpstr>
      <vt:lpstr>Overview</vt:lpstr>
      <vt:lpstr>Specifications</vt:lpstr>
      <vt:lpstr>Glossary </vt:lpstr>
      <vt:lpstr>Table1a</vt:lpstr>
      <vt:lpstr>Table1b</vt:lpstr>
      <vt:lpstr>Table1c</vt:lpstr>
      <vt:lpstr>Table2a</vt:lpstr>
      <vt:lpstr>Table2b</vt:lpstr>
      <vt:lpstr>Table2c</vt:lpstr>
      <vt:lpstr>Table3a</vt:lpstr>
      <vt:lpstr>Table3b</vt:lpstr>
      <vt:lpstr>Table3c</vt:lpstr>
      <vt:lpstr>Table4a</vt:lpstr>
      <vt:lpstr>Table4b</vt:lpstr>
      <vt:lpstr>Table4c</vt:lpstr>
      <vt:lpstr>Table5</vt:lpstr>
      <vt:lpstr>Appendix A</vt:lpstr>
      <vt:lpstr>Appendix B</vt:lpstr>
      <vt:lpstr>Appendix C</vt:lpstr>
      <vt:lpstr>Overview!Print_Area</vt:lpstr>
      <vt:lpstr>Specifications!Print_Area</vt:lpstr>
      <vt:lpstr>Table5!Print_Area</vt:lpstr>
      <vt:lpstr>Table3a!Print_Titles</vt:lpstr>
      <vt:lpstr>Table3b!Print_Titles</vt:lpstr>
      <vt:lpstr>Table3c!Print_Titles</vt:lpstr>
      <vt:lpstr>Table4b!Print_Titles</vt:lpstr>
      <vt:lpstr>Table4c!Print_Titles</vt:lpstr>
      <vt:lpstr>Table5!Print_Titles</vt:lpstr>
      <vt:lpstr>Table1a!TableHeader</vt:lpstr>
      <vt:lpstr>Table1b!TableHeader</vt:lpstr>
      <vt:lpstr>Table1c!TableHeader</vt:lpstr>
      <vt:lpstr>Table2a!TableHeader</vt:lpstr>
      <vt:lpstr>Table2b!TableHeader</vt:lpstr>
      <vt:lpstr>Table2c!TableHeader</vt:lpstr>
      <vt:lpstr>Table3a!TableHeader</vt:lpstr>
      <vt:lpstr>Table3b!TableHeader</vt:lpstr>
      <vt:lpstr>Table3c!TableHeader</vt:lpstr>
      <vt:lpstr>Table4a!TableHeader</vt:lpstr>
      <vt:lpstr>Table4b!TableHeader</vt:lpstr>
      <vt:lpstr>Table4c!TableHeader</vt:lpstr>
      <vt:lpstr>Table5!TableHeader</vt:lpstr>
      <vt:lpstr>warfarin</vt:lpstr>
    </vt:vector>
  </TitlesOfParts>
  <Company>HPHC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Katcoff,Hannah</dc:creator>
  <cp:lastModifiedBy>Rogers,Catherine</cp:lastModifiedBy>
  <cp:lastPrinted>2016-05-18T18:08:32Z</cp:lastPrinted>
  <dcterms:created xsi:type="dcterms:W3CDTF">2014-09-16T17:43:29Z</dcterms:created>
  <dcterms:modified xsi:type="dcterms:W3CDTF">2016-06-23T13:40:10Z</dcterms:modified>
</cp:coreProperties>
</file>