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defaultThemeVersion="124226"/>
  <mc:AlternateContent xmlns:mc="http://schemas.openxmlformats.org/markup-compatibility/2006">
    <mc:Choice Requires="x15">
      <x15ac:absPath xmlns:x15ac="http://schemas.microsoft.com/office/spreadsheetml/2010/11/ac" url="K:\Sentinel\requests\st\to16_cap_str_wp031-032\report\For Posting\"/>
    </mc:Choice>
  </mc:AlternateContent>
  <bookViews>
    <workbookView xWindow="30" yWindow="150" windowWidth="19020" windowHeight="11640" tabRatio="683"/>
  </bookViews>
  <sheets>
    <sheet name="Disclaimer" sheetId="10" r:id="rId1"/>
    <sheet name="Overview" sheetId="1" r:id="rId2"/>
    <sheet name="Table 1" sheetId="3" r:id="rId3"/>
    <sheet name="Table 2" sheetId="4" r:id="rId4"/>
    <sheet name="Table 3" sheetId="5" r:id="rId5"/>
    <sheet name="Table 4" sheetId="6" r:id="rId6"/>
    <sheet name="Table 5" sheetId="8" r:id="rId7"/>
    <sheet name="Appendix A" sheetId="9" r:id="rId8"/>
  </sheets>
  <definedNames>
    <definedName name="APPENDIXDATA">#REF!</definedName>
    <definedName name="dddd" localSheetId="7">#REF!</definedName>
    <definedName name="dddd">#REF!</definedName>
    <definedName name="SUMMARYDATA">#REF!</definedName>
  </definedNames>
  <calcPr calcId="171027"/>
  <pivotCaches>
    <pivotCache cacheId="12" r:id="rId9"/>
    <pivotCache cacheId="13" r:id="rId10"/>
    <pivotCache cacheId="14" r:id="rId11"/>
    <pivotCache cacheId="15" r:id="rId12"/>
    <pivotCache cacheId="16" r:id="rId13"/>
  </pivotCaches>
</workbook>
</file>

<file path=xl/calcChain.xml><?xml version="1.0" encoding="utf-8"?>
<calcChain xmlns="http://schemas.openxmlformats.org/spreadsheetml/2006/main">
  <c r="A2" i="6" l="1"/>
  <c r="A2" i="5"/>
  <c r="A2" i="4"/>
  <c r="A2" i="3"/>
  <c r="A2" i="8" l="1"/>
</calcChain>
</file>

<file path=xl/sharedStrings.xml><?xml version="1.0" encoding="utf-8"?>
<sst xmlns="http://schemas.openxmlformats.org/spreadsheetml/2006/main" count="277" uniqueCount="76">
  <si>
    <t>Query Description</t>
  </si>
  <si>
    <t>Notes:</t>
  </si>
  <si>
    <t>Internal MSOC Tracking Number:</t>
  </si>
  <si>
    <t>Sex</t>
  </si>
  <si>
    <t>Data Partner ID</t>
  </si>
  <si>
    <t>Generic Name</t>
  </si>
  <si>
    <t>Total</t>
  </si>
  <si>
    <t>Data</t>
  </si>
  <si>
    <t>Overview</t>
  </si>
  <si>
    <t>F</t>
  </si>
  <si>
    <t>0-21</t>
  </si>
  <si>
    <t>22-44</t>
  </si>
  <si>
    <t>45-64</t>
  </si>
  <si>
    <t>65+</t>
  </si>
  <si>
    <t>M</t>
  </si>
  <si>
    <t xml:space="preserve">Counts of users cannot be aggregated across time (years) or drug products. Doing so will result in double-counting of users. For example, a user of a drug in 2007 may also be a user in 2008. Adding counts in those time periods would double-count that person. Similarly, a user of drug X in 2007 may also be a user of drug Y in 2007. Adding counts across those drug products would double-count that person.
</t>
  </si>
  <si>
    <t>Days Supplied per User</t>
  </si>
  <si>
    <t>---</t>
  </si>
  <si>
    <t xml:space="preserve">Dispensings per User </t>
  </si>
  <si>
    <t xml:space="preserve">Days Supplied per Dispensing </t>
  </si>
  <si>
    <t>CANAGLIFLOZIN</t>
  </si>
  <si>
    <t>Query request related to prevalent dispensings with the generic names: canagliflozin, canagliflozin/metformin HCL, dapagliflozin propanediol, dapagliflozin/metformin HCL, empagliflozin, and empagliflozin/linagliptin.</t>
  </si>
  <si>
    <t>Table 1</t>
  </si>
  <si>
    <t>Table 2</t>
  </si>
  <si>
    <t>Table 3</t>
  </si>
  <si>
    <t>Table 4</t>
  </si>
  <si>
    <t>Table 5</t>
  </si>
  <si>
    <t>Year</t>
  </si>
  <si>
    <t>Age Group (Years)</t>
  </si>
  <si>
    <r>
      <t xml:space="preserve">Selecting generic name here will update table below. </t>
    </r>
    <r>
      <rPr>
        <i/>
        <sz val="11"/>
        <color theme="1"/>
        <rFont val="Calibri"/>
        <family val="2"/>
        <scheme val="minor"/>
      </rPr>
      <t>Select only one generic name.</t>
    </r>
  </si>
  <si>
    <t>Number of Users</t>
  </si>
  <si>
    <t>Number of Dispensings</t>
  </si>
  <si>
    <t>Number of Days Supply</t>
  </si>
  <si>
    <r>
      <t>Selecting generic name here will update table below.</t>
    </r>
    <r>
      <rPr>
        <i/>
        <sz val="11"/>
        <color theme="1"/>
        <rFont val="Calibri"/>
        <family val="2"/>
        <scheme val="minor"/>
      </rPr>
      <t xml:space="preserve"> Select only one generic name.</t>
    </r>
  </si>
  <si>
    <t>Prevalence (Users per 100,000 Enrollees)</t>
  </si>
  <si>
    <t xml:space="preserve">Appendix A. Available Data in the Mini-Sentinel Distributed Database (MSDD) for Each Data Partner as of Request Send Date (June 10, 2013) </t>
  </si>
  <si>
    <t>Start Date</t>
  </si>
  <si>
    <t>End Date</t>
  </si>
  <si>
    <t>DP001</t>
  </si>
  <si>
    <t>DP002</t>
  </si>
  <si>
    <t>DP003</t>
  </si>
  <si>
    <t>DP004</t>
  </si>
  <si>
    <t>DP005</t>
  </si>
  <si>
    <t>DP006</t>
  </si>
  <si>
    <t>DP007</t>
  </si>
  <si>
    <t>DP008</t>
  </si>
  <si>
    <t>DP009</t>
  </si>
  <si>
    <t>DP010</t>
  </si>
  <si>
    <t>DP011</t>
  </si>
  <si>
    <t>DP012</t>
  </si>
  <si>
    <t>DP013</t>
  </si>
  <si>
    <t>DP014</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</si>
  <si>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</si>
  <si>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</si>
  <si>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</si>
  <si>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</si>
  <si>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</si>
  <si>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</si>
  <si>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</si>
  <si>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</si>
  <si>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</si>
  <si>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</si>
  <si>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</si>
  <si>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</si>
  <si>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</si>
  <si>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</si>
  <si>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Number of Users, Total Days Supplied, and Number of Dispensings by Year, Age Group, and Sex</t>
  </si>
  <si>
    <t>Prevalence (Number of Users per 100,000 Enrollees) by Year, Age Group, and Sex</t>
  </si>
  <si>
    <t>Days Supplied per User by Year, Age Group, and Sex</t>
  </si>
  <si>
    <t>Dispensings per User by Year, Age Group, and Sex</t>
  </si>
  <si>
    <t>Days Supplied Per Dispensing By Year, Age Group, And Sex</t>
  </si>
  <si>
    <t>Appendix A</t>
  </si>
  <si>
    <t xml:space="preserve">When interpreting changes in raw counts of patients over time, it is important to understand the way in which the MSDD population is constructed. For example, one large Data Partner has data beginning in 2006, while a second large Data Partner has data beginning in 2007. Increases in the raw numbers of patients with diagnosis/procedure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Please contact the Sentinel Operations Center Query Fulfillment Team (qf@sentinelsystem.org) for questions and to provide comments/suggestions for future enhancements to this document.                                                                                                                                                                                               </t>
  </si>
  <si>
    <t xml:space="preserve">Available Data in the Mini-Sentinel Distributed Database (MSDD) for Each Data Partner as of Request Send Date (May 18, 2015) </t>
  </si>
  <si>
    <t xml:space="preserve">This report examines prevalent use of six sodium-glucose cotransporter 2 (SGLT2) inhibitors in the Mini-Sentinel Distributed Database (MSDD). These results were generated using the Mini-Sentinel Distributed Query Tool. Queries were run against the Dispensing Summary Table and distributed on May 18, 2015 to 14 Data Partners; this report includes information from 14 Data Partners. 
                                                                                                                                                                                                Please review the notes below.
</t>
  </si>
  <si>
    <t>to16_cap_str_wp031_nsdp_v01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</si>
</sst>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1"/>
      <name val="Calibri"/>
      <family val="2"/>
      <scheme val="minor"/>
    </font>
    <font>
      <b/>
      <sz val="12"/>
      <color theme="1"/>
      <name val="Calibri"/>
      <family val="2"/>
      <scheme val="minor"/>
    </font>
    <font>
      <b/>
      <sz val="11"/>
      <name val="Calibri"/>
      <family val="2"/>
    </font>
    <font>
      <b/>
      <sz val="11"/>
      <color indexed="8"/>
      <name val="Calibri"/>
      <family val="2"/>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indexed="65"/>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style="thin">
        <color rgb="FF999999"/>
      </top>
      <bottom style="thin">
        <color indexed="64"/>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style="thin">
        <color indexed="64"/>
      </right>
      <top style="thin">
        <color rgb="FF999999"/>
      </top>
      <bottom style="thin">
        <color rgb="FF999999"/>
      </bottom>
      <diagonal/>
    </border>
  </borders>
  <cellStyleXfs count="2">
    <xf numFmtId="0" fontId="0" fillId="0" borderId="0"/>
    <xf numFmtId="0" fontId="2" fillId="0" borderId="0" applyNumberFormat="0" applyFill="0" applyBorder="0" applyAlignment="0" applyProtection="0">
      <alignment vertical="top"/>
      <protection locked="0"/>
    </xf>
  </cellStyleXfs>
  <cellXfs count="106">
    <xf numFmtId="0" fontId="0" fillId="0" borderId="0" xfId="0"/>
    <xf numFmtId="0" fontId="0" fillId="0" borderId="0" xfId="0" applyAlignment="1">
      <alignment vertical="top" wrapText="1"/>
    </xf>
    <xf numFmtId="0" fontId="0" fillId="0" borderId="0" xfId="0" applyAlignment="1">
      <alignment horizontal="center" vertical="top"/>
    </xf>
    <xf numFmtId="0" fontId="0" fillId="0" borderId="0" xfId="0" applyFill="1"/>
    <xf numFmtId="0" fontId="0" fillId="0" borderId="0" xfId="0"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5" xfId="0" pivotButton="1" applyBorder="1" applyAlignment="1">
      <alignment wrapText="1"/>
    </xf>
    <xf numFmtId="0" fontId="0" fillId="0" borderId="7" xfId="0" applyBorder="1" applyAlignment="1">
      <alignment wrapText="1"/>
    </xf>
    <xf numFmtId="0" fontId="0" fillId="0" borderId="8" xfId="0" applyBorder="1" applyAlignment="1">
      <alignment wrapText="1"/>
    </xf>
    <xf numFmtId="0" fontId="3" fillId="0" borderId="9" xfId="0" applyFont="1" applyFill="1" applyBorder="1" applyAlignment="1">
      <alignment vertical="top" wrapText="1"/>
    </xf>
    <xf numFmtId="0" fontId="0" fillId="0" borderId="9" xfId="0" applyFill="1" applyBorder="1" applyAlignment="1">
      <alignment wrapText="1"/>
    </xf>
    <xf numFmtId="0" fontId="4" fillId="0" borderId="9" xfId="0" applyFont="1" applyFill="1" applyBorder="1" applyAlignment="1">
      <alignment horizontal="left" vertical="top" wrapText="1"/>
    </xf>
    <xf numFmtId="0" fontId="0" fillId="0" borderId="9" xfId="0" applyFill="1" applyBorder="1" applyAlignment="1">
      <alignment horizontal="left" vertical="top" wrapText="1"/>
    </xf>
    <xf numFmtId="0" fontId="1" fillId="0" borderId="10" xfId="1" applyFont="1" applyFill="1" applyBorder="1" applyAlignment="1" applyProtection="1">
      <alignment horizontal="left" vertical="top" wrapText="1"/>
    </xf>
    <xf numFmtId="0" fontId="0" fillId="0" borderId="10" xfId="0" applyFill="1" applyBorder="1" applyAlignment="1">
      <alignment horizontal="left" vertical="top" wrapText="1"/>
    </xf>
    <xf numFmtId="0" fontId="1" fillId="0" borderId="11" xfId="1" applyFont="1" applyFill="1" applyBorder="1" applyAlignment="1" applyProtection="1">
      <alignment horizontal="left" vertical="top" wrapText="1"/>
    </xf>
    <xf numFmtId="0" fontId="0" fillId="0" borderId="11" xfId="0" applyFill="1" applyBorder="1" applyAlignment="1">
      <alignment horizontal="left" vertical="top" wrapText="1"/>
    </xf>
    <xf numFmtId="0" fontId="4" fillId="0" borderId="9" xfId="0" applyFont="1" applyFill="1" applyBorder="1" applyAlignment="1">
      <alignment wrapText="1"/>
    </xf>
    <xf numFmtId="0" fontId="0" fillId="0" borderId="9" xfId="0" applyFill="1" applyBorder="1" applyAlignment="1">
      <alignment vertical="top"/>
    </xf>
    <xf numFmtId="0" fontId="0" fillId="0" borderId="9" xfId="0" applyBorder="1"/>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164" fontId="0" fillId="0" borderId="12" xfId="0" applyNumberFormat="1" applyBorder="1" applyAlignment="1">
      <alignment horizontal="center"/>
    </xf>
    <xf numFmtId="164" fontId="0" fillId="0" borderId="14"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center"/>
    </xf>
    <xf numFmtId="164" fontId="0" fillId="0" borderId="13" xfId="0" applyNumberFormat="1" applyBorder="1" applyAlignment="1">
      <alignment horizontal="center"/>
    </xf>
    <xf numFmtId="3" fontId="0" fillId="0" borderId="2" xfId="0" applyNumberFormat="1" applyBorder="1" applyAlignment="1">
      <alignment horizontal="center"/>
    </xf>
    <xf numFmtId="3" fontId="0" fillId="0" borderId="12" xfId="0" applyNumberFormat="1" applyBorder="1" applyAlignment="1">
      <alignment horizontal="center"/>
    </xf>
    <xf numFmtId="3" fontId="0" fillId="0" borderId="4" xfId="0" applyNumberFormat="1" applyBorder="1" applyAlignment="1">
      <alignment horizontal="center"/>
    </xf>
    <xf numFmtId="3" fontId="0" fillId="0" borderId="13" xfId="0" applyNumberFormat="1" applyBorder="1" applyAlignment="1">
      <alignment horizontal="center"/>
    </xf>
    <xf numFmtId="0" fontId="0" fillId="0" borderId="20" xfId="0" applyBorder="1"/>
    <xf numFmtId="0" fontId="0" fillId="0" borderId="21" xfId="0" applyBorder="1"/>
    <xf numFmtId="0" fontId="0" fillId="0" borderId="20" xfId="0" pivotButton="1" applyBorder="1"/>
    <xf numFmtId="0" fontId="0" fillId="0" borderId="25" xfId="0" applyBorder="1"/>
    <xf numFmtId="0" fontId="0" fillId="0" borderId="26" xfId="0" applyBorder="1"/>
    <xf numFmtId="0" fontId="0" fillId="0" borderId="28" xfId="0" applyBorder="1"/>
    <xf numFmtId="0" fontId="0" fillId="0" borderId="29" xfId="0" pivotButton="1" applyBorder="1"/>
    <xf numFmtId="0" fontId="0" fillId="0" borderId="29" xfId="0" pivotButton="1" applyBorder="1" applyAlignment="1">
      <alignment wrapText="1"/>
    </xf>
    <xf numFmtId="3" fontId="0" fillId="0" borderId="20" xfId="0" applyNumberForma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3" fontId="0" fillId="0" borderId="26" xfId="0" applyNumberFormat="1" applyBorder="1" applyAlignment="1">
      <alignment horizontal="center"/>
    </xf>
    <xf numFmtId="3" fontId="0" fillId="0" borderId="27" xfId="0" applyNumberFormat="1" applyBorder="1" applyAlignment="1">
      <alignment horizontal="center"/>
    </xf>
    <xf numFmtId="3" fontId="0" fillId="0" borderId="20" xfId="0" pivotButton="1" applyNumberFormat="1" applyBorder="1"/>
    <xf numFmtId="3" fontId="0" fillId="0" borderId="21" xfId="0" applyNumberFormat="1" applyBorder="1"/>
    <xf numFmtId="3" fontId="0" fillId="0" borderId="22" xfId="0" applyNumberFormat="1" applyBorder="1"/>
    <xf numFmtId="3" fontId="0" fillId="0" borderId="20" xfId="0" applyNumberFormat="1" applyBorder="1" applyAlignment="1">
      <alignment horizontal="center" wrapText="1"/>
    </xf>
    <xf numFmtId="3" fontId="0" fillId="0" borderId="23" xfId="0" applyNumberFormat="1" applyBorder="1" applyAlignment="1">
      <alignment horizontal="center" wrapText="1"/>
    </xf>
    <xf numFmtId="3" fontId="0" fillId="0" borderId="24" xfId="0" applyNumberFormat="1" applyBorder="1" applyAlignment="1">
      <alignment horizontal="center" wrapText="1"/>
    </xf>
    <xf numFmtId="0" fontId="0" fillId="0" borderId="20" xfId="0" pivotButton="1" applyBorder="1" applyAlignment="1">
      <alignment wrapText="1"/>
    </xf>
    <xf numFmtId="0" fontId="0" fillId="0" borderId="30" xfId="0" applyBorder="1"/>
    <xf numFmtId="0" fontId="0" fillId="0" borderId="31" xfId="0" applyBorder="1"/>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33" xfId="0" applyNumberFormat="1" applyBorder="1" applyAlignment="1">
      <alignment horizontal="center"/>
    </xf>
    <xf numFmtId="0" fontId="0" fillId="0" borderId="34" xfId="0" applyBorder="1"/>
    <xf numFmtId="0" fontId="0" fillId="0" borderId="21" xfId="0" applyBorder="1" applyAlignment="1">
      <alignment wrapText="1"/>
    </xf>
    <xf numFmtId="2" fontId="0" fillId="0" borderId="34" xfId="0" applyNumberFormat="1" applyBorder="1" applyAlignment="1">
      <alignment horizontal="center"/>
    </xf>
    <xf numFmtId="2" fontId="0" fillId="0" borderId="35" xfId="0" applyNumberFormat="1" applyBorder="1" applyAlignment="1">
      <alignment horizontal="center"/>
    </xf>
    <xf numFmtId="2" fontId="0" fillId="0" borderId="36" xfId="0" applyNumberFormat="1" applyBorder="1" applyAlignment="1">
      <alignment horizontal="center"/>
    </xf>
    <xf numFmtId="0" fontId="0" fillId="0" borderId="37" xfId="0" pivotButton="1" applyBorder="1"/>
    <xf numFmtId="0" fontId="0" fillId="0" borderId="34" xfId="0" applyBorder="1" applyAlignment="1">
      <alignment horizontal="center"/>
    </xf>
    <xf numFmtId="2" fontId="0" fillId="0" borderId="34" xfId="0" applyNumberFormat="1" applyBorder="1" applyAlignment="1">
      <alignment horizontal="left"/>
    </xf>
    <xf numFmtId="2" fontId="0" fillId="0" borderId="35" xfId="0" applyNumberFormat="1" applyBorder="1" applyAlignment="1">
      <alignment horizontal="left"/>
    </xf>
    <xf numFmtId="2" fontId="0" fillId="0" borderId="36" xfId="0" applyNumberFormat="1" applyBorder="1" applyAlignment="1">
      <alignment horizontal="left"/>
    </xf>
    <xf numFmtId="164" fontId="0" fillId="0" borderId="34" xfId="0" applyNumberFormat="1" applyBorder="1" applyAlignment="1">
      <alignment horizontal="center"/>
    </xf>
    <xf numFmtId="0" fontId="3" fillId="2" borderId="4" xfId="0" applyFont="1" applyFill="1" applyBorder="1"/>
    <xf numFmtId="0" fontId="0" fillId="2" borderId="4" xfId="0" applyFill="1" applyBorder="1"/>
    <xf numFmtId="0" fontId="0" fillId="2" borderId="0" xfId="0" applyFill="1" applyBorder="1"/>
    <xf numFmtId="0" fontId="7" fillId="0" borderId="9" xfId="0" applyFont="1" applyBorder="1" applyAlignment="1">
      <alignment horizontal="center"/>
    </xf>
    <xf numFmtId="0" fontId="8" fillId="0" borderId="9" xfId="0" applyFont="1" applyBorder="1" applyAlignment="1">
      <alignment horizontal="center"/>
    </xf>
    <xf numFmtId="14" fontId="8" fillId="0" borderId="9" xfId="0" applyNumberFormat="1" applyFont="1" applyBorder="1" applyAlignment="1">
      <alignment horizontal="center"/>
    </xf>
    <xf numFmtId="14" fontId="0" fillId="0" borderId="9" xfId="0" applyNumberFormat="1" applyBorder="1" applyAlignment="1">
      <alignment horizontal="center"/>
    </xf>
    <xf numFmtId="0" fontId="5"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4" fillId="0" borderId="10" xfId="0" applyFont="1" applyFill="1" applyBorder="1" applyAlignment="1">
      <alignment horizontal="left" vertical="top" wrapText="1"/>
    </xf>
    <xf numFmtId="0" fontId="3" fillId="0" borderId="15" xfId="0" applyFont="1" applyBorder="1" applyAlignment="1">
      <alignment wrapText="1"/>
    </xf>
    <xf numFmtId="0" fontId="3" fillId="0" borderId="16" xfId="0" applyFont="1" applyBorder="1" applyAlignment="1">
      <alignment wrapText="1"/>
    </xf>
    <xf numFmtId="0" fontId="3" fillId="0" borderId="17" xfId="0" applyFont="1" applyBorder="1" applyAlignment="1">
      <alignment wrapText="1"/>
    </xf>
    <xf numFmtId="0" fontId="0" fillId="0" borderId="9" xfId="0" applyBorder="1" applyAlignment="1">
      <alignment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8" xfId="0" applyFont="1" applyBorder="1" applyAlignment="1">
      <alignment vertical="top" wrapText="1"/>
    </xf>
    <xf numFmtId="0" fontId="0" fillId="0" borderId="19" xfId="0" applyBorder="1" applyAlignment="1">
      <alignment wrapText="1"/>
    </xf>
    <xf numFmtId="0" fontId="3" fillId="0" borderId="15" xfId="0" applyFont="1" applyFill="1" applyBorder="1" applyAlignment="1">
      <alignment wrapText="1"/>
    </xf>
    <xf numFmtId="0" fontId="3" fillId="0" borderId="16" xfId="0" applyFont="1" applyFill="1" applyBorder="1" applyAlignment="1">
      <alignment wrapText="1"/>
    </xf>
    <xf numFmtId="0" fontId="3" fillId="0" borderId="18" xfId="0" applyFont="1" applyFill="1"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3" fillId="0" borderId="18" xfId="0" applyFont="1" applyBorder="1" applyAlignment="1">
      <alignment wrapText="1"/>
    </xf>
  </cellXfs>
  <cellStyles count="2">
    <cellStyle name="Hyperlink" xfId="1" builtinId="8"/>
    <cellStyle name="Normal" xfId="0" builtinId="0"/>
  </cellStyles>
  <dxfs count="42">
    <dxf>
      <alignment horizontal="left"/>
    </dxf>
    <dxf>
      <alignment horizontal="center" readingOrder="0"/>
    </dxf>
    <dxf>
      <alignment horizontal="center" readingOrder="0"/>
    </dxf>
    <dxf>
      <numFmt numFmtId="2" formatCode="0.00"/>
    </dxf>
    <dxf>
      <border>
        <left style="thin">
          <color indexed="64"/>
        </left>
        <right style="thin">
          <color indexed="64"/>
        </right>
        <bottom style="thin">
          <color indexed="64"/>
        </bottom>
      </border>
    </dxf>
    <dxf>
      <alignment wrapText="1" readingOrder="0"/>
    </dxf>
    <dxf>
      <numFmt numFmtId="164" formatCode="0.0"/>
    </dxf>
    <dxf>
      <alignment horizontal="left"/>
    </dxf>
    <dxf>
      <alignment horizontal="center" readingOrder="0"/>
    </dxf>
    <dxf>
      <alignment horizontal="center" readingOrder="0"/>
    </dxf>
    <dxf>
      <numFmt numFmtId="2" formatCode="0.00"/>
    </dxf>
    <dxf>
      <border>
        <left style="thin">
          <color indexed="64"/>
        </left>
        <right style="thin">
          <color indexed="64"/>
        </right>
        <bottom style="thin">
          <color indexed="64"/>
        </bottom>
      </border>
    </dxf>
    <dxf>
      <numFmt numFmtId="164" formatCode="0.0"/>
    </dxf>
    <dxf>
      <alignment wrapText="1" readingOrder="0"/>
    </dxf>
    <dxf>
      <alignment horizontal="left"/>
    </dxf>
    <dxf>
      <alignment horizontal="center" readingOrder="0"/>
    </dxf>
    <dxf>
      <alignment horizontal="center" readingOrder="0"/>
    </dxf>
    <dxf>
      <border>
        <left style="thin">
          <color indexed="64"/>
        </left>
        <right style="thin">
          <color indexed="64"/>
        </right>
      </border>
    </dxf>
    <dxf>
      <numFmt numFmtId="2" formatCode="0.00"/>
    </dxf>
    <dxf>
      <alignment horizontal="center" readingOrder="0"/>
    </dxf>
    <dxf>
      <alignment horizontal="center" readingOrder="0"/>
    </dxf>
    <dxf>
      <numFmt numFmtId="2" formatCode="0.0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bottom style="thin">
          <color indexed="64"/>
        </bottom>
      </border>
    </dxf>
    <dxf>
      <alignment wrapText="1" readingOrder="0"/>
    </dxf>
    <dxf>
      <numFmt numFmtId="164" formatCode="0.0"/>
    </dxf>
    <dxf>
      <alignment wrapText="1"/>
    </dxf>
    <dxf>
      <numFmt numFmtId="3" formatCode="#,##0"/>
    </dxf>
    <dxf>
      <numFmt numFmtId="3" formatCode="#,##0"/>
    </dxf>
    <dxf>
      <numFmt numFmtId="3" formatCode="#,##0"/>
    </dxf>
    <dxf>
      <numFmt numFmtId="3" formatCode="#,##0"/>
    </dxf>
    <dxf>
      <alignment horizontal="center" readingOrder="0"/>
    </dxf>
    <dxf>
      <alignment horizontal="center" readingOrder="0"/>
    </dxf>
    <dxf>
      <numFmt numFmtId="3" formatCode="#,##0"/>
    </dxf>
    <dxf>
      <numFmt numFmtId="3" formatCode="#,##0"/>
    </dxf>
    <dxf>
      <numFmt numFmtId="3" formatCode="#,##0"/>
    </dxf>
    <dxf>
      <numFmt numFmtId="3" formatCode="#,##0"/>
    </dxf>
    <dxf>
      <numFmt numFmtId="3" formatCode="#,##0"/>
    </dxf>
    <dxf>
      <alignment wrapText="1" readingOrder="0"/>
    </dxf>
    <dxf>
      <alignment wrapText="1" readingOrder="0"/>
    </dxf>
    <dxf>
      <border>
        <left style="thin">
          <color indexed="64"/>
        </left>
        <right style="thin">
          <color indexed="64"/>
        </right>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Rogers,Catherine" refreshedDate="43069.408727430557" createdVersion="3" refreshedVersion="6" minRefreshableVersion="3" recordCount="2016">
  <cacheSource type="worksheet">
    <worksheetSource ref="A1:O2017" sheet="Data"/>
  </cacheSource>
  <cacheFields count="19">
    <cacheField name="Org. Acronym" numFmtId="0">
      <sharedItems containsNonDate="0" containsString="0" containsBlank="1"/>
    </cacheField>
    <cacheField name="Data Partner ID" numFmtId="0">
      <sharedItems/>
    </cacheField>
    <cacheField name="Period" numFmtId="0">
      <sharedItems containsSemiMixedTypes="0" containsString="0" containsNumber="1" containsInteger="1" minValue="2000" maxValue="2015" count="16">
        <n v="2013"/>
        <n v="2014"/>
        <n v="2015"/>
        <n v="2003" u="1"/>
        <n v="2008" u="1"/>
        <n v="2001" u="1"/>
        <n v="2006" u="1"/>
        <n v="2011" u="1"/>
        <n v="2004" u="1"/>
        <n v="2009" u="1"/>
        <n v="2002" u="1"/>
        <n v="2007" u="1"/>
        <n v="2000" u="1"/>
        <n v="2012" u="1"/>
        <n v="2005" u="1"/>
        <n v="2010" u="1"/>
      </sharedItems>
    </cacheField>
    <cacheField name="Sex" numFmtId="0">
      <sharedItems containsBlank="1" count="3">
        <s v="F"/>
        <s v="M"/>
        <m u="1"/>
      </sharedItems>
    </cacheField>
    <cacheField name="Age Group" numFmtId="0">
      <sharedItems containsBlank="1" count="5">
        <s v="0-21"/>
        <s v="22-44"/>
        <s v="45-64"/>
        <s v="65+"/>
        <m u="1"/>
      </sharedItems>
    </cacheField>
    <cacheField name="Generic Name" numFmtId="0">
      <sharedItems containsBlank="1" count="15">
        <s v="CANAGLIFLOZIN"/>
        <s v="CANAGLIFLOZIN/METFORMIN HCL"/>
        <s v="DAPAGLIFLOZIN PROPANEDIOL"/>
        <s v="DAPAGLIFLOZIN/METFORMIN HCL"/>
        <s v="EMPAGLIFLOZIN"/>
        <s v="EMPAGLIFLOZIN/LINAGLIPTIN"/>
        <m u="1"/>
        <s v="LEDIPASVIR/SOFOSBUVIR" u="1"/>
        <s v="SIMEPREVIR SODIUM" u="1"/>
        <s v="MYCOPHENOLATE MOFETIL" u="1"/>
        <s v="MYCOPHENOLATE MOFETIL HCL" u="1"/>
        <s v="BOCEPREVIR" u="1"/>
        <s v="SOFOSBUVIR" u="1"/>
        <s v="TELAPREVIR" u="1"/>
        <s v="MYCOPHENOLATE SODIUM" u="1"/>
      </sharedItems>
    </cacheField>
    <cacheField name="Dispensings" numFmtId="0">
      <sharedItems containsSemiMixedTypes="0" containsString="0" containsNumber="1" containsInteger="1" minValue="0" maxValue="17328"/>
    </cacheField>
    <cacheField name="Users" numFmtId="0">
      <sharedItems containsSemiMixedTypes="0" containsString="0" containsNumber="1" containsInteger="1" minValue="0" maxValue="4595"/>
    </cacheField>
    <cacheField name="Days Supply" numFmtId="0">
      <sharedItems containsSemiMixedTypes="0" containsString="0" containsNumber="1" containsInteger="1" minValue="0" maxValue="642650"/>
    </cacheField>
    <cacheField name="Total Enrollment in Strata(Members)" numFmtId="0">
      <sharedItems containsSemiMixedTypes="0" containsString="0" containsNumber="1" containsInteger="1" minValue="0" maxValue="3271908"/>
    </cacheField>
    <cacheField name="Days Covered" numFmtId="0">
      <sharedItems containsSemiMixedTypes="0" containsString="0" containsNumber="1" containsInteger="1" minValue="0" maxValue="890898405"/>
    </cacheField>
    <cacheField name="Prevalence Rate (Users per 1000 enrollees)" numFmtId="0">
      <sharedItems containsSemiMixedTypes="0" containsString="0" containsNumber="1" minValue="0" maxValue="3.4"/>
    </cacheField>
    <cacheField name="Dispensing Rate (Dispensings per 1000 enrollees)" numFmtId="0">
      <sharedItems containsSemiMixedTypes="0" containsString="0" containsNumber="1" minValue="0" maxValue="12.8"/>
    </cacheField>
    <cacheField name="Days Per Dispensing" numFmtId="0">
      <sharedItems containsSemiMixedTypes="0" containsString="0" containsNumber="1" minValue="0" maxValue="90"/>
    </cacheField>
    <cacheField name="Days Per user" numFmtId="0">
      <sharedItems containsString="0" containsBlank="1" containsNumber="1" minValue="0" maxValue="270"/>
    </cacheField>
    <cacheField name="Days Supplied per Dispensing" numFmtId="0" formula="'Days Supply'/Dispensings" databaseField="0"/>
    <cacheField name="disppu" numFmtId="0" formula="Dispensings/Users" databaseField="0"/>
    <cacheField name="prevrate" numFmtId="0" formula="Users/'Total Enrollment in Strata(Members)'*100000" databaseField="0"/>
    <cacheField name="dayspu" numFmtId="0" formula="'Days Supply'/Users"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Rogers,Catherine" refreshedDate="43069.408728125003" createdVersion="3" refreshedVersion="6" minRefreshableVersion="3" recordCount="2016">
  <cacheSource type="worksheet">
    <worksheetSource ref="A1:O2017" sheet="Data"/>
  </cacheSource>
  <cacheFields count="19">
    <cacheField name="Org. Acronym" numFmtId="0">
      <sharedItems containsNonDate="0" containsString="0" containsBlank="1"/>
    </cacheField>
    <cacheField name="Data Partner ID" numFmtId="0">
      <sharedItems/>
    </cacheField>
    <cacheField name="Period" numFmtId="0">
      <sharedItems containsSemiMixedTypes="0" containsString="0" containsNumber="1" containsInteger="1" minValue="2000" maxValue="2015" count="16">
        <n v="2013"/>
        <n v="2014"/>
        <n v="2015"/>
        <n v="2003" u="1"/>
        <n v="2008" u="1"/>
        <n v="2001" u="1"/>
        <n v="2006" u="1"/>
        <n v="2011" u="1"/>
        <n v="2004" u="1"/>
        <n v="2009" u="1"/>
        <n v="2002" u="1"/>
        <n v="2007" u="1"/>
        <n v="2000" u="1"/>
        <n v="2012" u="1"/>
        <n v="2005" u="1"/>
        <n v="2010" u="1"/>
      </sharedItems>
    </cacheField>
    <cacheField name="Sex" numFmtId="0">
      <sharedItems containsBlank="1" count="3">
        <s v="F"/>
        <s v="M"/>
        <m u="1"/>
      </sharedItems>
    </cacheField>
    <cacheField name="Age Group" numFmtId="0">
      <sharedItems containsBlank="1" count="5">
        <s v="0-21"/>
        <s v="22-44"/>
        <s v="45-64"/>
        <s v="65+"/>
        <m u="1"/>
      </sharedItems>
    </cacheField>
    <cacheField name="Generic Name" numFmtId="0">
      <sharedItems containsBlank="1" count="15">
        <s v="CANAGLIFLOZIN"/>
        <s v="CANAGLIFLOZIN/METFORMIN HCL"/>
        <s v="DAPAGLIFLOZIN PROPANEDIOL"/>
        <s v="DAPAGLIFLOZIN/METFORMIN HCL"/>
        <s v="EMPAGLIFLOZIN"/>
        <s v="EMPAGLIFLOZIN/LINAGLIPTIN"/>
        <m u="1"/>
        <s v="LEDIPASVIR/SOFOSBUVIR" u="1"/>
        <s v="SIMEPREVIR SODIUM" u="1"/>
        <s v="MYCOPHENOLATE MOFETIL" u="1"/>
        <s v="MYCOPHENOLATE MOFETIL HCL" u="1"/>
        <s v="BOCEPREVIR" u="1"/>
        <s v="SOFOSBUVIR" u="1"/>
        <s v="TELAPREVIR" u="1"/>
        <s v="MYCOPHENOLATE SODIUM" u="1"/>
      </sharedItems>
    </cacheField>
    <cacheField name="Dispensings" numFmtId="0">
      <sharedItems containsSemiMixedTypes="0" containsString="0" containsNumber="1" containsInteger="1" minValue="0" maxValue="17328"/>
    </cacheField>
    <cacheField name="Users" numFmtId="0">
      <sharedItems containsSemiMixedTypes="0" containsString="0" containsNumber="1" containsInteger="1" minValue="0" maxValue="4595"/>
    </cacheField>
    <cacheField name="Days Supply" numFmtId="0">
      <sharedItems containsSemiMixedTypes="0" containsString="0" containsNumber="1" containsInteger="1" minValue="0" maxValue="642650"/>
    </cacheField>
    <cacheField name="Total Enrollment in Strata(Members)" numFmtId="0">
      <sharedItems containsSemiMixedTypes="0" containsString="0" containsNumber="1" containsInteger="1" minValue="0" maxValue="3271908"/>
    </cacheField>
    <cacheField name="Days Covered" numFmtId="0">
      <sharedItems containsSemiMixedTypes="0" containsString="0" containsNumber="1" containsInteger="1" minValue="0" maxValue="890898405"/>
    </cacheField>
    <cacheField name="Prevalence Rate (Users per 1000 enrollees)" numFmtId="0">
      <sharedItems containsSemiMixedTypes="0" containsString="0" containsNumber="1" minValue="0" maxValue="3.4"/>
    </cacheField>
    <cacheField name="Dispensing Rate (Dispensings per 1000 enrollees)" numFmtId="0">
      <sharedItems containsSemiMixedTypes="0" containsString="0" containsNumber="1" minValue="0" maxValue="12.8"/>
    </cacheField>
    <cacheField name="Days Per Dispensing" numFmtId="0">
      <sharedItems containsSemiMixedTypes="0" containsString="0" containsNumber="1" minValue="0" maxValue="90"/>
    </cacheField>
    <cacheField name="Days Per user" numFmtId="0">
      <sharedItems containsString="0" containsBlank="1" containsNumber="1" minValue="0" maxValue="270"/>
    </cacheField>
    <cacheField name="Days Supplied per Dispensing" numFmtId="0" formula="'Days Supply'/Dispensings" databaseField="0"/>
    <cacheField name="disppu" numFmtId="0" formula="Dispensings/Users" databaseField="0"/>
    <cacheField name="prevrate" numFmtId="0" formula="Users/'Total Enrollment in Strata(Members)'*100000" databaseField="0"/>
    <cacheField name="dayspu" numFmtId="0" formula="'Days Supply'/User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Rogers,Catherine" refreshedDate="43069.408728935188" createdVersion="3" refreshedVersion="6" minRefreshableVersion="3" recordCount="2016">
  <cacheSource type="worksheet">
    <worksheetSource ref="A1:O2017" sheet="Data"/>
  </cacheSource>
  <cacheFields count="19">
    <cacheField name="Org. Acronym" numFmtId="0">
      <sharedItems containsNonDate="0" containsString="0" containsBlank="1"/>
    </cacheField>
    <cacheField name="Data Partner ID" numFmtId="0">
      <sharedItems/>
    </cacheField>
    <cacheField name="Period" numFmtId="0">
      <sharedItems containsSemiMixedTypes="0" containsString="0" containsNumber="1" containsInteger="1" minValue="2000" maxValue="2015" count="16">
        <n v="2013"/>
        <n v="2014"/>
        <n v="2015"/>
        <n v="2003" u="1"/>
        <n v="2008" u="1"/>
        <n v="2001" u="1"/>
        <n v="2006" u="1"/>
        <n v="2011" u="1"/>
        <n v="2004" u="1"/>
        <n v="2009" u="1"/>
        <n v="2002" u="1"/>
        <n v="2007" u="1"/>
        <n v="2000" u="1"/>
        <n v="2012" u="1"/>
        <n v="2005" u="1"/>
        <n v="2010" u="1"/>
      </sharedItems>
    </cacheField>
    <cacheField name="Sex" numFmtId="0">
      <sharedItems containsBlank="1" count="3">
        <s v="F"/>
        <s v="M"/>
        <m u="1"/>
      </sharedItems>
    </cacheField>
    <cacheField name="Age Group" numFmtId="0">
      <sharedItems containsBlank="1" count="5">
        <s v="0-21"/>
        <s v="22-44"/>
        <s v="45-64"/>
        <s v="65+"/>
        <m u="1"/>
      </sharedItems>
    </cacheField>
    <cacheField name="Generic Name" numFmtId="0">
      <sharedItems containsBlank="1" count="15">
        <s v="CANAGLIFLOZIN"/>
        <s v="CANAGLIFLOZIN/METFORMIN HCL"/>
        <s v="DAPAGLIFLOZIN PROPANEDIOL"/>
        <s v="DAPAGLIFLOZIN/METFORMIN HCL"/>
        <s v="EMPAGLIFLOZIN"/>
        <s v="EMPAGLIFLOZIN/LINAGLIPTIN"/>
        <m u="1"/>
        <s v="LEDIPASVIR/SOFOSBUVIR" u="1"/>
        <s v="SIMEPREVIR SODIUM" u="1"/>
        <s v="MYCOPHENOLATE MOFETIL" u="1"/>
        <s v="MYCOPHENOLATE MOFETIL HCL" u="1"/>
        <s v="BOCEPREVIR" u="1"/>
        <s v="SOFOSBUVIR" u="1"/>
        <s v="TELAPREVIR" u="1"/>
        <s v="MYCOPHENOLATE SODIUM" u="1"/>
      </sharedItems>
    </cacheField>
    <cacheField name="Dispensings" numFmtId="0">
      <sharedItems containsSemiMixedTypes="0" containsString="0" containsNumber="1" containsInteger="1" minValue="0" maxValue="17328"/>
    </cacheField>
    <cacheField name="Users" numFmtId="0">
      <sharedItems containsSemiMixedTypes="0" containsString="0" containsNumber="1" containsInteger="1" minValue="0" maxValue="4595"/>
    </cacheField>
    <cacheField name="Days Supply" numFmtId="0">
      <sharedItems containsSemiMixedTypes="0" containsString="0" containsNumber="1" containsInteger="1" minValue="0" maxValue="642650"/>
    </cacheField>
    <cacheField name="Total Enrollment in Strata(Members)" numFmtId="0">
      <sharedItems containsSemiMixedTypes="0" containsString="0" containsNumber="1" containsInteger="1" minValue="0" maxValue="3271908"/>
    </cacheField>
    <cacheField name="Days Covered" numFmtId="0">
      <sharedItems containsSemiMixedTypes="0" containsString="0" containsNumber="1" containsInteger="1" minValue="0" maxValue="890898405"/>
    </cacheField>
    <cacheField name="Prevalence Rate (Users per 1000 enrollees)" numFmtId="0">
      <sharedItems containsSemiMixedTypes="0" containsString="0" containsNumber="1" minValue="0" maxValue="3.4"/>
    </cacheField>
    <cacheField name="Dispensing Rate (Dispensings per 1000 enrollees)" numFmtId="0">
      <sharedItems containsSemiMixedTypes="0" containsString="0" containsNumber="1" minValue="0" maxValue="12.8"/>
    </cacheField>
    <cacheField name="Days Per Dispensing" numFmtId="0">
      <sharedItems containsSemiMixedTypes="0" containsString="0" containsNumber="1" minValue="0" maxValue="90"/>
    </cacheField>
    <cacheField name="Days Per user" numFmtId="0">
      <sharedItems containsString="0" containsBlank="1" containsNumber="1" minValue="0" maxValue="270"/>
    </cacheField>
    <cacheField name="Days Supplied per Dispensing" numFmtId="0" formula="'Days Supply'/Dispensings" databaseField="0"/>
    <cacheField name="disppu" numFmtId="0" formula="Dispensings/Users" databaseField="0"/>
    <cacheField name="prevrate" numFmtId="0" formula="Users/'Total Enrollment in Strata(Members)'*100000" databaseField="0"/>
    <cacheField name="dayspu" numFmtId="0" formula="'Days Supply'/Users"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Rogers,Catherine" refreshedDate="43069.408729745373" createdVersion="3" refreshedVersion="6" minRefreshableVersion="3" recordCount="2016">
  <cacheSource type="worksheet">
    <worksheetSource ref="A1:O2017" sheet="Data"/>
  </cacheSource>
  <cacheFields count="19">
    <cacheField name="Org. Acronym" numFmtId="0">
      <sharedItems containsNonDate="0" containsString="0" containsBlank="1"/>
    </cacheField>
    <cacheField name="Data Partner ID" numFmtId="0">
      <sharedItems/>
    </cacheField>
    <cacheField name="Period" numFmtId="0">
      <sharedItems containsSemiMixedTypes="0" containsString="0" containsNumber="1" containsInteger="1" minValue="2000" maxValue="2015" count="16">
        <n v="2013"/>
        <n v="2014"/>
        <n v="2015"/>
        <n v="2003" u="1"/>
        <n v="2008" u="1"/>
        <n v="2001" u="1"/>
        <n v="2006" u="1"/>
        <n v="2011" u="1"/>
        <n v="2004" u="1"/>
        <n v="2009" u="1"/>
        <n v="2002" u="1"/>
        <n v="2007" u="1"/>
        <n v="2000" u="1"/>
        <n v="2012" u="1"/>
        <n v="2005" u="1"/>
        <n v="2010" u="1"/>
      </sharedItems>
    </cacheField>
    <cacheField name="Sex" numFmtId="0">
      <sharedItems containsBlank="1" count="3">
        <s v="F"/>
        <s v="M"/>
        <m u="1"/>
      </sharedItems>
    </cacheField>
    <cacheField name="Age Group" numFmtId="0">
      <sharedItems containsBlank="1" count="5">
        <s v="0-21"/>
        <s v="22-44"/>
        <s v="45-64"/>
        <s v="65+"/>
        <m u="1"/>
      </sharedItems>
    </cacheField>
    <cacheField name="Generic Name" numFmtId="0">
      <sharedItems containsBlank="1" count="15">
        <s v="CANAGLIFLOZIN"/>
        <s v="CANAGLIFLOZIN/METFORMIN HCL"/>
        <s v="DAPAGLIFLOZIN PROPANEDIOL"/>
        <s v="DAPAGLIFLOZIN/METFORMIN HCL"/>
        <s v="EMPAGLIFLOZIN"/>
        <s v="EMPAGLIFLOZIN/LINAGLIPTIN"/>
        <m u="1"/>
        <s v="LEDIPASVIR/SOFOSBUVIR" u="1"/>
        <s v="SIMEPREVIR SODIUM" u="1"/>
        <s v="MYCOPHENOLATE MOFETIL" u="1"/>
        <s v="MYCOPHENOLATE MOFETIL HCL" u="1"/>
        <s v="BOCEPREVIR" u="1"/>
        <s v="SOFOSBUVIR" u="1"/>
        <s v="TELAPREVIR" u="1"/>
        <s v="MYCOPHENOLATE SODIUM" u="1"/>
      </sharedItems>
    </cacheField>
    <cacheField name="Dispensings" numFmtId="0">
      <sharedItems containsSemiMixedTypes="0" containsString="0" containsNumber="1" containsInteger="1" minValue="0" maxValue="17328"/>
    </cacheField>
    <cacheField name="Users" numFmtId="0">
      <sharedItems containsSemiMixedTypes="0" containsString="0" containsNumber="1" containsInteger="1" minValue="0" maxValue="4595"/>
    </cacheField>
    <cacheField name="Days Supply" numFmtId="0">
      <sharedItems containsSemiMixedTypes="0" containsString="0" containsNumber="1" containsInteger="1" minValue="0" maxValue="642650"/>
    </cacheField>
    <cacheField name="Total Enrollment in Strata(Members)" numFmtId="0">
      <sharedItems containsSemiMixedTypes="0" containsString="0" containsNumber="1" containsInteger="1" minValue="0" maxValue="3271908"/>
    </cacheField>
    <cacheField name="Days Covered" numFmtId="0">
      <sharedItems containsSemiMixedTypes="0" containsString="0" containsNumber="1" containsInteger="1" minValue="0" maxValue="890898405"/>
    </cacheField>
    <cacheField name="Prevalence Rate (Users per 1000 enrollees)" numFmtId="0">
      <sharedItems containsSemiMixedTypes="0" containsString="0" containsNumber="1" minValue="0" maxValue="3.4"/>
    </cacheField>
    <cacheField name="Dispensing Rate (Dispensings per 1000 enrollees)" numFmtId="0">
      <sharedItems containsSemiMixedTypes="0" containsString="0" containsNumber="1" minValue="0" maxValue="12.8"/>
    </cacheField>
    <cacheField name="Days Per Dispensing" numFmtId="0">
      <sharedItems containsSemiMixedTypes="0" containsString="0" containsNumber="1" minValue="0" maxValue="90"/>
    </cacheField>
    <cacheField name="Days Per user" numFmtId="0">
      <sharedItems containsString="0" containsBlank="1" containsNumber="1" minValue="0" maxValue="270"/>
    </cacheField>
    <cacheField name="Days Supplied per Dispensing" numFmtId="0" formula="'Days Supply'/Dispensings" databaseField="0"/>
    <cacheField name="disppu" numFmtId="0" formula="Dispensings/Users" databaseField="0"/>
    <cacheField name="prevrate" numFmtId="0" formula="Users/'Total Enrollment in Strata(Members)'*100000" databaseField="0"/>
    <cacheField name="dayspu" numFmtId="0" formula="'Days Supply'/User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Rogers,Catherine" refreshedDate="43069.408730439813" createdVersion="3" refreshedVersion="6" minRefreshableVersion="3" recordCount="2016">
  <cacheSource type="worksheet">
    <worksheetSource ref="A1:O2017" sheet="Data"/>
  </cacheSource>
  <cacheFields count="19">
    <cacheField name="Org. Acronym" numFmtId="0">
      <sharedItems containsNonDate="0" containsString="0" containsBlank="1"/>
    </cacheField>
    <cacheField name="Data Partner ID" numFmtId="0">
      <sharedItems/>
    </cacheField>
    <cacheField name="Period" numFmtId="0">
      <sharedItems containsSemiMixedTypes="0" containsString="0" containsNumber="1" containsInteger="1" minValue="2000" maxValue="2015" count="16">
        <n v="2013"/>
        <n v="2014"/>
        <n v="2015"/>
        <n v="2003" u="1"/>
        <n v="2008" u="1"/>
        <n v="2001" u="1"/>
        <n v="2006" u="1"/>
        <n v="2011" u="1"/>
        <n v="2004" u="1"/>
        <n v="2009" u="1"/>
        <n v="2002" u="1"/>
        <n v="2007" u="1"/>
        <n v="2000" u="1"/>
        <n v="2012" u="1"/>
        <n v="2005" u="1"/>
        <n v="2010" u="1"/>
      </sharedItems>
    </cacheField>
    <cacheField name="Sex" numFmtId="0">
      <sharedItems containsBlank="1" count="3">
        <s v="F"/>
        <s v="M"/>
        <m u="1"/>
      </sharedItems>
    </cacheField>
    <cacheField name="Age Group" numFmtId="0">
      <sharedItems containsBlank="1" count="5">
        <s v="0-21"/>
        <s v="22-44"/>
        <s v="45-64"/>
        <s v="65+"/>
        <m u="1"/>
      </sharedItems>
    </cacheField>
    <cacheField name="Generic Name" numFmtId="0">
      <sharedItems containsBlank="1" count="15">
        <s v="CANAGLIFLOZIN"/>
        <s v="CANAGLIFLOZIN/METFORMIN HCL"/>
        <s v="DAPAGLIFLOZIN PROPANEDIOL"/>
        <s v="DAPAGLIFLOZIN/METFORMIN HCL"/>
        <s v="EMPAGLIFLOZIN"/>
        <s v="EMPAGLIFLOZIN/LINAGLIPTIN"/>
        <m u="1"/>
        <s v="LEDIPASVIR/SOFOSBUVIR" u="1"/>
        <s v="SIMEPREVIR SODIUM" u="1"/>
        <s v="MYCOPHENOLATE MOFETIL" u="1"/>
        <s v="MYCOPHENOLATE MOFETIL HCL" u="1"/>
        <s v="BOCEPREVIR" u="1"/>
        <s v="SOFOSBUVIR" u="1"/>
        <s v="TELAPREVIR" u="1"/>
        <s v="MYCOPHENOLATE SODIUM" u="1"/>
      </sharedItems>
    </cacheField>
    <cacheField name="Dispensings" numFmtId="0">
      <sharedItems containsSemiMixedTypes="0" containsString="0" containsNumber="1" containsInteger="1" minValue="0" maxValue="17328"/>
    </cacheField>
    <cacheField name="Users" numFmtId="0">
      <sharedItems containsSemiMixedTypes="0" containsString="0" containsNumber="1" containsInteger="1" minValue="0" maxValue="4595"/>
    </cacheField>
    <cacheField name="Days Supply" numFmtId="0">
      <sharedItems containsSemiMixedTypes="0" containsString="0" containsNumber="1" containsInteger="1" minValue="0" maxValue="642650"/>
    </cacheField>
    <cacheField name="Total Enrollment in Strata(Members)" numFmtId="0">
      <sharedItems containsSemiMixedTypes="0" containsString="0" containsNumber="1" containsInteger="1" minValue="0" maxValue="3271908"/>
    </cacheField>
    <cacheField name="Days Covered" numFmtId="0">
      <sharedItems containsSemiMixedTypes="0" containsString="0" containsNumber="1" containsInteger="1" minValue="0" maxValue="890898405"/>
    </cacheField>
    <cacheField name="Prevalence Rate (Users per 1000 enrollees)" numFmtId="0">
      <sharedItems containsSemiMixedTypes="0" containsString="0" containsNumber="1" minValue="0" maxValue="3.4"/>
    </cacheField>
    <cacheField name="Dispensing Rate (Dispensings per 1000 enrollees)" numFmtId="0">
      <sharedItems containsSemiMixedTypes="0" containsString="0" containsNumber="1" minValue="0" maxValue="12.8"/>
    </cacheField>
    <cacheField name="Days Per Dispensing" numFmtId="0">
      <sharedItems containsSemiMixedTypes="0" containsString="0" containsNumber="1" minValue="0" maxValue="90"/>
    </cacheField>
    <cacheField name="Days Per user" numFmtId="0">
      <sharedItems containsString="0" containsBlank="1" containsNumber="1" minValue="0" maxValue="270"/>
    </cacheField>
    <cacheField name="Days Supplied per Dispensing" numFmtId="0" formula="'Days Supply'/Dispensings" databaseField="0"/>
    <cacheField name="disppu" numFmtId="0" formula="Dispensings/Users" databaseField="0"/>
    <cacheField name="prevrate" numFmtId="0" formula="Users/'Total Enrollment in Strata(Members)'*100000" databaseField="0"/>
    <cacheField name="dayspu" numFmtId="0" formula="'Days Supply'/Us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16">
  <r>
    <m/>
    <s v="833d41a8-dff2-47fd-be63-a49c00c6eab3"/>
    <x v="0"/>
    <x v="0"/>
    <x v="0"/>
    <x v="0"/>
    <n v="0"/>
    <n v="0"/>
    <n v="0"/>
    <n v="478733"/>
    <n v="150752295"/>
    <n v="0"/>
    <n v="0"/>
    <n v="0"/>
    <n v="0"/>
  </r>
  <r>
    <m/>
    <s v="833d41a8-dff2-47fd-be63-a49c00c6eab3"/>
    <x v="0"/>
    <x v="0"/>
    <x v="0"/>
    <x v="1"/>
    <n v="0"/>
    <n v="0"/>
    <n v="0"/>
    <n v="478733"/>
    <n v="150752295"/>
    <n v="0"/>
    <n v="0"/>
    <n v="0"/>
    <n v="0"/>
  </r>
  <r>
    <m/>
    <s v="833d41a8-dff2-47fd-be63-a49c00c6eab3"/>
    <x v="0"/>
    <x v="0"/>
    <x v="0"/>
    <x v="2"/>
    <n v="0"/>
    <n v="0"/>
    <n v="0"/>
    <n v="478733"/>
    <n v="150752295"/>
    <n v="0"/>
    <n v="0"/>
    <n v="0"/>
    <n v="0"/>
  </r>
  <r>
    <m/>
    <s v="833d41a8-dff2-47fd-be63-a49c00c6eab3"/>
    <x v="0"/>
    <x v="0"/>
    <x v="0"/>
    <x v="3"/>
    <n v="0"/>
    <n v="0"/>
    <n v="0"/>
    <n v="478733"/>
    <n v="150752295"/>
    <n v="0"/>
    <n v="0"/>
    <n v="0"/>
    <n v="0"/>
  </r>
  <r>
    <m/>
    <s v="833d41a8-dff2-47fd-be63-a49c00c6eab3"/>
    <x v="0"/>
    <x v="0"/>
    <x v="0"/>
    <x v="4"/>
    <n v="0"/>
    <n v="0"/>
    <n v="0"/>
    <n v="478733"/>
    <n v="150752295"/>
    <n v="0"/>
    <n v="0"/>
    <n v="0"/>
    <n v="0"/>
  </r>
  <r>
    <m/>
    <s v="833d41a8-dff2-47fd-be63-a49c00c6eab3"/>
    <x v="0"/>
    <x v="0"/>
    <x v="0"/>
    <x v="5"/>
    <n v="0"/>
    <n v="0"/>
    <n v="0"/>
    <n v="478733"/>
    <n v="150752295"/>
    <n v="0"/>
    <n v="0"/>
    <n v="0"/>
    <n v="0"/>
  </r>
  <r>
    <m/>
    <s v="833d41a8-dff2-47fd-be63-a49c00c6eab3"/>
    <x v="0"/>
    <x v="0"/>
    <x v="1"/>
    <x v="0"/>
    <n v="0"/>
    <n v="0"/>
    <n v="0"/>
    <n v="580459"/>
    <n v="176220844"/>
    <n v="0"/>
    <n v="0"/>
    <n v="0"/>
    <n v="0"/>
  </r>
  <r>
    <m/>
    <s v="833d41a8-dff2-47fd-be63-a49c00c6eab3"/>
    <x v="0"/>
    <x v="0"/>
    <x v="1"/>
    <x v="1"/>
    <n v="0"/>
    <n v="0"/>
    <n v="0"/>
    <n v="580459"/>
    <n v="176220844"/>
    <n v="0"/>
    <n v="0"/>
    <n v="0"/>
    <n v="0"/>
  </r>
  <r>
    <m/>
    <s v="833d41a8-dff2-47fd-be63-a49c00c6eab3"/>
    <x v="0"/>
    <x v="0"/>
    <x v="1"/>
    <x v="2"/>
    <n v="0"/>
    <n v="0"/>
    <n v="0"/>
    <n v="580459"/>
    <n v="176220844"/>
    <n v="0"/>
    <n v="0"/>
    <n v="0"/>
    <n v="0"/>
  </r>
  <r>
    <m/>
    <s v="833d41a8-dff2-47fd-be63-a49c00c6eab3"/>
    <x v="0"/>
    <x v="0"/>
    <x v="1"/>
    <x v="3"/>
    <n v="0"/>
    <n v="0"/>
    <n v="0"/>
    <n v="580459"/>
    <n v="176220844"/>
    <n v="0"/>
    <n v="0"/>
    <n v="0"/>
    <n v="0"/>
  </r>
  <r>
    <m/>
    <s v="833d41a8-dff2-47fd-be63-a49c00c6eab3"/>
    <x v="0"/>
    <x v="0"/>
    <x v="1"/>
    <x v="4"/>
    <n v="0"/>
    <n v="0"/>
    <n v="0"/>
    <n v="580459"/>
    <n v="176220844"/>
    <n v="0"/>
    <n v="0"/>
    <n v="0"/>
    <n v="0"/>
  </r>
  <r>
    <m/>
    <s v="833d41a8-dff2-47fd-be63-a49c00c6eab3"/>
    <x v="0"/>
    <x v="0"/>
    <x v="1"/>
    <x v="5"/>
    <n v="0"/>
    <n v="0"/>
    <n v="0"/>
    <n v="580459"/>
    <n v="176220844"/>
    <n v="0"/>
    <n v="0"/>
    <n v="0"/>
    <n v="0"/>
  </r>
  <r>
    <m/>
    <s v="833d41a8-dff2-47fd-be63-a49c00c6eab3"/>
    <x v="0"/>
    <x v="0"/>
    <x v="2"/>
    <x v="0"/>
    <n v="0"/>
    <n v="0"/>
    <n v="0"/>
    <n v="498881"/>
    <n v="165364911"/>
    <n v="0"/>
    <n v="0"/>
    <n v="0"/>
    <n v="0"/>
  </r>
  <r>
    <m/>
    <s v="833d41a8-dff2-47fd-be63-a49c00c6eab3"/>
    <x v="0"/>
    <x v="0"/>
    <x v="2"/>
    <x v="1"/>
    <n v="0"/>
    <n v="0"/>
    <n v="0"/>
    <n v="498881"/>
    <n v="165364911"/>
    <n v="0"/>
    <n v="0"/>
    <n v="0"/>
    <n v="0"/>
  </r>
  <r>
    <m/>
    <s v="833d41a8-dff2-47fd-be63-a49c00c6eab3"/>
    <x v="0"/>
    <x v="0"/>
    <x v="2"/>
    <x v="2"/>
    <n v="0"/>
    <n v="0"/>
    <n v="0"/>
    <n v="498881"/>
    <n v="165364911"/>
    <n v="0"/>
    <n v="0"/>
    <n v="0"/>
    <n v="0"/>
  </r>
  <r>
    <m/>
    <s v="833d41a8-dff2-47fd-be63-a49c00c6eab3"/>
    <x v="0"/>
    <x v="0"/>
    <x v="2"/>
    <x v="3"/>
    <n v="0"/>
    <n v="0"/>
    <n v="0"/>
    <n v="498881"/>
    <n v="165364911"/>
    <n v="0"/>
    <n v="0"/>
    <n v="0"/>
    <n v="0"/>
  </r>
  <r>
    <m/>
    <s v="833d41a8-dff2-47fd-be63-a49c00c6eab3"/>
    <x v="0"/>
    <x v="0"/>
    <x v="2"/>
    <x v="4"/>
    <n v="0"/>
    <n v="0"/>
    <n v="0"/>
    <n v="498881"/>
    <n v="165364911"/>
    <n v="0"/>
    <n v="0"/>
    <n v="0"/>
    <n v="0"/>
  </r>
  <r>
    <m/>
    <s v="833d41a8-dff2-47fd-be63-a49c00c6eab3"/>
    <x v="0"/>
    <x v="0"/>
    <x v="2"/>
    <x v="5"/>
    <n v="0"/>
    <n v="0"/>
    <n v="0"/>
    <n v="498881"/>
    <n v="165364911"/>
    <n v="0"/>
    <n v="0"/>
    <n v="0"/>
    <n v="0"/>
  </r>
  <r>
    <m/>
    <s v="833d41a8-dff2-47fd-be63-a49c00c6eab3"/>
    <x v="0"/>
    <x v="0"/>
    <x v="3"/>
    <x v="0"/>
    <n v="0"/>
    <n v="0"/>
    <n v="0"/>
    <n v="299519"/>
    <n v="92373674"/>
    <n v="0"/>
    <n v="0"/>
    <n v="0"/>
    <n v="0"/>
  </r>
  <r>
    <m/>
    <s v="833d41a8-dff2-47fd-be63-a49c00c6eab3"/>
    <x v="0"/>
    <x v="0"/>
    <x v="3"/>
    <x v="1"/>
    <n v="0"/>
    <n v="0"/>
    <n v="0"/>
    <n v="299519"/>
    <n v="92373674"/>
    <n v="0"/>
    <n v="0"/>
    <n v="0"/>
    <n v="0"/>
  </r>
  <r>
    <m/>
    <s v="833d41a8-dff2-47fd-be63-a49c00c6eab3"/>
    <x v="0"/>
    <x v="0"/>
    <x v="3"/>
    <x v="2"/>
    <n v="0"/>
    <n v="0"/>
    <n v="0"/>
    <n v="299519"/>
    <n v="92373674"/>
    <n v="0"/>
    <n v="0"/>
    <n v="0"/>
    <n v="0"/>
  </r>
  <r>
    <m/>
    <s v="833d41a8-dff2-47fd-be63-a49c00c6eab3"/>
    <x v="0"/>
    <x v="0"/>
    <x v="3"/>
    <x v="3"/>
    <n v="0"/>
    <n v="0"/>
    <n v="0"/>
    <n v="299519"/>
    <n v="92373674"/>
    <n v="0"/>
    <n v="0"/>
    <n v="0"/>
    <n v="0"/>
  </r>
  <r>
    <m/>
    <s v="833d41a8-dff2-47fd-be63-a49c00c6eab3"/>
    <x v="0"/>
    <x v="0"/>
    <x v="3"/>
    <x v="4"/>
    <n v="0"/>
    <n v="0"/>
    <n v="0"/>
    <n v="299519"/>
    <n v="92373674"/>
    <n v="0"/>
    <n v="0"/>
    <n v="0"/>
    <n v="0"/>
  </r>
  <r>
    <m/>
    <s v="833d41a8-dff2-47fd-be63-a49c00c6eab3"/>
    <x v="0"/>
    <x v="0"/>
    <x v="3"/>
    <x v="5"/>
    <n v="0"/>
    <n v="0"/>
    <n v="0"/>
    <n v="299519"/>
    <n v="92373674"/>
    <n v="0"/>
    <n v="0"/>
    <n v="0"/>
    <n v="0"/>
  </r>
  <r>
    <m/>
    <s v="833d41a8-dff2-47fd-be63-a49c00c6eab3"/>
    <x v="0"/>
    <x v="1"/>
    <x v="0"/>
    <x v="0"/>
    <n v="0"/>
    <n v="0"/>
    <n v="0"/>
    <n v="498006"/>
    <n v="156789571"/>
    <n v="0"/>
    <n v="0"/>
    <n v="0"/>
    <n v="0"/>
  </r>
  <r>
    <m/>
    <s v="833d41a8-dff2-47fd-be63-a49c00c6eab3"/>
    <x v="0"/>
    <x v="1"/>
    <x v="0"/>
    <x v="1"/>
    <n v="0"/>
    <n v="0"/>
    <n v="0"/>
    <n v="498006"/>
    <n v="156789571"/>
    <n v="0"/>
    <n v="0"/>
    <n v="0"/>
    <n v="0"/>
  </r>
  <r>
    <m/>
    <s v="833d41a8-dff2-47fd-be63-a49c00c6eab3"/>
    <x v="0"/>
    <x v="1"/>
    <x v="0"/>
    <x v="2"/>
    <n v="0"/>
    <n v="0"/>
    <n v="0"/>
    <n v="498006"/>
    <n v="156789571"/>
    <n v="0"/>
    <n v="0"/>
    <n v="0"/>
    <n v="0"/>
  </r>
  <r>
    <m/>
    <s v="833d41a8-dff2-47fd-be63-a49c00c6eab3"/>
    <x v="0"/>
    <x v="1"/>
    <x v="0"/>
    <x v="3"/>
    <n v="0"/>
    <n v="0"/>
    <n v="0"/>
    <n v="498006"/>
    <n v="156789571"/>
    <n v="0"/>
    <n v="0"/>
    <n v="0"/>
    <n v="0"/>
  </r>
  <r>
    <m/>
    <s v="833d41a8-dff2-47fd-be63-a49c00c6eab3"/>
    <x v="0"/>
    <x v="1"/>
    <x v="0"/>
    <x v="4"/>
    <n v="0"/>
    <n v="0"/>
    <n v="0"/>
    <n v="498006"/>
    <n v="156789571"/>
    <n v="0"/>
    <n v="0"/>
    <n v="0"/>
    <n v="0"/>
  </r>
  <r>
    <m/>
    <s v="833d41a8-dff2-47fd-be63-a49c00c6eab3"/>
    <x v="0"/>
    <x v="1"/>
    <x v="0"/>
    <x v="5"/>
    <n v="0"/>
    <n v="0"/>
    <n v="0"/>
    <n v="498006"/>
    <n v="156789571"/>
    <n v="0"/>
    <n v="0"/>
    <n v="0"/>
    <n v="0"/>
  </r>
  <r>
    <m/>
    <s v="833d41a8-dff2-47fd-be63-a49c00c6eab3"/>
    <x v="0"/>
    <x v="1"/>
    <x v="1"/>
    <x v="0"/>
    <n v="0"/>
    <n v="0"/>
    <n v="0"/>
    <n v="541296"/>
    <n v="161904526"/>
    <n v="0"/>
    <n v="0"/>
    <n v="0"/>
    <n v="0"/>
  </r>
  <r>
    <m/>
    <s v="833d41a8-dff2-47fd-be63-a49c00c6eab3"/>
    <x v="0"/>
    <x v="1"/>
    <x v="1"/>
    <x v="1"/>
    <n v="0"/>
    <n v="0"/>
    <n v="0"/>
    <n v="541296"/>
    <n v="161904526"/>
    <n v="0"/>
    <n v="0"/>
    <n v="0"/>
    <n v="0"/>
  </r>
  <r>
    <m/>
    <s v="833d41a8-dff2-47fd-be63-a49c00c6eab3"/>
    <x v="0"/>
    <x v="1"/>
    <x v="1"/>
    <x v="2"/>
    <n v="0"/>
    <n v="0"/>
    <n v="0"/>
    <n v="541296"/>
    <n v="161904526"/>
    <n v="0"/>
    <n v="0"/>
    <n v="0"/>
    <n v="0"/>
  </r>
  <r>
    <m/>
    <s v="833d41a8-dff2-47fd-be63-a49c00c6eab3"/>
    <x v="0"/>
    <x v="1"/>
    <x v="1"/>
    <x v="3"/>
    <n v="0"/>
    <n v="0"/>
    <n v="0"/>
    <n v="541296"/>
    <n v="161904526"/>
    <n v="0"/>
    <n v="0"/>
    <n v="0"/>
    <n v="0"/>
  </r>
  <r>
    <m/>
    <s v="833d41a8-dff2-47fd-be63-a49c00c6eab3"/>
    <x v="0"/>
    <x v="1"/>
    <x v="1"/>
    <x v="4"/>
    <n v="0"/>
    <n v="0"/>
    <n v="0"/>
    <n v="541296"/>
    <n v="161904526"/>
    <n v="0"/>
    <n v="0"/>
    <n v="0"/>
    <n v="0"/>
  </r>
  <r>
    <m/>
    <s v="833d41a8-dff2-47fd-be63-a49c00c6eab3"/>
    <x v="0"/>
    <x v="1"/>
    <x v="1"/>
    <x v="5"/>
    <n v="0"/>
    <n v="0"/>
    <n v="0"/>
    <n v="541296"/>
    <n v="161904526"/>
    <n v="0"/>
    <n v="0"/>
    <n v="0"/>
    <n v="0"/>
  </r>
  <r>
    <m/>
    <s v="833d41a8-dff2-47fd-be63-a49c00c6eab3"/>
    <x v="0"/>
    <x v="1"/>
    <x v="2"/>
    <x v="0"/>
    <n v="0"/>
    <n v="0"/>
    <n v="0"/>
    <n v="460551"/>
    <n v="151515031"/>
    <n v="0"/>
    <n v="0"/>
    <n v="0"/>
    <n v="0"/>
  </r>
  <r>
    <m/>
    <s v="833d41a8-dff2-47fd-be63-a49c00c6eab3"/>
    <x v="0"/>
    <x v="1"/>
    <x v="2"/>
    <x v="1"/>
    <n v="0"/>
    <n v="0"/>
    <n v="0"/>
    <n v="460551"/>
    <n v="151515031"/>
    <n v="0"/>
    <n v="0"/>
    <n v="0"/>
    <n v="0"/>
  </r>
  <r>
    <m/>
    <s v="833d41a8-dff2-47fd-be63-a49c00c6eab3"/>
    <x v="0"/>
    <x v="1"/>
    <x v="2"/>
    <x v="2"/>
    <n v="0"/>
    <n v="0"/>
    <n v="0"/>
    <n v="460551"/>
    <n v="151515031"/>
    <n v="0"/>
    <n v="0"/>
    <n v="0"/>
    <n v="0"/>
  </r>
  <r>
    <m/>
    <s v="833d41a8-dff2-47fd-be63-a49c00c6eab3"/>
    <x v="0"/>
    <x v="1"/>
    <x v="2"/>
    <x v="3"/>
    <n v="0"/>
    <n v="0"/>
    <n v="0"/>
    <n v="460551"/>
    <n v="151515031"/>
    <n v="0"/>
    <n v="0"/>
    <n v="0"/>
    <n v="0"/>
  </r>
  <r>
    <m/>
    <s v="833d41a8-dff2-47fd-be63-a49c00c6eab3"/>
    <x v="0"/>
    <x v="1"/>
    <x v="2"/>
    <x v="4"/>
    <n v="0"/>
    <n v="0"/>
    <n v="0"/>
    <n v="460551"/>
    <n v="151515031"/>
    <n v="0"/>
    <n v="0"/>
    <n v="0"/>
    <n v="0"/>
  </r>
  <r>
    <m/>
    <s v="833d41a8-dff2-47fd-be63-a49c00c6eab3"/>
    <x v="0"/>
    <x v="1"/>
    <x v="2"/>
    <x v="5"/>
    <n v="0"/>
    <n v="0"/>
    <n v="0"/>
    <n v="460551"/>
    <n v="151515031"/>
    <n v="0"/>
    <n v="0"/>
    <n v="0"/>
    <n v="0"/>
  </r>
  <r>
    <m/>
    <s v="833d41a8-dff2-47fd-be63-a49c00c6eab3"/>
    <x v="0"/>
    <x v="1"/>
    <x v="3"/>
    <x v="0"/>
    <n v="0"/>
    <n v="0"/>
    <n v="0"/>
    <n v="238132"/>
    <n v="73816253"/>
    <n v="0"/>
    <n v="0"/>
    <n v="0"/>
    <n v="0"/>
  </r>
  <r>
    <m/>
    <s v="833d41a8-dff2-47fd-be63-a49c00c6eab3"/>
    <x v="0"/>
    <x v="1"/>
    <x v="3"/>
    <x v="1"/>
    <n v="0"/>
    <n v="0"/>
    <n v="0"/>
    <n v="238132"/>
    <n v="73816253"/>
    <n v="0"/>
    <n v="0"/>
    <n v="0"/>
    <n v="0"/>
  </r>
  <r>
    <m/>
    <s v="833d41a8-dff2-47fd-be63-a49c00c6eab3"/>
    <x v="0"/>
    <x v="1"/>
    <x v="3"/>
    <x v="2"/>
    <n v="0"/>
    <n v="0"/>
    <n v="0"/>
    <n v="238132"/>
    <n v="73816253"/>
    <n v="0"/>
    <n v="0"/>
    <n v="0"/>
    <n v="0"/>
  </r>
  <r>
    <m/>
    <s v="833d41a8-dff2-47fd-be63-a49c00c6eab3"/>
    <x v="0"/>
    <x v="1"/>
    <x v="3"/>
    <x v="3"/>
    <n v="0"/>
    <n v="0"/>
    <n v="0"/>
    <n v="238132"/>
    <n v="73816253"/>
    <n v="0"/>
    <n v="0"/>
    <n v="0"/>
    <n v="0"/>
  </r>
  <r>
    <m/>
    <s v="833d41a8-dff2-47fd-be63-a49c00c6eab3"/>
    <x v="0"/>
    <x v="1"/>
    <x v="3"/>
    <x v="4"/>
    <n v="0"/>
    <n v="0"/>
    <n v="0"/>
    <n v="238132"/>
    <n v="73816253"/>
    <n v="0"/>
    <n v="0"/>
    <n v="0"/>
    <n v="0"/>
  </r>
  <r>
    <m/>
    <s v="833d41a8-dff2-47fd-be63-a49c00c6eab3"/>
    <x v="0"/>
    <x v="1"/>
    <x v="3"/>
    <x v="5"/>
    <n v="0"/>
    <n v="0"/>
    <n v="0"/>
    <n v="238132"/>
    <n v="73816253"/>
    <n v="0"/>
    <n v="0"/>
    <n v="0"/>
    <n v="0"/>
  </r>
  <r>
    <m/>
    <s v="833d41a8-dff2-47fd-be63-a49c00c6eab3"/>
    <x v="1"/>
    <x v="0"/>
    <x v="0"/>
    <x v="0"/>
    <n v="0"/>
    <n v="0"/>
    <n v="0"/>
    <n v="474638"/>
    <n v="124415495"/>
    <n v="0"/>
    <n v="0"/>
    <n v="0"/>
    <n v="0"/>
  </r>
  <r>
    <m/>
    <s v="833d41a8-dff2-47fd-be63-a49c00c6eab3"/>
    <x v="1"/>
    <x v="0"/>
    <x v="0"/>
    <x v="1"/>
    <n v="0"/>
    <n v="0"/>
    <n v="0"/>
    <n v="474638"/>
    <n v="124415495"/>
    <n v="0"/>
    <n v="0"/>
    <n v="0"/>
    <n v="0"/>
  </r>
  <r>
    <m/>
    <s v="833d41a8-dff2-47fd-be63-a49c00c6eab3"/>
    <x v="1"/>
    <x v="0"/>
    <x v="0"/>
    <x v="2"/>
    <n v="0"/>
    <n v="0"/>
    <n v="0"/>
    <n v="474638"/>
    <n v="124415495"/>
    <n v="0"/>
    <n v="0"/>
    <n v="0"/>
    <n v="0"/>
  </r>
  <r>
    <m/>
    <s v="833d41a8-dff2-47fd-be63-a49c00c6eab3"/>
    <x v="1"/>
    <x v="0"/>
    <x v="0"/>
    <x v="3"/>
    <n v="0"/>
    <n v="0"/>
    <n v="0"/>
    <n v="474638"/>
    <n v="124415495"/>
    <n v="0"/>
    <n v="0"/>
    <n v="0"/>
    <n v="0"/>
  </r>
  <r>
    <m/>
    <s v="833d41a8-dff2-47fd-be63-a49c00c6eab3"/>
    <x v="1"/>
    <x v="0"/>
    <x v="0"/>
    <x v="4"/>
    <n v="0"/>
    <n v="0"/>
    <n v="0"/>
    <n v="474638"/>
    <n v="124415495"/>
    <n v="0"/>
    <n v="0"/>
    <n v="0"/>
    <n v="0"/>
  </r>
  <r>
    <m/>
    <s v="833d41a8-dff2-47fd-be63-a49c00c6eab3"/>
    <x v="1"/>
    <x v="0"/>
    <x v="0"/>
    <x v="5"/>
    <n v="0"/>
    <n v="0"/>
    <n v="0"/>
    <n v="474638"/>
    <n v="124415495"/>
    <n v="0"/>
    <n v="0"/>
    <n v="0"/>
    <n v="0"/>
  </r>
  <r>
    <m/>
    <s v="833d41a8-dff2-47fd-be63-a49c00c6eab3"/>
    <x v="1"/>
    <x v="0"/>
    <x v="1"/>
    <x v="0"/>
    <n v="4"/>
    <n v="2"/>
    <n v="270"/>
    <n v="608229"/>
    <n v="151692393"/>
    <n v="0"/>
    <n v="0"/>
    <n v="67"/>
    <n v="135"/>
  </r>
  <r>
    <m/>
    <s v="833d41a8-dff2-47fd-be63-a49c00c6eab3"/>
    <x v="1"/>
    <x v="0"/>
    <x v="1"/>
    <x v="1"/>
    <n v="0"/>
    <n v="0"/>
    <n v="0"/>
    <n v="608229"/>
    <n v="151692393"/>
    <n v="0"/>
    <n v="0"/>
    <n v="0"/>
    <n v="0"/>
  </r>
  <r>
    <m/>
    <s v="833d41a8-dff2-47fd-be63-a49c00c6eab3"/>
    <x v="1"/>
    <x v="0"/>
    <x v="1"/>
    <x v="2"/>
    <n v="0"/>
    <n v="0"/>
    <n v="0"/>
    <n v="608229"/>
    <n v="151692393"/>
    <n v="0"/>
    <n v="0"/>
    <n v="0"/>
    <n v="0"/>
  </r>
  <r>
    <m/>
    <s v="833d41a8-dff2-47fd-be63-a49c00c6eab3"/>
    <x v="1"/>
    <x v="0"/>
    <x v="1"/>
    <x v="3"/>
    <n v="0"/>
    <n v="0"/>
    <n v="0"/>
    <n v="608229"/>
    <n v="151692393"/>
    <n v="0"/>
    <n v="0"/>
    <n v="0"/>
    <n v="0"/>
  </r>
  <r>
    <m/>
    <s v="833d41a8-dff2-47fd-be63-a49c00c6eab3"/>
    <x v="1"/>
    <x v="0"/>
    <x v="1"/>
    <x v="4"/>
    <n v="0"/>
    <n v="0"/>
    <n v="0"/>
    <n v="608229"/>
    <n v="151692393"/>
    <n v="0"/>
    <n v="0"/>
    <n v="0"/>
    <n v="0"/>
  </r>
  <r>
    <m/>
    <s v="833d41a8-dff2-47fd-be63-a49c00c6eab3"/>
    <x v="1"/>
    <x v="0"/>
    <x v="1"/>
    <x v="5"/>
    <n v="0"/>
    <n v="0"/>
    <n v="0"/>
    <n v="608229"/>
    <n v="151692393"/>
    <n v="0"/>
    <n v="0"/>
    <n v="0"/>
    <n v="0"/>
  </r>
  <r>
    <m/>
    <s v="833d41a8-dff2-47fd-be63-a49c00c6eab3"/>
    <x v="1"/>
    <x v="0"/>
    <x v="2"/>
    <x v="0"/>
    <n v="16"/>
    <n v="9"/>
    <n v="860"/>
    <n v="521174"/>
    <n v="141129921"/>
    <n v="0"/>
    <n v="0"/>
    <n v="53"/>
    <n v="95"/>
  </r>
  <r>
    <m/>
    <s v="833d41a8-dff2-47fd-be63-a49c00c6eab3"/>
    <x v="1"/>
    <x v="0"/>
    <x v="2"/>
    <x v="1"/>
    <n v="0"/>
    <n v="0"/>
    <n v="0"/>
    <n v="521174"/>
    <n v="141129921"/>
    <n v="0"/>
    <n v="0"/>
    <n v="0"/>
    <n v="0"/>
  </r>
  <r>
    <m/>
    <s v="833d41a8-dff2-47fd-be63-a49c00c6eab3"/>
    <x v="1"/>
    <x v="0"/>
    <x v="2"/>
    <x v="2"/>
    <n v="0"/>
    <n v="0"/>
    <n v="0"/>
    <n v="521174"/>
    <n v="141129921"/>
    <n v="0"/>
    <n v="0"/>
    <n v="0"/>
    <n v="0"/>
  </r>
  <r>
    <m/>
    <s v="833d41a8-dff2-47fd-be63-a49c00c6eab3"/>
    <x v="1"/>
    <x v="0"/>
    <x v="2"/>
    <x v="3"/>
    <n v="0"/>
    <n v="0"/>
    <n v="0"/>
    <n v="521174"/>
    <n v="141129921"/>
    <n v="0"/>
    <n v="0"/>
    <n v="0"/>
    <n v="0"/>
  </r>
  <r>
    <m/>
    <s v="833d41a8-dff2-47fd-be63-a49c00c6eab3"/>
    <x v="1"/>
    <x v="0"/>
    <x v="2"/>
    <x v="4"/>
    <n v="0"/>
    <n v="0"/>
    <n v="0"/>
    <n v="521174"/>
    <n v="141129921"/>
    <n v="0"/>
    <n v="0"/>
    <n v="0"/>
    <n v="0"/>
  </r>
  <r>
    <m/>
    <s v="833d41a8-dff2-47fd-be63-a49c00c6eab3"/>
    <x v="1"/>
    <x v="0"/>
    <x v="2"/>
    <x v="5"/>
    <n v="0"/>
    <n v="0"/>
    <n v="0"/>
    <n v="521174"/>
    <n v="141129921"/>
    <n v="0"/>
    <n v="0"/>
    <n v="0"/>
    <n v="0"/>
  </r>
  <r>
    <m/>
    <s v="833d41a8-dff2-47fd-be63-a49c00c6eab3"/>
    <x v="1"/>
    <x v="0"/>
    <x v="3"/>
    <x v="0"/>
    <n v="19"/>
    <n v="7"/>
    <n v="1070"/>
    <n v="313476"/>
    <n v="89859280"/>
    <n v="0"/>
    <n v="0"/>
    <n v="56"/>
    <n v="152"/>
  </r>
  <r>
    <m/>
    <s v="833d41a8-dff2-47fd-be63-a49c00c6eab3"/>
    <x v="1"/>
    <x v="0"/>
    <x v="3"/>
    <x v="1"/>
    <n v="0"/>
    <n v="0"/>
    <n v="0"/>
    <n v="313476"/>
    <n v="89859280"/>
    <n v="0"/>
    <n v="0"/>
    <n v="0"/>
    <n v="0"/>
  </r>
  <r>
    <m/>
    <s v="833d41a8-dff2-47fd-be63-a49c00c6eab3"/>
    <x v="1"/>
    <x v="0"/>
    <x v="3"/>
    <x v="2"/>
    <n v="0"/>
    <n v="0"/>
    <n v="0"/>
    <n v="313476"/>
    <n v="89859280"/>
    <n v="0"/>
    <n v="0"/>
    <n v="0"/>
    <n v="0"/>
  </r>
  <r>
    <m/>
    <s v="833d41a8-dff2-47fd-be63-a49c00c6eab3"/>
    <x v="1"/>
    <x v="0"/>
    <x v="3"/>
    <x v="3"/>
    <n v="0"/>
    <n v="0"/>
    <n v="0"/>
    <n v="313476"/>
    <n v="89859280"/>
    <n v="0"/>
    <n v="0"/>
    <n v="0"/>
    <n v="0"/>
  </r>
  <r>
    <m/>
    <s v="833d41a8-dff2-47fd-be63-a49c00c6eab3"/>
    <x v="1"/>
    <x v="0"/>
    <x v="3"/>
    <x v="4"/>
    <n v="0"/>
    <n v="0"/>
    <n v="0"/>
    <n v="313476"/>
    <n v="89859280"/>
    <n v="0"/>
    <n v="0"/>
    <n v="0"/>
    <n v="0"/>
  </r>
  <r>
    <m/>
    <s v="833d41a8-dff2-47fd-be63-a49c00c6eab3"/>
    <x v="1"/>
    <x v="0"/>
    <x v="3"/>
    <x v="5"/>
    <n v="0"/>
    <n v="0"/>
    <n v="0"/>
    <n v="313476"/>
    <n v="89859280"/>
    <n v="0"/>
    <n v="0"/>
    <n v="0"/>
    <n v="0"/>
  </r>
  <r>
    <m/>
    <s v="833d41a8-dff2-47fd-be63-a49c00c6eab3"/>
    <x v="1"/>
    <x v="1"/>
    <x v="0"/>
    <x v="0"/>
    <n v="0"/>
    <n v="0"/>
    <n v="0"/>
    <n v="494134"/>
    <n v="129580076"/>
    <n v="0"/>
    <n v="0"/>
    <n v="0"/>
    <n v="0"/>
  </r>
  <r>
    <m/>
    <s v="833d41a8-dff2-47fd-be63-a49c00c6eab3"/>
    <x v="1"/>
    <x v="1"/>
    <x v="0"/>
    <x v="1"/>
    <n v="0"/>
    <n v="0"/>
    <n v="0"/>
    <n v="494134"/>
    <n v="129580076"/>
    <n v="0"/>
    <n v="0"/>
    <n v="0"/>
    <n v="0"/>
  </r>
  <r>
    <m/>
    <s v="833d41a8-dff2-47fd-be63-a49c00c6eab3"/>
    <x v="1"/>
    <x v="1"/>
    <x v="0"/>
    <x v="2"/>
    <n v="0"/>
    <n v="0"/>
    <n v="0"/>
    <n v="494134"/>
    <n v="129580076"/>
    <n v="0"/>
    <n v="0"/>
    <n v="0"/>
    <n v="0"/>
  </r>
  <r>
    <m/>
    <s v="833d41a8-dff2-47fd-be63-a49c00c6eab3"/>
    <x v="1"/>
    <x v="1"/>
    <x v="0"/>
    <x v="3"/>
    <n v="0"/>
    <n v="0"/>
    <n v="0"/>
    <n v="494134"/>
    <n v="129580076"/>
    <n v="0"/>
    <n v="0"/>
    <n v="0"/>
    <n v="0"/>
  </r>
  <r>
    <m/>
    <s v="833d41a8-dff2-47fd-be63-a49c00c6eab3"/>
    <x v="1"/>
    <x v="1"/>
    <x v="0"/>
    <x v="4"/>
    <n v="0"/>
    <n v="0"/>
    <n v="0"/>
    <n v="494134"/>
    <n v="129580076"/>
    <n v="0"/>
    <n v="0"/>
    <n v="0"/>
    <n v="0"/>
  </r>
  <r>
    <m/>
    <s v="833d41a8-dff2-47fd-be63-a49c00c6eab3"/>
    <x v="1"/>
    <x v="1"/>
    <x v="0"/>
    <x v="5"/>
    <n v="0"/>
    <n v="0"/>
    <n v="0"/>
    <n v="494134"/>
    <n v="129580076"/>
    <n v="0"/>
    <n v="0"/>
    <n v="0"/>
    <n v="0"/>
  </r>
  <r>
    <m/>
    <s v="833d41a8-dff2-47fd-be63-a49c00c6eab3"/>
    <x v="1"/>
    <x v="1"/>
    <x v="1"/>
    <x v="0"/>
    <n v="6"/>
    <n v="3"/>
    <n v="390"/>
    <n v="575072"/>
    <n v="140755247"/>
    <n v="0"/>
    <n v="0"/>
    <n v="65"/>
    <n v="130"/>
  </r>
  <r>
    <m/>
    <s v="833d41a8-dff2-47fd-be63-a49c00c6eab3"/>
    <x v="1"/>
    <x v="1"/>
    <x v="1"/>
    <x v="1"/>
    <n v="0"/>
    <n v="0"/>
    <n v="0"/>
    <n v="575072"/>
    <n v="140755247"/>
    <n v="0"/>
    <n v="0"/>
    <n v="0"/>
    <n v="0"/>
  </r>
  <r>
    <m/>
    <s v="833d41a8-dff2-47fd-be63-a49c00c6eab3"/>
    <x v="1"/>
    <x v="1"/>
    <x v="1"/>
    <x v="2"/>
    <n v="0"/>
    <n v="0"/>
    <n v="0"/>
    <n v="575072"/>
    <n v="140755247"/>
    <n v="0"/>
    <n v="0"/>
    <n v="0"/>
    <n v="0"/>
  </r>
  <r>
    <m/>
    <s v="833d41a8-dff2-47fd-be63-a49c00c6eab3"/>
    <x v="1"/>
    <x v="1"/>
    <x v="1"/>
    <x v="3"/>
    <n v="0"/>
    <n v="0"/>
    <n v="0"/>
    <n v="575072"/>
    <n v="140755247"/>
    <n v="0"/>
    <n v="0"/>
    <n v="0"/>
    <n v="0"/>
  </r>
  <r>
    <m/>
    <s v="833d41a8-dff2-47fd-be63-a49c00c6eab3"/>
    <x v="1"/>
    <x v="1"/>
    <x v="1"/>
    <x v="4"/>
    <n v="0"/>
    <n v="0"/>
    <n v="0"/>
    <n v="575072"/>
    <n v="140755247"/>
    <n v="0"/>
    <n v="0"/>
    <n v="0"/>
    <n v="0"/>
  </r>
  <r>
    <m/>
    <s v="833d41a8-dff2-47fd-be63-a49c00c6eab3"/>
    <x v="1"/>
    <x v="1"/>
    <x v="1"/>
    <x v="5"/>
    <n v="0"/>
    <n v="0"/>
    <n v="0"/>
    <n v="575072"/>
    <n v="140755247"/>
    <n v="0"/>
    <n v="0"/>
    <n v="0"/>
    <n v="0"/>
  </r>
  <r>
    <m/>
    <s v="833d41a8-dff2-47fd-be63-a49c00c6eab3"/>
    <x v="1"/>
    <x v="1"/>
    <x v="2"/>
    <x v="0"/>
    <n v="37"/>
    <n v="17"/>
    <n v="2070"/>
    <n v="484243"/>
    <n v="130102764"/>
    <n v="0"/>
    <n v="0"/>
    <n v="55"/>
    <n v="121"/>
  </r>
  <r>
    <m/>
    <s v="833d41a8-dff2-47fd-be63-a49c00c6eab3"/>
    <x v="1"/>
    <x v="1"/>
    <x v="2"/>
    <x v="1"/>
    <n v="0"/>
    <n v="0"/>
    <n v="0"/>
    <n v="484243"/>
    <n v="130102764"/>
    <n v="0"/>
    <n v="0"/>
    <n v="0"/>
    <n v="0"/>
  </r>
  <r>
    <m/>
    <s v="833d41a8-dff2-47fd-be63-a49c00c6eab3"/>
    <x v="1"/>
    <x v="1"/>
    <x v="2"/>
    <x v="2"/>
    <n v="0"/>
    <n v="0"/>
    <n v="0"/>
    <n v="484243"/>
    <n v="130102764"/>
    <n v="0"/>
    <n v="0"/>
    <n v="0"/>
    <n v="0"/>
  </r>
  <r>
    <m/>
    <s v="833d41a8-dff2-47fd-be63-a49c00c6eab3"/>
    <x v="1"/>
    <x v="1"/>
    <x v="2"/>
    <x v="3"/>
    <n v="0"/>
    <n v="0"/>
    <n v="0"/>
    <n v="484243"/>
    <n v="130102764"/>
    <n v="0"/>
    <n v="0"/>
    <n v="0"/>
    <n v="0"/>
  </r>
  <r>
    <m/>
    <s v="833d41a8-dff2-47fd-be63-a49c00c6eab3"/>
    <x v="1"/>
    <x v="1"/>
    <x v="2"/>
    <x v="4"/>
    <n v="0"/>
    <n v="0"/>
    <n v="0"/>
    <n v="484243"/>
    <n v="130102764"/>
    <n v="0"/>
    <n v="0"/>
    <n v="0"/>
    <n v="0"/>
  </r>
  <r>
    <m/>
    <s v="833d41a8-dff2-47fd-be63-a49c00c6eab3"/>
    <x v="1"/>
    <x v="1"/>
    <x v="2"/>
    <x v="5"/>
    <n v="0"/>
    <n v="0"/>
    <n v="0"/>
    <n v="484243"/>
    <n v="130102764"/>
    <n v="0"/>
    <n v="0"/>
    <n v="0"/>
    <n v="0"/>
  </r>
  <r>
    <m/>
    <s v="833d41a8-dff2-47fd-be63-a49c00c6eab3"/>
    <x v="1"/>
    <x v="1"/>
    <x v="3"/>
    <x v="0"/>
    <n v="9"/>
    <n v="4"/>
    <n v="780"/>
    <n v="249121"/>
    <n v="71217634"/>
    <n v="0"/>
    <n v="0"/>
    <n v="86"/>
    <n v="195"/>
  </r>
  <r>
    <m/>
    <s v="833d41a8-dff2-47fd-be63-a49c00c6eab3"/>
    <x v="1"/>
    <x v="1"/>
    <x v="3"/>
    <x v="1"/>
    <n v="0"/>
    <n v="0"/>
    <n v="0"/>
    <n v="249121"/>
    <n v="71217634"/>
    <n v="0"/>
    <n v="0"/>
    <n v="0"/>
    <n v="0"/>
  </r>
  <r>
    <m/>
    <s v="833d41a8-dff2-47fd-be63-a49c00c6eab3"/>
    <x v="1"/>
    <x v="1"/>
    <x v="3"/>
    <x v="2"/>
    <n v="1"/>
    <n v="1"/>
    <n v="30"/>
    <n v="249121"/>
    <n v="71217634"/>
    <n v="0"/>
    <n v="0"/>
    <n v="30"/>
    <n v="30"/>
  </r>
  <r>
    <m/>
    <s v="833d41a8-dff2-47fd-be63-a49c00c6eab3"/>
    <x v="1"/>
    <x v="1"/>
    <x v="3"/>
    <x v="3"/>
    <n v="0"/>
    <n v="0"/>
    <n v="0"/>
    <n v="249121"/>
    <n v="71217634"/>
    <n v="0"/>
    <n v="0"/>
    <n v="0"/>
    <n v="0"/>
  </r>
  <r>
    <m/>
    <s v="833d41a8-dff2-47fd-be63-a49c00c6eab3"/>
    <x v="1"/>
    <x v="1"/>
    <x v="3"/>
    <x v="4"/>
    <n v="0"/>
    <n v="0"/>
    <n v="0"/>
    <n v="249121"/>
    <n v="71217634"/>
    <n v="0"/>
    <n v="0"/>
    <n v="0"/>
    <n v="0"/>
  </r>
  <r>
    <m/>
    <s v="833d41a8-dff2-47fd-be63-a49c00c6eab3"/>
    <x v="1"/>
    <x v="1"/>
    <x v="3"/>
    <x v="5"/>
    <n v="0"/>
    <n v="0"/>
    <n v="0"/>
    <n v="249121"/>
    <n v="71217634"/>
    <n v="0"/>
    <n v="0"/>
    <n v="0"/>
    <n v="0"/>
  </r>
  <r>
    <m/>
    <s v="833d41a8-dff2-47fd-be63-a49c00c6eab3"/>
    <x v="2"/>
    <x v="0"/>
    <x v="0"/>
    <x v="0"/>
    <n v="0"/>
    <n v="0"/>
    <n v="0"/>
    <n v="0"/>
    <n v="0"/>
    <n v="0"/>
    <n v="0"/>
    <n v="0"/>
    <n v="0"/>
  </r>
  <r>
    <m/>
    <s v="833d41a8-dff2-47fd-be63-a49c00c6eab3"/>
    <x v="2"/>
    <x v="0"/>
    <x v="0"/>
    <x v="1"/>
    <n v="0"/>
    <n v="0"/>
    <n v="0"/>
    <n v="0"/>
    <n v="0"/>
    <n v="0"/>
    <n v="0"/>
    <n v="0"/>
    <n v="0"/>
  </r>
  <r>
    <m/>
    <s v="833d41a8-dff2-47fd-be63-a49c00c6eab3"/>
    <x v="2"/>
    <x v="0"/>
    <x v="0"/>
    <x v="2"/>
    <n v="0"/>
    <n v="0"/>
    <n v="0"/>
    <n v="0"/>
    <n v="0"/>
    <n v="0"/>
    <n v="0"/>
    <n v="0"/>
    <n v="0"/>
  </r>
  <r>
    <m/>
    <s v="833d41a8-dff2-47fd-be63-a49c00c6eab3"/>
    <x v="2"/>
    <x v="0"/>
    <x v="0"/>
    <x v="3"/>
    <n v="0"/>
    <n v="0"/>
    <n v="0"/>
    <n v="0"/>
    <n v="0"/>
    <n v="0"/>
    <n v="0"/>
    <n v="0"/>
    <n v="0"/>
  </r>
  <r>
    <m/>
    <s v="833d41a8-dff2-47fd-be63-a49c00c6eab3"/>
    <x v="2"/>
    <x v="0"/>
    <x v="0"/>
    <x v="4"/>
    <n v="0"/>
    <n v="0"/>
    <n v="0"/>
    <n v="0"/>
    <n v="0"/>
    <n v="0"/>
    <n v="0"/>
    <n v="0"/>
    <n v="0"/>
  </r>
  <r>
    <m/>
    <s v="833d41a8-dff2-47fd-be63-a49c00c6eab3"/>
    <x v="2"/>
    <x v="0"/>
    <x v="0"/>
    <x v="5"/>
    <n v="0"/>
    <n v="0"/>
    <n v="0"/>
    <n v="0"/>
    <n v="0"/>
    <n v="0"/>
    <n v="0"/>
    <n v="0"/>
    <n v="0"/>
  </r>
  <r>
    <m/>
    <s v="833d41a8-dff2-47fd-be63-a49c00c6eab3"/>
    <x v="2"/>
    <x v="0"/>
    <x v="1"/>
    <x v="0"/>
    <n v="0"/>
    <n v="0"/>
    <n v="0"/>
    <n v="0"/>
    <n v="0"/>
    <n v="0"/>
    <n v="0"/>
    <n v="0"/>
    <n v="0"/>
  </r>
  <r>
    <m/>
    <s v="833d41a8-dff2-47fd-be63-a49c00c6eab3"/>
    <x v="2"/>
    <x v="0"/>
    <x v="1"/>
    <x v="1"/>
    <n v="0"/>
    <n v="0"/>
    <n v="0"/>
    <n v="0"/>
    <n v="0"/>
    <n v="0"/>
    <n v="0"/>
    <n v="0"/>
    <n v="0"/>
  </r>
  <r>
    <m/>
    <s v="833d41a8-dff2-47fd-be63-a49c00c6eab3"/>
    <x v="2"/>
    <x v="0"/>
    <x v="1"/>
    <x v="2"/>
    <n v="0"/>
    <n v="0"/>
    <n v="0"/>
    <n v="0"/>
    <n v="0"/>
    <n v="0"/>
    <n v="0"/>
    <n v="0"/>
    <n v="0"/>
  </r>
  <r>
    <m/>
    <s v="833d41a8-dff2-47fd-be63-a49c00c6eab3"/>
    <x v="2"/>
    <x v="0"/>
    <x v="1"/>
    <x v="3"/>
    <n v="0"/>
    <n v="0"/>
    <n v="0"/>
    <n v="0"/>
    <n v="0"/>
    <n v="0"/>
    <n v="0"/>
    <n v="0"/>
    <n v="0"/>
  </r>
  <r>
    <m/>
    <s v="833d41a8-dff2-47fd-be63-a49c00c6eab3"/>
    <x v="2"/>
    <x v="0"/>
    <x v="1"/>
    <x v="4"/>
    <n v="0"/>
    <n v="0"/>
    <n v="0"/>
    <n v="0"/>
    <n v="0"/>
    <n v="0"/>
    <n v="0"/>
    <n v="0"/>
    <n v="0"/>
  </r>
  <r>
    <m/>
    <s v="833d41a8-dff2-47fd-be63-a49c00c6eab3"/>
    <x v="2"/>
    <x v="0"/>
    <x v="1"/>
    <x v="5"/>
    <n v="0"/>
    <n v="0"/>
    <n v="0"/>
    <n v="0"/>
    <n v="0"/>
    <n v="0"/>
    <n v="0"/>
    <n v="0"/>
    <n v="0"/>
  </r>
  <r>
    <m/>
    <s v="833d41a8-dff2-47fd-be63-a49c00c6eab3"/>
    <x v="2"/>
    <x v="0"/>
    <x v="2"/>
    <x v="0"/>
    <n v="0"/>
    <n v="0"/>
    <n v="0"/>
    <n v="0"/>
    <n v="0"/>
    <n v="0"/>
    <n v="0"/>
    <n v="0"/>
    <n v="0"/>
  </r>
  <r>
    <m/>
    <s v="833d41a8-dff2-47fd-be63-a49c00c6eab3"/>
    <x v="2"/>
    <x v="0"/>
    <x v="2"/>
    <x v="1"/>
    <n v="0"/>
    <n v="0"/>
    <n v="0"/>
    <n v="0"/>
    <n v="0"/>
    <n v="0"/>
    <n v="0"/>
    <n v="0"/>
    <n v="0"/>
  </r>
  <r>
    <m/>
    <s v="833d41a8-dff2-47fd-be63-a49c00c6eab3"/>
    <x v="2"/>
    <x v="0"/>
    <x v="2"/>
    <x v="2"/>
    <n v="0"/>
    <n v="0"/>
    <n v="0"/>
    <n v="0"/>
    <n v="0"/>
    <n v="0"/>
    <n v="0"/>
    <n v="0"/>
    <n v="0"/>
  </r>
  <r>
    <m/>
    <s v="833d41a8-dff2-47fd-be63-a49c00c6eab3"/>
    <x v="2"/>
    <x v="0"/>
    <x v="2"/>
    <x v="3"/>
    <n v="0"/>
    <n v="0"/>
    <n v="0"/>
    <n v="0"/>
    <n v="0"/>
    <n v="0"/>
    <n v="0"/>
    <n v="0"/>
    <n v="0"/>
  </r>
  <r>
    <m/>
    <s v="833d41a8-dff2-47fd-be63-a49c00c6eab3"/>
    <x v="2"/>
    <x v="0"/>
    <x v="2"/>
    <x v="4"/>
    <n v="0"/>
    <n v="0"/>
    <n v="0"/>
    <n v="0"/>
    <n v="0"/>
    <n v="0"/>
    <n v="0"/>
    <n v="0"/>
    <n v="0"/>
  </r>
  <r>
    <m/>
    <s v="833d41a8-dff2-47fd-be63-a49c00c6eab3"/>
    <x v="2"/>
    <x v="0"/>
    <x v="2"/>
    <x v="5"/>
    <n v="0"/>
    <n v="0"/>
    <n v="0"/>
    <n v="0"/>
    <n v="0"/>
    <n v="0"/>
    <n v="0"/>
    <n v="0"/>
    <n v="0"/>
  </r>
  <r>
    <m/>
    <s v="833d41a8-dff2-47fd-be63-a49c00c6eab3"/>
    <x v="2"/>
    <x v="0"/>
    <x v="3"/>
    <x v="0"/>
    <n v="0"/>
    <n v="0"/>
    <n v="0"/>
    <n v="0"/>
    <n v="0"/>
    <n v="0"/>
    <n v="0"/>
    <n v="0"/>
    <n v="0"/>
  </r>
  <r>
    <m/>
    <s v="833d41a8-dff2-47fd-be63-a49c00c6eab3"/>
    <x v="2"/>
    <x v="0"/>
    <x v="3"/>
    <x v="1"/>
    <n v="0"/>
    <n v="0"/>
    <n v="0"/>
    <n v="0"/>
    <n v="0"/>
    <n v="0"/>
    <n v="0"/>
    <n v="0"/>
    <n v="0"/>
  </r>
  <r>
    <m/>
    <s v="833d41a8-dff2-47fd-be63-a49c00c6eab3"/>
    <x v="2"/>
    <x v="0"/>
    <x v="3"/>
    <x v="2"/>
    <n v="0"/>
    <n v="0"/>
    <n v="0"/>
    <n v="0"/>
    <n v="0"/>
    <n v="0"/>
    <n v="0"/>
    <n v="0"/>
    <n v="0"/>
  </r>
  <r>
    <m/>
    <s v="833d41a8-dff2-47fd-be63-a49c00c6eab3"/>
    <x v="2"/>
    <x v="0"/>
    <x v="3"/>
    <x v="3"/>
    <n v="0"/>
    <n v="0"/>
    <n v="0"/>
    <n v="0"/>
    <n v="0"/>
    <n v="0"/>
    <n v="0"/>
    <n v="0"/>
    <n v="0"/>
  </r>
  <r>
    <m/>
    <s v="833d41a8-dff2-47fd-be63-a49c00c6eab3"/>
    <x v="2"/>
    <x v="0"/>
    <x v="3"/>
    <x v="4"/>
    <n v="0"/>
    <n v="0"/>
    <n v="0"/>
    <n v="0"/>
    <n v="0"/>
    <n v="0"/>
    <n v="0"/>
    <n v="0"/>
    <n v="0"/>
  </r>
  <r>
    <m/>
    <s v="833d41a8-dff2-47fd-be63-a49c00c6eab3"/>
    <x v="2"/>
    <x v="0"/>
    <x v="3"/>
    <x v="5"/>
    <n v="0"/>
    <n v="0"/>
    <n v="0"/>
    <n v="0"/>
    <n v="0"/>
    <n v="0"/>
    <n v="0"/>
    <n v="0"/>
    <n v="0"/>
  </r>
  <r>
    <m/>
    <s v="833d41a8-dff2-47fd-be63-a49c00c6eab3"/>
    <x v="2"/>
    <x v="1"/>
    <x v="0"/>
    <x v="0"/>
    <n v="0"/>
    <n v="0"/>
    <n v="0"/>
    <n v="0"/>
    <n v="0"/>
    <n v="0"/>
    <n v="0"/>
    <n v="0"/>
    <n v="0"/>
  </r>
  <r>
    <m/>
    <s v="833d41a8-dff2-47fd-be63-a49c00c6eab3"/>
    <x v="2"/>
    <x v="1"/>
    <x v="0"/>
    <x v="1"/>
    <n v="0"/>
    <n v="0"/>
    <n v="0"/>
    <n v="0"/>
    <n v="0"/>
    <n v="0"/>
    <n v="0"/>
    <n v="0"/>
    <n v="0"/>
  </r>
  <r>
    <m/>
    <s v="833d41a8-dff2-47fd-be63-a49c00c6eab3"/>
    <x v="2"/>
    <x v="1"/>
    <x v="0"/>
    <x v="2"/>
    <n v="0"/>
    <n v="0"/>
    <n v="0"/>
    <n v="0"/>
    <n v="0"/>
    <n v="0"/>
    <n v="0"/>
    <n v="0"/>
    <n v="0"/>
  </r>
  <r>
    <m/>
    <s v="833d41a8-dff2-47fd-be63-a49c00c6eab3"/>
    <x v="2"/>
    <x v="1"/>
    <x v="0"/>
    <x v="3"/>
    <n v="0"/>
    <n v="0"/>
    <n v="0"/>
    <n v="0"/>
    <n v="0"/>
    <n v="0"/>
    <n v="0"/>
    <n v="0"/>
    <n v="0"/>
  </r>
  <r>
    <m/>
    <s v="833d41a8-dff2-47fd-be63-a49c00c6eab3"/>
    <x v="2"/>
    <x v="1"/>
    <x v="0"/>
    <x v="4"/>
    <n v="0"/>
    <n v="0"/>
    <n v="0"/>
    <n v="0"/>
    <n v="0"/>
    <n v="0"/>
    <n v="0"/>
    <n v="0"/>
    <n v="0"/>
  </r>
  <r>
    <m/>
    <s v="833d41a8-dff2-47fd-be63-a49c00c6eab3"/>
    <x v="2"/>
    <x v="1"/>
    <x v="0"/>
    <x v="5"/>
    <n v="0"/>
    <n v="0"/>
    <n v="0"/>
    <n v="0"/>
    <n v="0"/>
    <n v="0"/>
    <n v="0"/>
    <n v="0"/>
    <n v="0"/>
  </r>
  <r>
    <m/>
    <s v="833d41a8-dff2-47fd-be63-a49c00c6eab3"/>
    <x v="2"/>
    <x v="1"/>
    <x v="1"/>
    <x v="0"/>
    <n v="0"/>
    <n v="0"/>
    <n v="0"/>
    <n v="0"/>
    <n v="0"/>
    <n v="0"/>
    <n v="0"/>
    <n v="0"/>
    <n v="0"/>
  </r>
  <r>
    <m/>
    <s v="833d41a8-dff2-47fd-be63-a49c00c6eab3"/>
    <x v="2"/>
    <x v="1"/>
    <x v="1"/>
    <x v="1"/>
    <n v="0"/>
    <n v="0"/>
    <n v="0"/>
    <n v="0"/>
    <n v="0"/>
    <n v="0"/>
    <n v="0"/>
    <n v="0"/>
    <n v="0"/>
  </r>
  <r>
    <m/>
    <s v="833d41a8-dff2-47fd-be63-a49c00c6eab3"/>
    <x v="2"/>
    <x v="1"/>
    <x v="1"/>
    <x v="2"/>
    <n v="0"/>
    <n v="0"/>
    <n v="0"/>
    <n v="0"/>
    <n v="0"/>
    <n v="0"/>
    <n v="0"/>
    <n v="0"/>
    <n v="0"/>
  </r>
  <r>
    <m/>
    <s v="833d41a8-dff2-47fd-be63-a49c00c6eab3"/>
    <x v="2"/>
    <x v="1"/>
    <x v="1"/>
    <x v="3"/>
    <n v="0"/>
    <n v="0"/>
    <n v="0"/>
    <n v="0"/>
    <n v="0"/>
    <n v="0"/>
    <n v="0"/>
    <n v="0"/>
    <n v="0"/>
  </r>
  <r>
    <m/>
    <s v="833d41a8-dff2-47fd-be63-a49c00c6eab3"/>
    <x v="2"/>
    <x v="1"/>
    <x v="1"/>
    <x v="4"/>
    <n v="0"/>
    <n v="0"/>
    <n v="0"/>
    <n v="0"/>
    <n v="0"/>
    <n v="0"/>
    <n v="0"/>
    <n v="0"/>
    <n v="0"/>
  </r>
  <r>
    <m/>
    <s v="833d41a8-dff2-47fd-be63-a49c00c6eab3"/>
    <x v="2"/>
    <x v="1"/>
    <x v="1"/>
    <x v="5"/>
    <n v="0"/>
    <n v="0"/>
    <n v="0"/>
    <n v="0"/>
    <n v="0"/>
    <n v="0"/>
    <n v="0"/>
    <n v="0"/>
    <n v="0"/>
  </r>
  <r>
    <m/>
    <s v="833d41a8-dff2-47fd-be63-a49c00c6eab3"/>
    <x v="2"/>
    <x v="1"/>
    <x v="2"/>
    <x v="0"/>
    <n v="0"/>
    <n v="0"/>
    <n v="0"/>
    <n v="0"/>
    <n v="0"/>
    <n v="0"/>
    <n v="0"/>
    <n v="0"/>
    <n v="0"/>
  </r>
  <r>
    <m/>
    <s v="833d41a8-dff2-47fd-be63-a49c00c6eab3"/>
    <x v="2"/>
    <x v="1"/>
    <x v="2"/>
    <x v="1"/>
    <n v="0"/>
    <n v="0"/>
    <n v="0"/>
    <n v="0"/>
    <n v="0"/>
    <n v="0"/>
    <n v="0"/>
    <n v="0"/>
    <n v="0"/>
  </r>
  <r>
    <m/>
    <s v="833d41a8-dff2-47fd-be63-a49c00c6eab3"/>
    <x v="2"/>
    <x v="1"/>
    <x v="2"/>
    <x v="2"/>
    <n v="0"/>
    <n v="0"/>
    <n v="0"/>
    <n v="0"/>
    <n v="0"/>
    <n v="0"/>
    <n v="0"/>
    <n v="0"/>
    <n v="0"/>
  </r>
  <r>
    <m/>
    <s v="833d41a8-dff2-47fd-be63-a49c00c6eab3"/>
    <x v="2"/>
    <x v="1"/>
    <x v="2"/>
    <x v="3"/>
    <n v="0"/>
    <n v="0"/>
    <n v="0"/>
    <n v="0"/>
    <n v="0"/>
    <n v="0"/>
    <n v="0"/>
    <n v="0"/>
    <n v="0"/>
  </r>
  <r>
    <m/>
    <s v="833d41a8-dff2-47fd-be63-a49c00c6eab3"/>
    <x v="2"/>
    <x v="1"/>
    <x v="2"/>
    <x v="4"/>
    <n v="0"/>
    <n v="0"/>
    <n v="0"/>
    <n v="0"/>
    <n v="0"/>
    <n v="0"/>
    <n v="0"/>
    <n v="0"/>
    <n v="0"/>
  </r>
  <r>
    <m/>
    <s v="833d41a8-dff2-47fd-be63-a49c00c6eab3"/>
    <x v="2"/>
    <x v="1"/>
    <x v="2"/>
    <x v="5"/>
    <n v="0"/>
    <n v="0"/>
    <n v="0"/>
    <n v="0"/>
    <n v="0"/>
    <n v="0"/>
    <n v="0"/>
    <n v="0"/>
    <n v="0"/>
  </r>
  <r>
    <m/>
    <s v="833d41a8-dff2-47fd-be63-a49c00c6eab3"/>
    <x v="2"/>
    <x v="1"/>
    <x v="3"/>
    <x v="0"/>
    <n v="0"/>
    <n v="0"/>
    <n v="0"/>
    <n v="0"/>
    <n v="0"/>
    <n v="0"/>
    <n v="0"/>
    <n v="0"/>
    <n v="0"/>
  </r>
  <r>
    <m/>
    <s v="833d41a8-dff2-47fd-be63-a49c00c6eab3"/>
    <x v="2"/>
    <x v="1"/>
    <x v="3"/>
    <x v="1"/>
    <n v="0"/>
    <n v="0"/>
    <n v="0"/>
    <n v="0"/>
    <n v="0"/>
    <n v="0"/>
    <n v="0"/>
    <n v="0"/>
    <n v="0"/>
  </r>
  <r>
    <m/>
    <s v="833d41a8-dff2-47fd-be63-a49c00c6eab3"/>
    <x v="2"/>
    <x v="1"/>
    <x v="3"/>
    <x v="2"/>
    <n v="0"/>
    <n v="0"/>
    <n v="0"/>
    <n v="0"/>
    <n v="0"/>
    <n v="0"/>
    <n v="0"/>
    <n v="0"/>
    <n v="0"/>
  </r>
  <r>
    <m/>
    <s v="833d41a8-dff2-47fd-be63-a49c00c6eab3"/>
    <x v="2"/>
    <x v="1"/>
    <x v="3"/>
    <x v="3"/>
    <n v="0"/>
    <n v="0"/>
    <n v="0"/>
    <n v="0"/>
    <n v="0"/>
    <n v="0"/>
    <n v="0"/>
    <n v="0"/>
    <n v="0"/>
  </r>
  <r>
    <m/>
    <s v="833d41a8-dff2-47fd-be63-a49c00c6eab3"/>
    <x v="2"/>
    <x v="1"/>
    <x v="3"/>
    <x v="4"/>
    <n v="0"/>
    <n v="0"/>
    <n v="0"/>
    <n v="0"/>
    <n v="0"/>
    <n v="0"/>
    <n v="0"/>
    <n v="0"/>
    <n v="0"/>
  </r>
  <r>
    <m/>
    <s v="833d41a8-dff2-47fd-be63-a49c00c6eab3"/>
    <x v="2"/>
    <x v="1"/>
    <x v="3"/>
    <x v="5"/>
    <n v="0"/>
    <n v="0"/>
    <n v="0"/>
    <n v="0"/>
    <n v="0"/>
    <n v="0"/>
    <n v="0"/>
    <n v="0"/>
    <n v="0"/>
  </r>
  <r>
    <m/>
    <s v="04d79866-3bb1-4c70-a776-a49c00c6eab3"/>
    <x v="0"/>
    <x v="0"/>
    <x v="0"/>
    <x v="0"/>
    <n v="0"/>
    <n v="0"/>
    <n v="0"/>
    <n v="0"/>
    <n v="0"/>
    <n v="0"/>
    <n v="0"/>
    <n v="0"/>
    <n v="0"/>
  </r>
  <r>
    <m/>
    <s v="04d79866-3bb1-4c70-a776-a49c00c6eab3"/>
    <x v="0"/>
    <x v="0"/>
    <x v="0"/>
    <x v="1"/>
    <n v="0"/>
    <n v="0"/>
    <n v="0"/>
    <n v="0"/>
    <n v="0"/>
    <n v="0"/>
    <n v="0"/>
    <n v="0"/>
    <n v="0"/>
  </r>
  <r>
    <m/>
    <s v="04d79866-3bb1-4c70-a776-a49c00c6eab3"/>
    <x v="0"/>
    <x v="0"/>
    <x v="0"/>
    <x v="2"/>
    <n v="0"/>
    <n v="0"/>
    <n v="0"/>
    <n v="0"/>
    <n v="0"/>
    <n v="0"/>
    <n v="0"/>
    <n v="0"/>
    <n v="0"/>
  </r>
  <r>
    <m/>
    <s v="04d79866-3bb1-4c70-a776-a49c00c6eab3"/>
    <x v="0"/>
    <x v="0"/>
    <x v="0"/>
    <x v="3"/>
    <n v="0"/>
    <n v="0"/>
    <n v="0"/>
    <n v="0"/>
    <n v="0"/>
    <n v="0"/>
    <n v="0"/>
    <n v="0"/>
    <n v="0"/>
  </r>
  <r>
    <m/>
    <s v="04d79866-3bb1-4c70-a776-a49c00c6eab3"/>
    <x v="0"/>
    <x v="0"/>
    <x v="0"/>
    <x v="4"/>
    <n v="0"/>
    <n v="0"/>
    <n v="0"/>
    <n v="0"/>
    <n v="0"/>
    <n v="0"/>
    <n v="0"/>
    <n v="0"/>
    <n v="0"/>
  </r>
  <r>
    <m/>
    <s v="04d79866-3bb1-4c70-a776-a49c00c6eab3"/>
    <x v="0"/>
    <x v="0"/>
    <x v="0"/>
    <x v="5"/>
    <n v="0"/>
    <n v="0"/>
    <n v="0"/>
    <n v="0"/>
    <n v="0"/>
    <n v="0"/>
    <n v="0"/>
    <n v="0"/>
    <n v="0"/>
  </r>
  <r>
    <m/>
    <s v="04d79866-3bb1-4c70-a776-a49c00c6eab3"/>
    <x v="0"/>
    <x v="0"/>
    <x v="1"/>
    <x v="0"/>
    <n v="0"/>
    <n v="0"/>
    <n v="0"/>
    <n v="0"/>
    <n v="0"/>
    <n v="0"/>
    <n v="0"/>
    <n v="0"/>
    <n v="0"/>
  </r>
  <r>
    <m/>
    <s v="04d79866-3bb1-4c70-a776-a49c00c6eab3"/>
    <x v="0"/>
    <x v="0"/>
    <x v="1"/>
    <x v="1"/>
    <n v="0"/>
    <n v="0"/>
    <n v="0"/>
    <n v="0"/>
    <n v="0"/>
    <n v="0"/>
    <n v="0"/>
    <n v="0"/>
    <n v="0"/>
  </r>
  <r>
    <m/>
    <s v="04d79866-3bb1-4c70-a776-a49c00c6eab3"/>
    <x v="0"/>
    <x v="0"/>
    <x v="1"/>
    <x v="2"/>
    <n v="0"/>
    <n v="0"/>
    <n v="0"/>
    <n v="0"/>
    <n v="0"/>
    <n v="0"/>
    <n v="0"/>
    <n v="0"/>
    <n v="0"/>
  </r>
  <r>
    <m/>
    <s v="04d79866-3bb1-4c70-a776-a49c00c6eab3"/>
    <x v="0"/>
    <x v="0"/>
    <x v="1"/>
    <x v="3"/>
    <n v="0"/>
    <n v="0"/>
    <n v="0"/>
    <n v="0"/>
    <n v="0"/>
    <n v="0"/>
    <n v="0"/>
    <n v="0"/>
    <n v="0"/>
  </r>
  <r>
    <m/>
    <s v="04d79866-3bb1-4c70-a776-a49c00c6eab3"/>
    <x v="0"/>
    <x v="0"/>
    <x v="1"/>
    <x v="4"/>
    <n v="0"/>
    <n v="0"/>
    <n v="0"/>
    <n v="0"/>
    <n v="0"/>
    <n v="0"/>
    <n v="0"/>
    <n v="0"/>
    <n v="0"/>
  </r>
  <r>
    <m/>
    <s v="04d79866-3bb1-4c70-a776-a49c00c6eab3"/>
    <x v="0"/>
    <x v="0"/>
    <x v="1"/>
    <x v="5"/>
    <n v="0"/>
    <n v="0"/>
    <n v="0"/>
    <n v="0"/>
    <n v="0"/>
    <n v="0"/>
    <n v="0"/>
    <n v="0"/>
    <n v="0"/>
  </r>
  <r>
    <m/>
    <s v="04d79866-3bb1-4c70-a776-a49c00c6eab3"/>
    <x v="0"/>
    <x v="0"/>
    <x v="2"/>
    <x v="0"/>
    <n v="0"/>
    <n v="0"/>
    <n v="0"/>
    <n v="0"/>
    <n v="0"/>
    <n v="0"/>
    <n v="0"/>
    <n v="0"/>
    <n v="0"/>
  </r>
  <r>
    <m/>
    <s v="04d79866-3bb1-4c70-a776-a49c00c6eab3"/>
    <x v="0"/>
    <x v="0"/>
    <x v="2"/>
    <x v="1"/>
    <n v="0"/>
    <n v="0"/>
    <n v="0"/>
    <n v="0"/>
    <n v="0"/>
    <n v="0"/>
    <n v="0"/>
    <n v="0"/>
    <n v="0"/>
  </r>
  <r>
    <m/>
    <s v="04d79866-3bb1-4c70-a776-a49c00c6eab3"/>
    <x v="0"/>
    <x v="0"/>
    <x v="2"/>
    <x v="2"/>
    <n v="0"/>
    <n v="0"/>
    <n v="0"/>
    <n v="0"/>
    <n v="0"/>
    <n v="0"/>
    <n v="0"/>
    <n v="0"/>
    <n v="0"/>
  </r>
  <r>
    <m/>
    <s v="04d79866-3bb1-4c70-a776-a49c00c6eab3"/>
    <x v="0"/>
    <x v="0"/>
    <x v="2"/>
    <x v="3"/>
    <n v="0"/>
    <n v="0"/>
    <n v="0"/>
    <n v="0"/>
    <n v="0"/>
    <n v="0"/>
    <n v="0"/>
    <n v="0"/>
    <n v="0"/>
  </r>
  <r>
    <m/>
    <s v="04d79866-3bb1-4c70-a776-a49c00c6eab3"/>
    <x v="0"/>
    <x v="0"/>
    <x v="2"/>
    <x v="4"/>
    <n v="0"/>
    <n v="0"/>
    <n v="0"/>
    <n v="0"/>
    <n v="0"/>
    <n v="0"/>
    <n v="0"/>
    <n v="0"/>
    <n v="0"/>
  </r>
  <r>
    <m/>
    <s v="04d79866-3bb1-4c70-a776-a49c00c6eab3"/>
    <x v="0"/>
    <x v="0"/>
    <x v="2"/>
    <x v="5"/>
    <n v="0"/>
    <n v="0"/>
    <n v="0"/>
    <n v="0"/>
    <n v="0"/>
    <n v="0"/>
    <n v="0"/>
    <n v="0"/>
    <n v="0"/>
  </r>
  <r>
    <m/>
    <s v="04d79866-3bb1-4c70-a776-a49c00c6eab3"/>
    <x v="0"/>
    <x v="0"/>
    <x v="3"/>
    <x v="0"/>
    <n v="0"/>
    <n v="0"/>
    <n v="0"/>
    <n v="0"/>
    <n v="0"/>
    <n v="0"/>
    <n v="0"/>
    <n v="0"/>
    <n v="0"/>
  </r>
  <r>
    <m/>
    <s v="04d79866-3bb1-4c70-a776-a49c00c6eab3"/>
    <x v="0"/>
    <x v="0"/>
    <x v="3"/>
    <x v="1"/>
    <n v="0"/>
    <n v="0"/>
    <n v="0"/>
    <n v="0"/>
    <n v="0"/>
    <n v="0"/>
    <n v="0"/>
    <n v="0"/>
    <n v="0"/>
  </r>
  <r>
    <m/>
    <s v="04d79866-3bb1-4c70-a776-a49c00c6eab3"/>
    <x v="0"/>
    <x v="0"/>
    <x v="3"/>
    <x v="2"/>
    <n v="0"/>
    <n v="0"/>
    <n v="0"/>
    <n v="0"/>
    <n v="0"/>
    <n v="0"/>
    <n v="0"/>
    <n v="0"/>
    <n v="0"/>
  </r>
  <r>
    <m/>
    <s v="04d79866-3bb1-4c70-a776-a49c00c6eab3"/>
    <x v="0"/>
    <x v="0"/>
    <x v="3"/>
    <x v="3"/>
    <n v="0"/>
    <n v="0"/>
    <n v="0"/>
    <n v="0"/>
    <n v="0"/>
    <n v="0"/>
    <n v="0"/>
    <n v="0"/>
    <n v="0"/>
  </r>
  <r>
    <m/>
    <s v="04d79866-3bb1-4c70-a776-a49c00c6eab3"/>
    <x v="0"/>
    <x v="0"/>
    <x v="3"/>
    <x v="4"/>
    <n v="0"/>
    <n v="0"/>
    <n v="0"/>
    <n v="0"/>
    <n v="0"/>
    <n v="0"/>
    <n v="0"/>
    <n v="0"/>
    <n v="0"/>
  </r>
  <r>
    <m/>
    <s v="04d79866-3bb1-4c70-a776-a49c00c6eab3"/>
    <x v="0"/>
    <x v="0"/>
    <x v="3"/>
    <x v="5"/>
    <n v="0"/>
    <n v="0"/>
    <n v="0"/>
    <n v="0"/>
    <n v="0"/>
    <n v="0"/>
    <n v="0"/>
    <n v="0"/>
    <n v="0"/>
  </r>
  <r>
    <m/>
    <s v="04d79866-3bb1-4c70-a776-a49c00c6eab3"/>
    <x v="0"/>
    <x v="1"/>
    <x v="0"/>
    <x v="0"/>
    <n v="0"/>
    <n v="0"/>
    <n v="0"/>
    <n v="0"/>
    <n v="0"/>
    <n v="0"/>
    <n v="0"/>
    <n v="0"/>
    <n v="0"/>
  </r>
  <r>
    <m/>
    <s v="04d79866-3bb1-4c70-a776-a49c00c6eab3"/>
    <x v="0"/>
    <x v="1"/>
    <x v="0"/>
    <x v="1"/>
    <n v="0"/>
    <n v="0"/>
    <n v="0"/>
    <n v="0"/>
    <n v="0"/>
    <n v="0"/>
    <n v="0"/>
    <n v="0"/>
    <n v="0"/>
  </r>
  <r>
    <m/>
    <s v="04d79866-3bb1-4c70-a776-a49c00c6eab3"/>
    <x v="0"/>
    <x v="1"/>
    <x v="0"/>
    <x v="2"/>
    <n v="0"/>
    <n v="0"/>
    <n v="0"/>
    <n v="0"/>
    <n v="0"/>
    <n v="0"/>
    <n v="0"/>
    <n v="0"/>
    <n v="0"/>
  </r>
  <r>
    <m/>
    <s v="04d79866-3bb1-4c70-a776-a49c00c6eab3"/>
    <x v="0"/>
    <x v="1"/>
    <x v="0"/>
    <x v="3"/>
    <n v="0"/>
    <n v="0"/>
    <n v="0"/>
    <n v="0"/>
    <n v="0"/>
    <n v="0"/>
    <n v="0"/>
    <n v="0"/>
    <n v="0"/>
  </r>
  <r>
    <m/>
    <s v="04d79866-3bb1-4c70-a776-a49c00c6eab3"/>
    <x v="0"/>
    <x v="1"/>
    <x v="0"/>
    <x v="4"/>
    <n v="0"/>
    <n v="0"/>
    <n v="0"/>
    <n v="0"/>
    <n v="0"/>
    <n v="0"/>
    <n v="0"/>
    <n v="0"/>
    <n v="0"/>
  </r>
  <r>
    <m/>
    <s v="04d79866-3bb1-4c70-a776-a49c00c6eab3"/>
    <x v="0"/>
    <x v="1"/>
    <x v="0"/>
    <x v="5"/>
    <n v="0"/>
    <n v="0"/>
    <n v="0"/>
    <n v="0"/>
    <n v="0"/>
    <n v="0"/>
    <n v="0"/>
    <n v="0"/>
    <n v="0"/>
  </r>
  <r>
    <m/>
    <s v="04d79866-3bb1-4c70-a776-a49c00c6eab3"/>
    <x v="0"/>
    <x v="1"/>
    <x v="1"/>
    <x v="0"/>
    <n v="0"/>
    <n v="0"/>
    <n v="0"/>
    <n v="0"/>
    <n v="0"/>
    <n v="0"/>
    <n v="0"/>
    <n v="0"/>
    <n v="0"/>
  </r>
  <r>
    <m/>
    <s v="04d79866-3bb1-4c70-a776-a49c00c6eab3"/>
    <x v="0"/>
    <x v="1"/>
    <x v="1"/>
    <x v="1"/>
    <n v="0"/>
    <n v="0"/>
    <n v="0"/>
    <n v="0"/>
    <n v="0"/>
    <n v="0"/>
    <n v="0"/>
    <n v="0"/>
    <n v="0"/>
  </r>
  <r>
    <m/>
    <s v="04d79866-3bb1-4c70-a776-a49c00c6eab3"/>
    <x v="0"/>
    <x v="1"/>
    <x v="1"/>
    <x v="2"/>
    <n v="0"/>
    <n v="0"/>
    <n v="0"/>
    <n v="0"/>
    <n v="0"/>
    <n v="0"/>
    <n v="0"/>
    <n v="0"/>
    <n v="0"/>
  </r>
  <r>
    <m/>
    <s v="04d79866-3bb1-4c70-a776-a49c00c6eab3"/>
    <x v="0"/>
    <x v="1"/>
    <x v="1"/>
    <x v="3"/>
    <n v="0"/>
    <n v="0"/>
    <n v="0"/>
    <n v="0"/>
    <n v="0"/>
    <n v="0"/>
    <n v="0"/>
    <n v="0"/>
    <n v="0"/>
  </r>
  <r>
    <m/>
    <s v="04d79866-3bb1-4c70-a776-a49c00c6eab3"/>
    <x v="0"/>
    <x v="1"/>
    <x v="1"/>
    <x v="4"/>
    <n v="0"/>
    <n v="0"/>
    <n v="0"/>
    <n v="0"/>
    <n v="0"/>
    <n v="0"/>
    <n v="0"/>
    <n v="0"/>
    <n v="0"/>
  </r>
  <r>
    <m/>
    <s v="04d79866-3bb1-4c70-a776-a49c00c6eab3"/>
    <x v="0"/>
    <x v="1"/>
    <x v="1"/>
    <x v="5"/>
    <n v="0"/>
    <n v="0"/>
    <n v="0"/>
    <n v="0"/>
    <n v="0"/>
    <n v="0"/>
    <n v="0"/>
    <n v="0"/>
    <n v="0"/>
  </r>
  <r>
    <m/>
    <s v="04d79866-3bb1-4c70-a776-a49c00c6eab3"/>
    <x v="0"/>
    <x v="1"/>
    <x v="2"/>
    <x v="0"/>
    <n v="0"/>
    <n v="0"/>
    <n v="0"/>
    <n v="0"/>
    <n v="0"/>
    <n v="0"/>
    <n v="0"/>
    <n v="0"/>
    <n v="0"/>
  </r>
  <r>
    <m/>
    <s v="04d79866-3bb1-4c70-a776-a49c00c6eab3"/>
    <x v="0"/>
    <x v="1"/>
    <x v="2"/>
    <x v="1"/>
    <n v="0"/>
    <n v="0"/>
    <n v="0"/>
    <n v="0"/>
    <n v="0"/>
    <n v="0"/>
    <n v="0"/>
    <n v="0"/>
    <n v="0"/>
  </r>
  <r>
    <m/>
    <s v="04d79866-3bb1-4c70-a776-a49c00c6eab3"/>
    <x v="0"/>
    <x v="1"/>
    <x v="2"/>
    <x v="2"/>
    <n v="0"/>
    <n v="0"/>
    <n v="0"/>
    <n v="0"/>
    <n v="0"/>
    <n v="0"/>
    <n v="0"/>
    <n v="0"/>
    <n v="0"/>
  </r>
  <r>
    <m/>
    <s v="04d79866-3bb1-4c70-a776-a49c00c6eab3"/>
    <x v="0"/>
    <x v="1"/>
    <x v="2"/>
    <x v="3"/>
    <n v="0"/>
    <n v="0"/>
    <n v="0"/>
    <n v="0"/>
    <n v="0"/>
    <n v="0"/>
    <n v="0"/>
    <n v="0"/>
    <n v="0"/>
  </r>
  <r>
    <m/>
    <s v="04d79866-3bb1-4c70-a776-a49c00c6eab3"/>
    <x v="0"/>
    <x v="1"/>
    <x v="2"/>
    <x v="4"/>
    <n v="0"/>
    <n v="0"/>
    <n v="0"/>
    <n v="0"/>
    <n v="0"/>
    <n v="0"/>
    <n v="0"/>
    <n v="0"/>
    <n v="0"/>
  </r>
  <r>
    <m/>
    <s v="04d79866-3bb1-4c70-a776-a49c00c6eab3"/>
    <x v="0"/>
    <x v="1"/>
    <x v="2"/>
    <x v="5"/>
    <n v="0"/>
    <n v="0"/>
    <n v="0"/>
    <n v="0"/>
    <n v="0"/>
    <n v="0"/>
    <n v="0"/>
    <n v="0"/>
    <n v="0"/>
  </r>
  <r>
    <m/>
    <s v="04d79866-3bb1-4c70-a776-a49c00c6eab3"/>
    <x v="0"/>
    <x v="1"/>
    <x v="3"/>
    <x v="0"/>
    <n v="0"/>
    <n v="0"/>
    <n v="0"/>
    <n v="0"/>
    <n v="0"/>
    <n v="0"/>
    <n v="0"/>
    <n v="0"/>
    <n v="0"/>
  </r>
  <r>
    <m/>
    <s v="04d79866-3bb1-4c70-a776-a49c00c6eab3"/>
    <x v="0"/>
    <x v="1"/>
    <x v="3"/>
    <x v="1"/>
    <n v="0"/>
    <n v="0"/>
    <n v="0"/>
    <n v="0"/>
    <n v="0"/>
    <n v="0"/>
    <n v="0"/>
    <n v="0"/>
    <n v="0"/>
  </r>
  <r>
    <m/>
    <s v="04d79866-3bb1-4c70-a776-a49c00c6eab3"/>
    <x v="0"/>
    <x v="1"/>
    <x v="3"/>
    <x v="2"/>
    <n v="0"/>
    <n v="0"/>
    <n v="0"/>
    <n v="0"/>
    <n v="0"/>
    <n v="0"/>
    <n v="0"/>
    <n v="0"/>
    <n v="0"/>
  </r>
  <r>
    <m/>
    <s v="04d79866-3bb1-4c70-a776-a49c00c6eab3"/>
    <x v="0"/>
    <x v="1"/>
    <x v="3"/>
    <x v="3"/>
    <n v="0"/>
    <n v="0"/>
    <n v="0"/>
    <n v="0"/>
    <n v="0"/>
    <n v="0"/>
    <n v="0"/>
    <n v="0"/>
    <n v="0"/>
  </r>
  <r>
    <m/>
    <s v="04d79866-3bb1-4c70-a776-a49c00c6eab3"/>
    <x v="0"/>
    <x v="1"/>
    <x v="3"/>
    <x v="4"/>
    <n v="0"/>
    <n v="0"/>
    <n v="0"/>
    <n v="0"/>
    <n v="0"/>
    <n v="0"/>
    <n v="0"/>
    <n v="0"/>
    <n v="0"/>
  </r>
  <r>
    <m/>
    <s v="04d79866-3bb1-4c70-a776-a49c00c6eab3"/>
    <x v="0"/>
    <x v="1"/>
    <x v="3"/>
    <x v="5"/>
    <n v="0"/>
    <n v="0"/>
    <n v="0"/>
    <n v="0"/>
    <n v="0"/>
    <n v="0"/>
    <n v="0"/>
    <n v="0"/>
    <n v="0"/>
  </r>
  <r>
    <m/>
    <s v="04d79866-3bb1-4c70-a776-a49c00c6eab3"/>
    <x v="1"/>
    <x v="0"/>
    <x v="0"/>
    <x v="0"/>
    <n v="0"/>
    <n v="0"/>
    <n v="0"/>
    <n v="0"/>
    <n v="0"/>
    <n v="0"/>
    <n v="0"/>
    <n v="0"/>
    <n v="0"/>
  </r>
  <r>
    <m/>
    <s v="04d79866-3bb1-4c70-a776-a49c00c6eab3"/>
    <x v="1"/>
    <x v="0"/>
    <x v="0"/>
    <x v="1"/>
    <n v="0"/>
    <n v="0"/>
    <n v="0"/>
    <n v="0"/>
    <n v="0"/>
    <n v="0"/>
    <n v="0"/>
    <n v="0"/>
    <n v="0"/>
  </r>
  <r>
    <m/>
    <s v="04d79866-3bb1-4c70-a776-a49c00c6eab3"/>
    <x v="1"/>
    <x v="0"/>
    <x v="0"/>
    <x v="2"/>
    <n v="0"/>
    <n v="0"/>
    <n v="0"/>
    <n v="0"/>
    <n v="0"/>
    <n v="0"/>
    <n v="0"/>
    <n v="0"/>
    <n v="0"/>
  </r>
  <r>
    <m/>
    <s v="04d79866-3bb1-4c70-a776-a49c00c6eab3"/>
    <x v="1"/>
    <x v="0"/>
    <x v="0"/>
    <x v="3"/>
    <n v="0"/>
    <n v="0"/>
    <n v="0"/>
    <n v="0"/>
    <n v="0"/>
    <n v="0"/>
    <n v="0"/>
    <n v="0"/>
    <n v="0"/>
  </r>
  <r>
    <m/>
    <s v="04d79866-3bb1-4c70-a776-a49c00c6eab3"/>
    <x v="1"/>
    <x v="0"/>
    <x v="0"/>
    <x v="4"/>
    <n v="0"/>
    <n v="0"/>
    <n v="0"/>
    <n v="0"/>
    <n v="0"/>
    <n v="0"/>
    <n v="0"/>
    <n v="0"/>
    <n v="0"/>
  </r>
  <r>
    <m/>
    <s v="04d79866-3bb1-4c70-a776-a49c00c6eab3"/>
    <x v="1"/>
    <x v="0"/>
    <x v="0"/>
    <x v="5"/>
    <n v="0"/>
    <n v="0"/>
    <n v="0"/>
    <n v="0"/>
    <n v="0"/>
    <n v="0"/>
    <n v="0"/>
    <n v="0"/>
    <n v="0"/>
  </r>
  <r>
    <m/>
    <s v="04d79866-3bb1-4c70-a776-a49c00c6eab3"/>
    <x v="1"/>
    <x v="0"/>
    <x v="1"/>
    <x v="0"/>
    <n v="0"/>
    <n v="0"/>
    <n v="0"/>
    <n v="0"/>
    <n v="0"/>
    <n v="0"/>
    <n v="0"/>
    <n v="0"/>
    <n v="0"/>
  </r>
  <r>
    <m/>
    <s v="04d79866-3bb1-4c70-a776-a49c00c6eab3"/>
    <x v="1"/>
    <x v="0"/>
    <x v="1"/>
    <x v="1"/>
    <n v="0"/>
    <n v="0"/>
    <n v="0"/>
    <n v="0"/>
    <n v="0"/>
    <n v="0"/>
    <n v="0"/>
    <n v="0"/>
    <n v="0"/>
  </r>
  <r>
    <m/>
    <s v="04d79866-3bb1-4c70-a776-a49c00c6eab3"/>
    <x v="1"/>
    <x v="0"/>
    <x v="1"/>
    <x v="2"/>
    <n v="0"/>
    <n v="0"/>
    <n v="0"/>
    <n v="0"/>
    <n v="0"/>
    <n v="0"/>
    <n v="0"/>
    <n v="0"/>
    <n v="0"/>
  </r>
  <r>
    <m/>
    <s v="04d79866-3bb1-4c70-a776-a49c00c6eab3"/>
    <x v="1"/>
    <x v="0"/>
    <x v="1"/>
    <x v="3"/>
    <n v="0"/>
    <n v="0"/>
    <n v="0"/>
    <n v="0"/>
    <n v="0"/>
    <n v="0"/>
    <n v="0"/>
    <n v="0"/>
    <n v="0"/>
  </r>
  <r>
    <m/>
    <s v="04d79866-3bb1-4c70-a776-a49c00c6eab3"/>
    <x v="1"/>
    <x v="0"/>
    <x v="1"/>
    <x v="4"/>
    <n v="0"/>
    <n v="0"/>
    <n v="0"/>
    <n v="0"/>
    <n v="0"/>
    <n v="0"/>
    <n v="0"/>
    <n v="0"/>
    <n v="0"/>
  </r>
  <r>
    <m/>
    <s v="04d79866-3bb1-4c70-a776-a49c00c6eab3"/>
    <x v="1"/>
    <x v="0"/>
    <x v="1"/>
    <x v="5"/>
    <n v="0"/>
    <n v="0"/>
    <n v="0"/>
    <n v="0"/>
    <n v="0"/>
    <n v="0"/>
    <n v="0"/>
    <n v="0"/>
    <n v="0"/>
  </r>
  <r>
    <m/>
    <s v="04d79866-3bb1-4c70-a776-a49c00c6eab3"/>
    <x v="1"/>
    <x v="0"/>
    <x v="2"/>
    <x v="0"/>
    <n v="0"/>
    <n v="0"/>
    <n v="0"/>
    <n v="0"/>
    <n v="0"/>
    <n v="0"/>
    <n v="0"/>
    <n v="0"/>
    <n v="0"/>
  </r>
  <r>
    <m/>
    <s v="04d79866-3bb1-4c70-a776-a49c00c6eab3"/>
    <x v="1"/>
    <x v="0"/>
    <x v="2"/>
    <x v="1"/>
    <n v="0"/>
    <n v="0"/>
    <n v="0"/>
    <n v="0"/>
    <n v="0"/>
    <n v="0"/>
    <n v="0"/>
    <n v="0"/>
    <n v="0"/>
  </r>
  <r>
    <m/>
    <s v="04d79866-3bb1-4c70-a776-a49c00c6eab3"/>
    <x v="1"/>
    <x v="0"/>
    <x v="2"/>
    <x v="2"/>
    <n v="0"/>
    <n v="0"/>
    <n v="0"/>
    <n v="0"/>
    <n v="0"/>
    <n v="0"/>
    <n v="0"/>
    <n v="0"/>
    <n v="0"/>
  </r>
  <r>
    <m/>
    <s v="04d79866-3bb1-4c70-a776-a49c00c6eab3"/>
    <x v="1"/>
    <x v="0"/>
    <x v="2"/>
    <x v="3"/>
    <n v="0"/>
    <n v="0"/>
    <n v="0"/>
    <n v="0"/>
    <n v="0"/>
    <n v="0"/>
    <n v="0"/>
    <n v="0"/>
    <n v="0"/>
  </r>
  <r>
    <m/>
    <s v="04d79866-3bb1-4c70-a776-a49c00c6eab3"/>
    <x v="1"/>
    <x v="0"/>
    <x v="2"/>
    <x v="4"/>
    <n v="0"/>
    <n v="0"/>
    <n v="0"/>
    <n v="0"/>
    <n v="0"/>
    <n v="0"/>
    <n v="0"/>
    <n v="0"/>
    <n v="0"/>
  </r>
  <r>
    <m/>
    <s v="04d79866-3bb1-4c70-a776-a49c00c6eab3"/>
    <x v="1"/>
    <x v="0"/>
    <x v="2"/>
    <x v="5"/>
    <n v="0"/>
    <n v="0"/>
    <n v="0"/>
    <n v="0"/>
    <n v="0"/>
    <n v="0"/>
    <n v="0"/>
    <n v="0"/>
    <n v="0"/>
  </r>
  <r>
    <m/>
    <s v="04d79866-3bb1-4c70-a776-a49c00c6eab3"/>
    <x v="1"/>
    <x v="0"/>
    <x v="3"/>
    <x v="0"/>
    <n v="0"/>
    <n v="0"/>
    <n v="0"/>
    <n v="0"/>
    <n v="0"/>
    <n v="0"/>
    <n v="0"/>
    <n v="0"/>
    <n v="0"/>
  </r>
  <r>
    <m/>
    <s v="04d79866-3bb1-4c70-a776-a49c00c6eab3"/>
    <x v="1"/>
    <x v="0"/>
    <x v="3"/>
    <x v="1"/>
    <n v="0"/>
    <n v="0"/>
    <n v="0"/>
    <n v="0"/>
    <n v="0"/>
    <n v="0"/>
    <n v="0"/>
    <n v="0"/>
    <n v="0"/>
  </r>
  <r>
    <m/>
    <s v="04d79866-3bb1-4c70-a776-a49c00c6eab3"/>
    <x v="1"/>
    <x v="0"/>
    <x v="3"/>
    <x v="2"/>
    <n v="0"/>
    <n v="0"/>
    <n v="0"/>
    <n v="0"/>
    <n v="0"/>
    <n v="0"/>
    <n v="0"/>
    <n v="0"/>
    <n v="0"/>
  </r>
  <r>
    <m/>
    <s v="04d79866-3bb1-4c70-a776-a49c00c6eab3"/>
    <x v="1"/>
    <x v="0"/>
    <x v="3"/>
    <x v="3"/>
    <n v="0"/>
    <n v="0"/>
    <n v="0"/>
    <n v="0"/>
    <n v="0"/>
    <n v="0"/>
    <n v="0"/>
    <n v="0"/>
    <n v="0"/>
  </r>
  <r>
    <m/>
    <s v="04d79866-3bb1-4c70-a776-a49c00c6eab3"/>
    <x v="1"/>
    <x v="0"/>
    <x v="3"/>
    <x v="4"/>
    <n v="0"/>
    <n v="0"/>
    <n v="0"/>
    <n v="0"/>
    <n v="0"/>
    <n v="0"/>
    <n v="0"/>
    <n v="0"/>
    <n v="0"/>
  </r>
  <r>
    <m/>
    <s v="04d79866-3bb1-4c70-a776-a49c00c6eab3"/>
    <x v="1"/>
    <x v="0"/>
    <x v="3"/>
    <x v="5"/>
    <n v="0"/>
    <n v="0"/>
    <n v="0"/>
    <n v="0"/>
    <n v="0"/>
    <n v="0"/>
    <n v="0"/>
    <n v="0"/>
    <n v="0"/>
  </r>
  <r>
    <m/>
    <s v="04d79866-3bb1-4c70-a776-a49c00c6eab3"/>
    <x v="1"/>
    <x v="1"/>
    <x v="0"/>
    <x v="0"/>
    <n v="0"/>
    <n v="0"/>
    <n v="0"/>
    <n v="0"/>
    <n v="0"/>
    <n v="0"/>
    <n v="0"/>
    <n v="0"/>
    <n v="0"/>
  </r>
  <r>
    <m/>
    <s v="04d79866-3bb1-4c70-a776-a49c00c6eab3"/>
    <x v="1"/>
    <x v="1"/>
    <x v="0"/>
    <x v="1"/>
    <n v="0"/>
    <n v="0"/>
    <n v="0"/>
    <n v="0"/>
    <n v="0"/>
    <n v="0"/>
    <n v="0"/>
    <n v="0"/>
    <n v="0"/>
  </r>
  <r>
    <m/>
    <s v="04d79866-3bb1-4c70-a776-a49c00c6eab3"/>
    <x v="1"/>
    <x v="1"/>
    <x v="0"/>
    <x v="2"/>
    <n v="0"/>
    <n v="0"/>
    <n v="0"/>
    <n v="0"/>
    <n v="0"/>
    <n v="0"/>
    <n v="0"/>
    <n v="0"/>
    <n v="0"/>
  </r>
  <r>
    <m/>
    <s v="04d79866-3bb1-4c70-a776-a49c00c6eab3"/>
    <x v="1"/>
    <x v="1"/>
    <x v="0"/>
    <x v="3"/>
    <n v="0"/>
    <n v="0"/>
    <n v="0"/>
    <n v="0"/>
    <n v="0"/>
    <n v="0"/>
    <n v="0"/>
    <n v="0"/>
    <n v="0"/>
  </r>
  <r>
    <m/>
    <s v="04d79866-3bb1-4c70-a776-a49c00c6eab3"/>
    <x v="1"/>
    <x v="1"/>
    <x v="0"/>
    <x v="4"/>
    <n v="0"/>
    <n v="0"/>
    <n v="0"/>
    <n v="0"/>
    <n v="0"/>
    <n v="0"/>
    <n v="0"/>
    <n v="0"/>
    <n v="0"/>
  </r>
  <r>
    <m/>
    <s v="04d79866-3bb1-4c70-a776-a49c00c6eab3"/>
    <x v="1"/>
    <x v="1"/>
    <x v="0"/>
    <x v="5"/>
    <n v="0"/>
    <n v="0"/>
    <n v="0"/>
    <n v="0"/>
    <n v="0"/>
    <n v="0"/>
    <n v="0"/>
    <n v="0"/>
    <n v="0"/>
  </r>
  <r>
    <m/>
    <s v="04d79866-3bb1-4c70-a776-a49c00c6eab3"/>
    <x v="1"/>
    <x v="1"/>
    <x v="1"/>
    <x v="0"/>
    <n v="0"/>
    <n v="0"/>
    <n v="0"/>
    <n v="0"/>
    <n v="0"/>
    <n v="0"/>
    <n v="0"/>
    <n v="0"/>
    <n v="0"/>
  </r>
  <r>
    <m/>
    <s v="04d79866-3bb1-4c70-a776-a49c00c6eab3"/>
    <x v="1"/>
    <x v="1"/>
    <x v="1"/>
    <x v="1"/>
    <n v="0"/>
    <n v="0"/>
    <n v="0"/>
    <n v="0"/>
    <n v="0"/>
    <n v="0"/>
    <n v="0"/>
    <n v="0"/>
    <n v="0"/>
  </r>
  <r>
    <m/>
    <s v="04d79866-3bb1-4c70-a776-a49c00c6eab3"/>
    <x v="1"/>
    <x v="1"/>
    <x v="1"/>
    <x v="2"/>
    <n v="0"/>
    <n v="0"/>
    <n v="0"/>
    <n v="0"/>
    <n v="0"/>
    <n v="0"/>
    <n v="0"/>
    <n v="0"/>
    <n v="0"/>
  </r>
  <r>
    <m/>
    <s v="04d79866-3bb1-4c70-a776-a49c00c6eab3"/>
    <x v="1"/>
    <x v="1"/>
    <x v="1"/>
    <x v="3"/>
    <n v="0"/>
    <n v="0"/>
    <n v="0"/>
    <n v="0"/>
    <n v="0"/>
    <n v="0"/>
    <n v="0"/>
    <n v="0"/>
    <n v="0"/>
  </r>
  <r>
    <m/>
    <s v="04d79866-3bb1-4c70-a776-a49c00c6eab3"/>
    <x v="1"/>
    <x v="1"/>
    <x v="1"/>
    <x v="4"/>
    <n v="0"/>
    <n v="0"/>
    <n v="0"/>
    <n v="0"/>
    <n v="0"/>
    <n v="0"/>
    <n v="0"/>
    <n v="0"/>
    <n v="0"/>
  </r>
  <r>
    <m/>
    <s v="04d79866-3bb1-4c70-a776-a49c00c6eab3"/>
    <x v="1"/>
    <x v="1"/>
    <x v="1"/>
    <x v="5"/>
    <n v="0"/>
    <n v="0"/>
    <n v="0"/>
    <n v="0"/>
    <n v="0"/>
    <n v="0"/>
    <n v="0"/>
    <n v="0"/>
    <n v="0"/>
  </r>
  <r>
    <m/>
    <s v="04d79866-3bb1-4c70-a776-a49c00c6eab3"/>
    <x v="1"/>
    <x v="1"/>
    <x v="2"/>
    <x v="0"/>
    <n v="0"/>
    <n v="0"/>
    <n v="0"/>
    <n v="0"/>
    <n v="0"/>
    <n v="0"/>
    <n v="0"/>
    <n v="0"/>
    <n v="0"/>
  </r>
  <r>
    <m/>
    <s v="04d79866-3bb1-4c70-a776-a49c00c6eab3"/>
    <x v="1"/>
    <x v="1"/>
    <x v="2"/>
    <x v="1"/>
    <n v="0"/>
    <n v="0"/>
    <n v="0"/>
    <n v="0"/>
    <n v="0"/>
    <n v="0"/>
    <n v="0"/>
    <n v="0"/>
    <n v="0"/>
  </r>
  <r>
    <m/>
    <s v="04d79866-3bb1-4c70-a776-a49c00c6eab3"/>
    <x v="1"/>
    <x v="1"/>
    <x v="2"/>
    <x v="2"/>
    <n v="0"/>
    <n v="0"/>
    <n v="0"/>
    <n v="0"/>
    <n v="0"/>
    <n v="0"/>
    <n v="0"/>
    <n v="0"/>
    <n v="0"/>
  </r>
  <r>
    <m/>
    <s v="04d79866-3bb1-4c70-a776-a49c00c6eab3"/>
    <x v="1"/>
    <x v="1"/>
    <x v="2"/>
    <x v="3"/>
    <n v="0"/>
    <n v="0"/>
    <n v="0"/>
    <n v="0"/>
    <n v="0"/>
    <n v="0"/>
    <n v="0"/>
    <n v="0"/>
    <n v="0"/>
  </r>
  <r>
    <m/>
    <s v="04d79866-3bb1-4c70-a776-a49c00c6eab3"/>
    <x v="1"/>
    <x v="1"/>
    <x v="2"/>
    <x v="4"/>
    <n v="0"/>
    <n v="0"/>
    <n v="0"/>
    <n v="0"/>
    <n v="0"/>
    <n v="0"/>
    <n v="0"/>
    <n v="0"/>
    <n v="0"/>
  </r>
  <r>
    <m/>
    <s v="04d79866-3bb1-4c70-a776-a49c00c6eab3"/>
    <x v="1"/>
    <x v="1"/>
    <x v="2"/>
    <x v="5"/>
    <n v="0"/>
    <n v="0"/>
    <n v="0"/>
    <n v="0"/>
    <n v="0"/>
    <n v="0"/>
    <n v="0"/>
    <n v="0"/>
    <n v="0"/>
  </r>
  <r>
    <m/>
    <s v="04d79866-3bb1-4c70-a776-a49c00c6eab3"/>
    <x v="1"/>
    <x v="1"/>
    <x v="3"/>
    <x v="0"/>
    <n v="0"/>
    <n v="0"/>
    <n v="0"/>
    <n v="0"/>
    <n v="0"/>
    <n v="0"/>
    <n v="0"/>
    <n v="0"/>
    <n v="0"/>
  </r>
  <r>
    <m/>
    <s v="04d79866-3bb1-4c70-a776-a49c00c6eab3"/>
    <x v="1"/>
    <x v="1"/>
    <x v="3"/>
    <x v="1"/>
    <n v="0"/>
    <n v="0"/>
    <n v="0"/>
    <n v="0"/>
    <n v="0"/>
    <n v="0"/>
    <n v="0"/>
    <n v="0"/>
    <n v="0"/>
  </r>
  <r>
    <m/>
    <s v="04d79866-3bb1-4c70-a776-a49c00c6eab3"/>
    <x v="1"/>
    <x v="1"/>
    <x v="3"/>
    <x v="2"/>
    <n v="0"/>
    <n v="0"/>
    <n v="0"/>
    <n v="0"/>
    <n v="0"/>
    <n v="0"/>
    <n v="0"/>
    <n v="0"/>
    <n v="0"/>
  </r>
  <r>
    <m/>
    <s v="04d79866-3bb1-4c70-a776-a49c00c6eab3"/>
    <x v="1"/>
    <x v="1"/>
    <x v="3"/>
    <x v="3"/>
    <n v="0"/>
    <n v="0"/>
    <n v="0"/>
    <n v="0"/>
    <n v="0"/>
    <n v="0"/>
    <n v="0"/>
    <n v="0"/>
    <n v="0"/>
  </r>
  <r>
    <m/>
    <s v="04d79866-3bb1-4c70-a776-a49c00c6eab3"/>
    <x v="1"/>
    <x v="1"/>
    <x v="3"/>
    <x v="4"/>
    <n v="0"/>
    <n v="0"/>
    <n v="0"/>
    <n v="0"/>
    <n v="0"/>
    <n v="0"/>
    <n v="0"/>
    <n v="0"/>
    <n v="0"/>
  </r>
  <r>
    <m/>
    <s v="04d79866-3bb1-4c70-a776-a49c00c6eab3"/>
    <x v="1"/>
    <x v="1"/>
    <x v="3"/>
    <x v="5"/>
    <n v="0"/>
    <n v="0"/>
    <n v="0"/>
    <n v="0"/>
    <n v="0"/>
    <n v="0"/>
    <n v="0"/>
    <n v="0"/>
    <n v="0"/>
  </r>
  <r>
    <m/>
    <s v="04d79866-3bb1-4c70-a776-a49c00c6eab3"/>
    <x v="2"/>
    <x v="0"/>
    <x v="0"/>
    <x v="0"/>
    <n v="0"/>
    <n v="0"/>
    <n v="0"/>
    <n v="0"/>
    <n v="0"/>
    <n v="0"/>
    <n v="0"/>
    <n v="0"/>
    <n v="0"/>
  </r>
  <r>
    <m/>
    <s v="04d79866-3bb1-4c70-a776-a49c00c6eab3"/>
    <x v="2"/>
    <x v="0"/>
    <x v="0"/>
    <x v="1"/>
    <n v="0"/>
    <n v="0"/>
    <n v="0"/>
    <n v="0"/>
    <n v="0"/>
    <n v="0"/>
    <n v="0"/>
    <n v="0"/>
    <n v="0"/>
  </r>
  <r>
    <m/>
    <s v="04d79866-3bb1-4c70-a776-a49c00c6eab3"/>
    <x v="2"/>
    <x v="0"/>
    <x v="0"/>
    <x v="2"/>
    <n v="0"/>
    <n v="0"/>
    <n v="0"/>
    <n v="0"/>
    <n v="0"/>
    <n v="0"/>
    <n v="0"/>
    <n v="0"/>
    <n v="0"/>
  </r>
  <r>
    <m/>
    <s v="04d79866-3bb1-4c70-a776-a49c00c6eab3"/>
    <x v="2"/>
    <x v="0"/>
    <x v="0"/>
    <x v="3"/>
    <n v="0"/>
    <n v="0"/>
    <n v="0"/>
    <n v="0"/>
    <n v="0"/>
    <n v="0"/>
    <n v="0"/>
    <n v="0"/>
    <n v="0"/>
  </r>
  <r>
    <m/>
    <s v="04d79866-3bb1-4c70-a776-a49c00c6eab3"/>
    <x v="2"/>
    <x v="0"/>
    <x v="0"/>
    <x v="4"/>
    <n v="0"/>
    <n v="0"/>
    <n v="0"/>
    <n v="0"/>
    <n v="0"/>
    <n v="0"/>
    <n v="0"/>
    <n v="0"/>
    <n v="0"/>
  </r>
  <r>
    <m/>
    <s v="04d79866-3bb1-4c70-a776-a49c00c6eab3"/>
    <x v="2"/>
    <x v="0"/>
    <x v="0"/>
    <x v="5"/>
    <n v="0"/>
    <n v="0"/>
    <n v="0"/>
    <n v="0"/>
    <n v="0"/>
    <n v="0"/>
    <n v="0"/>
    <n v="0"/>
    <n v="0"/>
  </r>
  <r>
    <m/>
    <s v="04d79866-3bb1-4c70-a776-a49c00c6eab3"/>
    <x v="2"/>
    <x v="0"/>
    <x v="1"/>
    <x v="0"/>
    <n v="0"/>
    <n v="0"/>
    <n v="0"/>
    <n v="0"/>
    <n v="0"/>
    <n v="0"/>
    <n v="0"/>
    <n v="0"/>
    <n v="0"/>
  </r>
  <r>
    <m/>
    <s v="04d79866-3bb1-4c70-a776-a49c00c6eab3"/>
    <x v="2"/>
    <x v="0"/>
    <x v="1"/>
    <x v="1"/>
    <n v="0"/>
    <n v="0"/>
    <n v="0"/>
    <n v="0"/>
    <n v="0"/>
    <n v="0"/>
    <n v="0"/>
    <n v="0"/>
    <n v="0"/>
  </r>
  <r>
    <m/>
    <s v="04d79866-3bb1-4c70-a776-a49c00c6eab3"/>
    <x v="2"/>
    <x v="0"/>
    <x v="1"/>
    <x v="2"/>
    <n v="0"/>
    <n v="0"/>
    <n v="0"/>
    <n v="0"/>
    <n v="0"/>
    <n v="0"/>
    <n v="0"/>
    <n v="0"/>
    <n v="0"/>
  </r>
  <r>
    <m/>
    <s v="04d79866-3bb1-4c70-a776-a49c00c6eab3"/>
    <x v="2"/>
    <x v="0"/>
    <x v="1"/>
    <x v="3"/>
    <n v="0"/>
    <n v="0"/>
    <n v="0"/>
    <n v="0"/>
    <n v="0"/>
    <n v="0"/>
    <n v="0"/>
    <n v="0"/>
    <n v="0"/>
  </r>
  <r>
    <m/>
    <s v="04d79866-3bb1-4c70-a776-a49c00c6eab3"/>
    <x v="2"/>
    <x v="0"/>
    <x v="1"/>
    <x v="4"/>
    <n v="0"/>
    <n v="0"/>
    <n v="0"/>
    <n v="0"/>
    <n v="0"/>
    <n v="0"/>
    <n v="0"/>
    <n v="0"/>
    <n v="0"/>
  </r>
  <r>
    <m/>
    <s v="04d79866-3bb1-4c70-a776-a49c00c6eab3"/>
    <x v="2"/>
    <x v="0"/>
    <x v="1"/>
    <x v="5"/>
    <n v="0"/>
    <n v="0"/>
    <n v="0"/>
    <n v="0"/>
    <n v="0"/>
    <n v="0"/>
    <n v="0"/>
    <n v="0"/>
    <n v="0"/>
  </r>
  <r>
    <m/>
    <s v="04d79866-3bb1-4c70-a776-a49c00c6eab3"/>
    <x v="2"/>
    <x v="0"/>
    <x v="2"/>
    <x v="0"/>
    <n v="0"/>
    <n v="0"/>
    <n v="0"/>
    <n v="0"/>
    <n v="0"/>
    <n v="0"/>
    <n v="0"/>
    <n v="0"/>
    <n v="0"/>
  </r>
  <r>
    <m/>
    <s v="04d79866-3bb1-4c70-a776-a49c00c6eab3"/>
    <x v="2"/>
    <x v="0"/>
    <x v="2"/>
    <x v="1"/>
    <n v="0"/>
    <n v="0"/>
    <n v="0"/>
    <n v="0"/>
    <n v="0"/>
    <n v="0"/>
    <n v="0"/>
    <n v="0"/>
    <n v="0"/>
  </r>
  <r>
    <m/>
    <s v="04d79866-3bb1-4c70-a776-a49c00c6eab3"/>
    <x v="2"/>
    <x v="0"/>
    <x v="2"/>
    <x v="2"/>
    <n v="0"/>
    <n v="0"/>
    <n v="0"/>
    <n v="0"/>
    <n v="0"/>
    <n v="0"/>
    <n v="0"/>
    <n v="0"/>
    <n v="0"/>
  </r>
  <r>
    <m/>
    <s v="04d79866-3bb1-4c70-a776-a49c00c6eab3"/>
    <x v="2"/>
    <x v="0"/>
    <x v="2"/>
    <x v="3"/>
    <n v="0"/>
    <n v="0"/>
    <n v="0"/>
    <n v="0"/>
    <n v="0"/>
    <n v="0"/>
    <n v="0"/>
    <n v="0"/>
    <n v="0"/>
  </r>
  <r>
    <m/>
    <s v="04d79866-3bb1-4c70-a776-a49c00c6eab3"/>
    <x v="2"/>
    <x v="0"/>
    <x v="2"/>
    <x v="4"/>
    <n v="0"/>
    <n v="0"/>
    <n v="0"/>
    <n v="0"/>
    <n v="0"/>
    <n v="0"/>
    <n v="0"/>
    <n v="0"/>
    <n v="0"/>
  </r>
  <r>
    <m/>
    <s v="04d79866-3bb1-4c70-a776-a49c00c6eab3"/>
    <x v="2"/>
    <x v="0"/>
    <x v="2"/>
    <x v="5"/>
    <n v="0"/>
    <n v="0"/>
    <n v="0"/>
    <n v="0"/>
    <n v="0"/>
    <n v="0"/>
    <n v="0"/>
    <n v="0"/>
    <n v="0"/>
  </r>
  <r>
    <m/>
    <s v="04d79866-3bb1-4c70-a776-a49c00c6eab3"/>
    <x v="2"/>
    <x v="0"/>
    <x v="3"/>
    <x v="0"/>
    <n v="0"/>
    <n v="0"/>
    <n v="0"/>
    <n v="0"/>
    <n v="0"/>
    <n v="0"/>
    <n v="0"/>
    <n v="0"/>
    <n v="0"/>
  </r>
  <r>
    <m/>
    <s v="04d79866-3bb1-4c70-a776-a49c00c6eab3"/>
    <x v="2"/>
    <x v="0"/>
    <x v="3"/>
    <x v="1"/>
    <n v="0"/>
    <n v="0"/>
    <n v="0"/>
    <n v="0"/>
    <n v="0"/>
    <n v="0"/>
    <n v="0"/>
    <n v="0"/>
    <n v="0"/>
  </r>
  <r>
    <m/>
    <s v="04d79866-3bb1-4c70-a776-a49c00c6eab3"/>
    <x v="2"/>
    <x v="0"/>
    <x v="3"/>
    <x v="2"/>
    <n v="0"/>
    <n v="0"/>
    <n v="0"/>
    <n v="0"/>
    <n v="0"/>
    <n v="0"/>
    <n v="0"/>
    <n v="0"/>
    <n v="0"/>
  </r>
  <r>
    <m/>
    <s v="04d79866-3bb1-4c70-a776-a49c00c6eab3"/>
    <x v="2"/>
    <x v="0"/>
    <x v="3"/>
    <x v="3"/>
    <n v="0"/>
    <n v="0"/>
    <n v="0"/>
    <n v="0"/>
    <n v="0"/>
    <n v="0"/>
    <n v="0"/>
    <n v="0"/>
    <n v="0"/>
  </r>
  <r>
    <m/>
    <s v="04d79866-3bb1-4c70-a776-a49c00c6eab3"/>
    <x v="2"/>
    <x v="0"/>
    <x v="3"/>
    <x v="4"/>
    <n v="0"/>
    <n v="0"/>
    <n v="0"/>
    <n v="0"/>
    <n v="0"/>
    <n v="0"/>
    <n v="0"/>
    <n v="0"/>
    <n v="0"/>
  </r>
  <r>
    <m/>
    <s v="04d79866-3bb1-4c70-a776-a49c00c6eab3"/>
    <x v="2"/>
    <x v="0"/>
    <x v="3"/>
    <x v="5"/>
    <n v="0"/>
    <n v="0"/>
    <n v="0"/>
    <n v="0"/>
    <n v="0"/>
    <n v="0"/>
    <n v="0"/>
    <n v="0"/>
    <n v="0"/>
  </r>
  <r>
    <m/>
    <s v="04d79866-3bb1-4c70-a776-a49c00c6eab3"/>
    <x v="2"/>
    <x v="1"/>
    <x v="0"/>
    <x v="0"/>
    <n v="0"/>
    <n v="0"/>
    <n v="0"/>
    <n v="0"/>
    <n v="0"/>
    <n v="0"/>
    <n v="0"/>
    <n v="0"/>
    <n v="0"/>
  </r>
  <r>
    <m/>
    <s v="04d79866-3bb1-4c70-a776-a49c00c6eab3"/>
    <x v="2"/>
    <x v="1"/>
    <x v="0"/>
    <x v="1"/>
    <n v="0"/>
    <n v="0"/>
    <n v="0"/>
    <n v="0"/>
    <n v="0"/>
    <n v="0"/>
    <n v="0"/>
    <n v="0"/>
    <n v="0"/>
  </r>
  <r>
    <m/>
    <s v="04d79866-3bb1-4c70-a776-a49c00c6eab3"/>
    <x v="2"/>
    <x v="1"/>
    <x v="0"/>
    <x v="2"/>
    <n v="0"/>
    <n v="0"/>
    <n v="0"/>
    <n v="0"/>
    <n v="0"/>
    <n v="0"/>
    <n v="0"/>
    <n v="0"/>
    <n v="0"/>
  </r>
  <r>
    <m/>
    <s v="04d79866-3bb1-4c70-a776-a49c00c6eab3"/>
    <x v="2"/>
    <x v="1"/>
    <x v="0"/>
    <x v="3"/>
    <n v="0"/>
    <n v="0"/>
    <n v="0"/>
    <n v="0"/>
    <n v="0"/>
    <n v="0"/>
    <n v="0"/>
    <n v="0"/>
    <n v="0"/>
  </r>
  <r>
    <m/>
    <s v="04d79866-3bb1-4c70-a776-a49c00c6eab3"/>
    <x v="2"/>
    <x v="1"/>
    <x v="0"/>
    <x v="4"/>
    <n v="0"/>
    <n v="0"/>
    <n v="0"/>
    <n v="0"/>
    <n v="0"/>
    <n v="0"/>
    <n v="0"/>
    <n v="0"/>
    <n v="0"/>
  </r>
  <r>
    <m/>
    <s v="04d79866-3bb1-4c70-a776-a49c00c6eab3"/>
    <x v="2"/>
    <x v="1"/>
    <x v="0"/>
    <x v="5"/>
    <n v="0"/>
    <n v="0"/>
    <n v="0"/>
    <n v="0"/>
    <n v="0"/>
    <n v="0"/>
    <n v="0"/>
    <n v="0"/>
    <n v="0"/>
  </r>
  <r>
    <m/>
    <s v="04d79866-3bb1-4c70-a776-a49c00c6eab3"/>
    <x v="2"/>
    <x v="1"/>
    <x v="1"/>
    <x v="0"/>
    <n v="0"/>
    <n v="0"/>
    <n v="0"/>
    <n v="0"/>
    <n v="0"/>
    <n v="0"/>
    <n v="0"/>
    <n v="0"/>
    <n v="0"/>
  </r>
  <r>
    <m/>
    <s v="04d79866-3bb1-4c70-a776-a49c00c6eab3"/>
    <x v="2"/>
    <x v="1"/>
    <x v="1"/>
    <x v="1"/>
    <n v="0"/>
    <n v="0"/>
    <n v="0"/>
    <n v="0"/>
    <n v="0"/>
    <n v="0"/>
    <n v="0"/>
    <n v="0"/>
    <n v="0"/>
  </r>
  <r>
    <m/>
    <s v="04d79866-3bb1-4c70-a776-a49c00c6eab3"/>
    <x v="2"/>
    <x v="1"/>
    <x v="1"/>
    <x v="2"/>
    <n v="0"/>
    <n v="0"/>
    <n v="0"/>
    <n v="0"/>
    <n v="0"/>
    <n v="0"/>
    <n v="0"/>
    <n v="0"/>
    <n v="0"/>
  </r>
  <r>
    <m/>
    <s v="04d79866-3bb1-4c70-a776-a49c00c6eab3"/>
    <x v="2"/>
    <x v="1"/>
    <x v="1"/>
    <x v="3"/>
    <n v="0"/>
    <n v="0"/>
    <n v="0"/>
    <n v="0"/>
    <n v="0"/>
    <n v="0"/>
    <n v="0"/>
    <n v="0"/>
    <n v="0"/>
  </r>
  <r>
    <m/>
    <s v="04d79866-3bb1-4c70-a776-a49c00c6eab3"/>
    <x v="2"/>
    <x v="1"/>
    <x v="1"/>
    <x v="4"/>
    <n v="0"/>
    <n v="0"/>
    <n v="0"/>
    <n v="0"/>
    <n v="0"/>
    <n v="0"/>
    <n v="0"/>
    <n v="0"/>
    <n v="0"/>
  </r>
  <r>
    <m/>
    <s v="04d79866-3bb1-4c70-a776-a49c00c6eab3"/>
    <x v="2"/>
    <x v="1"/>
    <x v="1"/>
    <x v="5"/>
    <n v="0"/>
    <n v="0"/>
    <n v="0"/>
    <n v="0"/>
    <n v="0"/>
    <n v="0"/>
    <n v="0"/>
    <n v="0"/>
    <n v="0"/>
  </r>
  <r>
    <m/>
    <s v="04d79866-3bb1-4c70-a776-a49c00c6eab3"/>
    <x v="2"/>
    <x v="1"/>
    <x v="2"/>
    <x v="0"/>
    <n v="0"/>
    <n v="0"/>
    <n v="0"/>
    <n v="0"/>
    <n v="0"/>
    <n v="0"/>
    <n v="0"/>
    <n v="0"/>
    <n v="0"/>
  </r>
  <r>
    <m/>
    <s v="04d79866-3bb1-4c70-a776-a49c00c6eab3"/>
    <x v="2"/>
    <x v="1"/>
    <x v="2"/>
    <x v="1"/>
    <n v="0"/>
    <n v="0"/>
    <n v="0"/>
    <n v="0"/>
    <n v="0"/>
    <n v="0"/>
    <n v="0"/>
    <n v="0"/>
    <n v="0"/>
  </r>
  <r>
    <m/>
    <s v="04d79866-3bb1-4c70-a776-a49c00c6eab3"/>
    <x v="2"/>
    <x v="1"/>
    <x v="2"/>
    <x v="2"/>
    <n v="0"/>
    <n v="0"/>
    <n v="0"/>
    <n v="0"/>
    <n v="0"/>
    <n v="0"/>
    <n v="0"/>
    <n v="0"/>
    <n v="0"/>
  </r>
  <r>
    <m/>
    <s v="04d79866-3bb1-4c70-a776-a49c00c6eab3"/>
    <x v="2"/>
    <x v="1"/>
    <x v="2"/>
    <x v="3"/>
    <n v="0"/>
    <n v="0"/>
    <n v="0"/>
    <n v="0"/>
    <n v="0"/>
    <n v="0"/>
    <n v="0"/>
    <n v="0"/>
    <n v="0"/>
  </r>
  <r>
    <m/>
    <s v="04d79866-3bb1-4c70-a776-a49c00c6eab3"/>
    <x v="2"/>
    <x v="1"/>
    <x v="2"/>
    <x v="4"/>
    <n v="0"/>
    <n v="0"/>
    <n v="0"/>
    <n v="0"/>
    <n v="0"/>
    <n v="0"/>
    <n v="0"/>
    <n v="0"/>
    <n v="0"/>
  </r>
  <r>
    <m/>
    <s v="04d79866-3bb1-4c70-a776-a49c00c6eab3"/>
    <x v="2"/>
    <x v="1"/>
    <x v="2"/>
    <x v="5"/>
    <n v="0"/>
    <n v="0"/>
    <n v="0"/>
    <n v="0"/>
    <n v="0"/>
    <n v="0"/>
    <n v="0"/>
    <n v="0"/>
    <n v="0"/>
  </r>
  <r>
    <m/>
    <s v="04d79866-3bb1-4c70-a776-a49c00c6eab3"/>
    <x v="2"/>
    <x v="1"/>
    <x v="3"/>
    <x v="0"/>
    <n v="0"/>
    <n v="0"/>
    <n v="0"/>
    <n v="0"/>
    <n v="0"/>
    <n v="0"/>
    <n v="0"/>
    <n v="0"/>
    <n v="0"/>
  </r>
  <r>
    <m/>
    <s v="04d79866-3bb1-4c70-a776-a49c00c6eab3"/>
    <x v="2"/>
    <x v="1"/>
    <x v="3"/>
    <x v="1"/>
    <n v="0"/>
    <n v="0"/>
    <n v="0"/>
    <n v="0"/>
    <n v="0"/>
    <n v="0"/>
    <n v="0"/>
    <n v="0"/>
    <n v="0"/>
  </r>
  <r>
    <m/>
    <s v="04d79866-3bb1-4c70-a776-a49c00c6eab3"/>
    <x v="2"/>
    <x v="1"/>
    <x v="3"/>
    <x v="2"/>
    <n v="0"/>
    <n v="0"/>
    <n v="0"/>
    <n v="0"/>
    <n v="0"/>
    <n v="0"/>
    <n v="0"/>
    <n v="0"/>
    <n v="0"/>
  </r>
  <r>
    <m/>
    <s v="04d79866-3bb1-4c70-a776-a49c00c6eab3"/>
    <x v="2"/>
    <x v="1"/>
    <x v="3"/>
    <x v="3"/>
    <n v="0"/>
    <n v="0"/>
    <n v="0"/>
    <n v="0"/>
    <n v="0"/>
    <n v="0"/>
    <n v="0"/>
    <n v="0"/>
    <n v="0"/>
  </r>
  <r>
    <m/>
    <s v="04d79866-3bb1-4c70-a776-a49c00c6eab3"/>
    <x v="2"/>
    <x v="1"/>
    <x v="3"/>
    <x v="4"/>
    <n v="0"/>
    <n v="0"/>
    <n v="0"/>
    <n v="0"/>
    <n v="0"/>
    <n v="0"/>
    <n v="0"/>
    <n v="0"/>
    <n v="0"/>
  </r>
  <r>
    <m/>
    <s v="04d79866-3bb1-4c70-a776-a49c00c6eab3"/>
    <x v="2"/>
    <x v="1"/>
    <x v="3"/>
    <x v="5"/>
    <n v="0"/>
    <n v="0"/>
    <n v="0"/>
    <n v="0"/>
    <n v="0"/>
    <n v="0"/>
    <n v="0"/>
    <n v="0"/>
    <n v="0"/>
  </r>
  <r>
    <m/>
    <s v="f0c18fd6-5bf9-436d-8087-a49c00c6eab3"/>
    <x v="0"/>
    <x v="0"/>
    <x v="0"/>
    <x v="0"/>
    <n v="0"/>
    <n v="0"/>
    <n v="0"/>
    <n v="53472"/>
    <n v="16589645"/>
    <n v="0"/>
    <n v="0"/>
    <n v="0"/>
    <n v="0"/>
  </r>
  <r>
    <m/>
    <s v="f0c18fd6-5bf9-436d-8087-a49c00c6eab3"/>
    <x v="0"/>
    <x v="0"/>
    <x v="0"/>
    <x v="1"/>
    <n v="0"/>
    <n v="0"/>
    <n v="0"/>
    <n v="53472"/>
    <n v="16589645"/>
    <n v="0"/>
    <n v="0"/>
    <n v="0"/>
    <n v="0"/>
  </r>
  <r>
    <m/>
    <s v="f0c18fd6-5bf9-436d-8087-a49c00c6eab3"/>
    <x v="0"/>
    <x v="0"/>
    <x v="0"/>
    <x v="2"/>
    <n v="0"/>
    <n v="0"/>
    <n v="0"/>
    <n v="53472"/>
    <n v="16589645"/>
    <n v="0"/>
    <n v="0"/>
    <n v="0"/>
    <n v="0"/>
  </r>
  <r>
    <m/>
    <s v="f0c18fd6-5bf9-436d-8087-a49c00c6eab3"/>
    <x v="0"/>
    <x v="0"/>
    <x v="0"/>
    <x v="3"/>
    <n v="0"/>
    <n v="0"/>
    <n v="0"/>
    <n v="53472"/>
    <n v="16589645"/>
    <n v="0"/>
    <n v="0"/>
    <n v="0"/>
    <n v="0"/>
  </r>
  <r>
    <m/>
    <s v="f0c18fd6-5bf9-436d-8087-a49c00c6eab3"/>
    <x v="0"/>
    <x v="0"/>
    <x v="0"/>
    <x v="4"/>
    <n v="0"/>
    <n v="0"/>
    <n v="0"/>
    <n v="53472"/>
    <n v="16589645"/>
    <n v="0"/>
    <n v="0"/>
    <n v="0"/>
    <n v="0"/>
  </r>
  <r>
    <m/>
    <s v="f0c18fd6-5bf9-436d-8087-a49c00c6eab3"/>
    <x v="0"/>
    <x v="0"/>
    <x v="0"/>
    <x v="5"/>
    <n v="0"/>
    <n v="0"/>
    <n v="0"/>
    <n v="53472"/>
    <n v="16589645"/>
    <n v="0"/>
    <n v="0"/>
    <n v="0"/>
    <n v="0"/>
  </r>
  <r>
    <m/>
    <s v="f0c18fd6-5bf9-436d-8087-a49c00c6eab3"/>
    <x v="0"/>
    <x v="0"/>
    <x v="1"/>
    <x v="0"/>
    <n v="0"/>
    <n v="0"/>
    <n v="0"/>
    <n v="74587"/>
    <n v="21960257"/>
    <n v="0"/>
    <n v="0"/>
    <n v="0"/>
    <n v="0"/>
  </r>
  <r>
    <m/>
    <s v="f0c18fd6-5bf9-436d-8087-a49c00c6eab3"/>
    <x v="0"/>
    <x v="0"/>
    <x v="1"/>
    <x v="1"/>
    <n v="0"/>
    <n v="0"/>
    <n v="0"/>
    <n v="74587"/>
    <n v="21960257"/>
    <n v="0"/>
    <n v="0"/>
    <n v="0"/>
    <n v="0"/>
  </r>
  <r>
    <m/>
    <s v="f0c18fd6-5bf9-436d-8087-a49c00c6eab3"/>
    <x v="0"/>
    <x v="0"/>
    <x v="1"/>
    <x v="2"/>
    <n v="0"/>
    <n v="0"/>
    <n v="0"/>
    <n v="74587"/>
    <n v="21960257"/>
    <n v="0"/>
    <n v="0"/>
    <n v="0"/>
    <n v="0"/>
  </r>
  <r>
    <m/>
    <s v="f0c18fd6-5bf9-436d-8087-a49c00c6eab3"/>
    <x v="0"/>
    <x v="0"/>
    <x v="1"/>
    <x v="3"/>
    <n v="0"/>
    <n v="0"/>
    <n v="0"/>
    <n v="74587"/>
    <n v="21960257"/>
    <n v="0"/>
    <n v="0"/>
    <n v="0"/>
    <n v="0"/>
  </r>
  <r>
    <m/>
    <s v="f0c18fd6-5bf9-436d-8087-a49c00c6eab3"/>
    <x v="0"/>
    <x v="0"/>
    <x v="1"/>
    <x v="4"/>
    <n v="0"/>
    <n v="0"/>
    <n v="0"/>
    <n v="74587"/>
    <n v="21960257"/>
    <n v="0"/>
    <n v="0"/>
    <n v="0"/>
    <n v="0"/>
  </r>
  <r>
    <m/>
    <s v="f0c18fd6-5bf9-436d-8087-a49c00c6eab3"/>
    <x v="0"/>
    <x v="0"/>
    <x v="1"/>
    <x v="5"/>
    <n v="0"/>
    <n v="0"/>
    <n v="0"/>
    <n v="74587"/>
    <n v="21960257"/>
    <n v="0"/>
    <n v="0"/>
    <n v="0"/>
    <n v="0"/>
  </r>
  <r>
    <m/>
    <s v="f0c18fd6-5bf9-436d-8087-a49c00c6eab3"/>
    <x v="0"/>
    <x v="0"/>
    <x v="2"/>
    <x v="0"/>
    <n v="12"/>
    <n v="5"/>
    <n v="480"/>
    <n v="74488"/>
    <n v="24367879"/>
    <n v="0"/>
    <n v="0"/>
    <n v="40"/>
    <n v="96"/>
  </r>
  <r>
    <m/>
    <s v="f0c18fd6-5bf9-436d-8087-a49c00c6eab3"/>
    <x v="0"/>
    <x v="0"/>
    <x v="2"/>
    <x v="1"/>
    <n v="0"/>
    <n v="0"/>
    <n v="0"/>
    <n v="74488"/>
    <n v="24367879"/>
    <n v="0"/>
    <n v="0"/>
    <n v="0"/>
    <n v="0"/>
  </r>
  <r>
    <m/>
    <s v="f0c18fd6-5bf9-436d-8087-a49c00c6eab3"/>
    <x v="0"/>
    <x v="0"/>
    <x v="2"/>
    <x v="2"/>
    <n v="0"/>
    <n v="0"/>
    <n v="0"/>
    <n v="74488"/>
    <n v="24367879"/>
    <n v="0"/>
    <n v="0"/>
    <n v="0"/>
    <n v="0"/>
  </r>
  <r>
    <m/>
    <s v="f0c18fd6-5bf9-436d-8087-a49c00c6eab3"/>
    <x v="0"/>
    <x v="0"/>
    <x v="2"/>
    <x v="3"/>
    <n v="0"/>
    <n v="0"/>
    <n v="0"/>
    <n v="74488"/>
    <n v="24367879"/>
    <n v="0"/>
    <n v="0"/>
    <n v="0"/>
    <n v="0"/>
  </r>
  <r>
    <m/>
    <s v="f0c18fd6-5bf9-436d-8087-a49c00c6eab3"/>
    <x v="0"/>
    <x v="0"/>
    <x v="2"/>
    <x v="4"/>
    <n v="0"/>
    <n v="0"/>
    <n v="0"/>
    <n v="74488"/>
    <n v="24367879"/>
    <n v="0"/>
    <n v="0"/>
    <n v="0"/>
    <n v="0"/>
  </r>
  <r>
    <m/>
    <s v="f0c18fd6-5bf9-436d-8087-a49c00c6eab3"/>
    <x v="0"/>
    <x v="0"/>
    <x v="2"/>
    <x v="5"/>
    <n v="0"/>
    <n v="0"/>
    <n v="0"/>
    <n v="74488"/>
    <n v="24367879"/>
    <n v="0"/>
    <n v="0"/>
    <n v="0"/>
    <n v="0"/>
  </r>
  <r>
    <m/>
    <s v="f0c18fd6-5bf9-436d-8087-a49c00c6eab3"/>
    <x v="0"/>
    <x v="0"/>
    <x v="3"/>
    <x v="0"/>
    <n v="0"/>
    <n v="0"/>
    <n v="0"/>
    <n v="41436"/>
    <n v="13919805"/>
    <n v="0"/>
    <n v="0"/>
    <n v="0"/>
    <n v="0"/>
  </r>
  <r>
    <m/>
    <s v="f0c18fd6-5bf9-436d-8087-a49c00c6eab3"/>
    <x v="0"/>
    <x v="0"/>
    <x v="3"/>
    <x v="1"/>
    <n v="0"/>
    <n v="0"/>
    <n v="0"/>
    <n v="41436"/>
    <n v="13919805"/>
    <n v="0"/>
    <n v="0"/>
    <n v="0"/>
    <n v="0"/>
  </r>
  <r>
    <m/>
    <s v="f0c18fd6-5bf9-436d-8087-a49c00c6eab3"/>
    <x v="0"/>
    <x v="0"/>
    <x v="3"/>
    <x v="2"/>
    <n v="0"/>
    <n v="0"/>
    <n v="0"/>
    <n v="41436"/>
    <n v="13919805"/>
    <n v="0"/>
    <n v="0"/>
    <n v="0"/>
    <n v="0"/>
  </r>
  <r>
    <m/>
    <s v="f0c18fd6-5bf9-436d-8087-a49c00c6eab3"/>
    <x v="0"/>
    <x v="0"/>
    <x v="3"/>
    <x v="3"/>
    <n v="0"/>
    <n v="0"/>
    <n v="0"/>
    <n v="41436"/>
    <n v="13919805"/>
    <n v="0"/>
    <n v="0"/>
    <n v="0"/>
    <n v="0"/>
  </r>
  <r>
    <m/>
    <s v="f0c18fd6-5bf9-436d-8087-a49c00c6eab3"/>
    <x v="0"/>
    <x v="0"/>
    <x v="3"/>
    <x v="4"/>
    <n v="0"/>
    <n v="0"/>
    <n v="0"/>
    <n v="41436"/>
    <n v="13919805"/>
    <n v="0"/>
    <n v="0"/>
    <n v="0"/>
    <n v="0"/>
  </r>
  <r>
    <m/>
    <s v="f0c18fd6-5bf9-436d-8087-a49c00c6eab3"/>
    <x v="0"/>
    <x v="0"/>
    <x v="3"/>
    <x v="5"/>
    <n v="0"/>
    <n v="0"/>
    <n v="0"/>
    <n v="41436"/>
    <n v="13919805"/>
    <n v="0"/>
    <n v="0"/>
    <n v="0"/>
    <n v="0"/>
  </r>
  <r>
    <m/>
    <s v="f0c18fd6-5bf9-436d-8087-a49c00c6eab3"/>
    <x v="0"/>
    <x v="1"/>
    <x v="0"/>
    <x v="0"/>
    <n v="0"/>
    <n v="0"/>
    <n v="0"/>
    <n v="55024"/>
    <n v="17161698"/>
    <n v="0"/>
    <n v="0"/>
    <n v="0"/>
    <n v="0"/>
  </r>
  <r>
    <m/>
    <s v="f0c18fd6-5bf9-436d-8087-a49c00c6eab3"/>
    <x v="0"/>
    <x v="1"/>
    <x v="0"/>
    <x v="1"/>
    <n v="0"/>
    <n v="0"/>
    <n v="0"/>
    <n v="55024"/>
    <n v="17161698"/>
    <n v="0"/>
    <n v="0"/>
    <n v="0"/>
    <n v="0"/>
  </r>
  <r>
    <m/>
    <s v="f0c18fd6-5bf9-436d-8087-a49c00c6eab3"/>
    <x v="0"/>
    <x v="1"/>
    <x v="0"/>
    <x v="2"/>
    <n v="0"/>
    <n v="0"/>
    <n v="0"/>
    <n v="55024"/>
    <n v="17161698"/>
    <n v="0"/>
    <n v="0"/>
    <n v="0"/>
    <n v="0"/>
  </r>
  <r>
    <m/>
    <s v="f0c18fd6-5bf9-436d-8087-a49c00c6eab3"/>
    <x v="0"/>
    <x v="1"/>
    <x v="0"/>
    <x v="3"/>
    <n v="0"/>
    <n v="0"/>
    <n v="0"/>
    <n v="55024"/>
    <n v="17161698"/>
    <n v="0"/>
    <n v="0"/>
    <n v="0"/>
    <n v="0"/>
  </r>
  <r>
    <m/>
    <s v="f0c18fd6-5bf9-436d-8087-a49c00c6eab3"/>
    <x v="0"/>
    <x v="1"/>
    <x v="0"/>
    <x v="4"/>
    <n v="0"/>
    <n v="0"/>
    <n v="0"/>
    <n v="55024"/>
    <n v="17161698"/>
    <n v="0"/>
    <n v="0"/>
    <n v="0"/>
    <n v="0"/>
  </r>
  <r>
    <m/>
    <s v="f0c18fd6-5bf9-436d-8087-a49c00c6eab3"/>
    <x v="0"/>
    <x v="1"/>
    <x v="0"/>
    <x v="5"/>
    <n v="0"/>
    <n v="0"/>
    <n v="0"/>
    <n v="55024"/>
    <n v="17161698"/>
    <n v="0"/>
    <n v="0"/>
    <n v="0"/>
    <n v="0"/>
  </r>
  <r>
    <m/>
    <s v="f0c18fd6-5bf9-436d-8087-a49c00c6eab3"/>
    <x v="0"/>
    <x v="1"/>
    <x v="1"/>
    <x v="0"/>
    <n v="0"/>
    <n v="0"/>
    <n v="0"/>
    <n v="65665"/>
    <n v="19128666"/>
    <n v="0"/>
    <n v="0"/>
    <n v="0"/>
    <n v="0"/>
  </r>
  <r>
    <m/>
    <s v="f0c18fd6-5bf9-436d-8087-a49c00c6eab3"/>
    <x v="0"/>
    <x v="1"/>
    <x v="1"/>
    <x v="1"/>
    <n v="0"/>
    <n v="0"/>
    <n v="0"/>
    <n v="65665"/>
    <n v="19128666"/>
    <n v="0"/>
    <n v="0"/>
    <n v="0"/>
    <n v="0"/>
  </r>
  <r>
    <m/>
    <s v="f0c18fd6-5bf9-436d-8087-a49c00c6eab3"/>
    <x v="0"/>
    <x v="1"/>
    <x v="1"/>
    <x v="2"/>
    <n v="0"/>
    <n v="0"/>
    <n v="0"/>
    <n v="65665"/>
    <n v="19128666"/>
    <n v="0"/>
    <n v="0"/>
    <n v="0"/>
    <n v="0"/>
  </r>
  <r>
    <m/>
    <s v="f0c18fd6-5bf9-436d-8087-a49c00c6eab3"/>
    <x v="0"/>
    <x v="1"/>
    <x v="1"/>
    <x v="3"/>
    <n v="0"/>
    <n v="0"/>
    <n v="0"/>
    <n v="65665"/>
    <n v="19128666"/>
    <n v="0"/>
    <n v="0"/>
    <n v="0"/>
    <n v="0"/>
  </r>
  <r>
    <m/>
    <s v="f0c18fd6-5bf9-436d-8087-a49c00c6eab3"/>
    <x v="0"/>
    <x v="1"/>
    <x v="1"/>
    <x v="4"/>
    <n v="0"/>
    <n v="0"/>
    <n v="0"/>
    <n v="65665"/>
    <n v="19128666"/>
    <n v="0"/>
    <n v="0"/>
    <n v="0"/>
    <n v="0"/>
  </r>
  <r>
    <m/>
    <s v="f0c18fd6-5bf9-436d-8087-a49c00c6eab3"/>
    <x v="0"/>
    <x v="1"/>
    <x v="1"/>
    <x v="5"/>
    <n v="0"/>
    <n v="0"/>
    <n v="0"/>
    <n v="65665"/>
    <n v="19128666"/>
    <n v="0"/>
    <n v="0"/>
    <n v="0"/>
    <n v="0"/>
  </r>
  <r>
    <m/>
    <s v="f0c18fd6-5bf9-436d-8087-a49c00c6eab3"/>
    <x v="0"/>
    <x v="1"/>
    <x v="2"/>
    <x v="0"/>
    <n v="4"/>
    <n v="2"/>
    <n v="240"/>
    <n v="62472"/>
    <n v="20085071"/>
    <n v="0"/>
    <n v="0"/>
    <n v="60"/>
    <n v="120"/>
  </r>
  <r>
    <m/>
    <s v="f0c18fd6-5bf9-436d-8087-a49c00c6eab3"/>
    <x v="0"/>
    <x v="1"/>
    <x v="2"/>
    <x v="1"/>
    <n v="0"/>
    <n v="0"/>
    <n v="0"/>
    <n v="62472"/>
    <n v="20085071"/>
    <n v="0"/>
    <n v="0"/>
    <n v="0"/>
    <n v="0"/>
  </r>
  <r>
    <m/>
    <s v="f0c18fd6-5bf9-436d-8087-a49c00c6eab3"/>
    <x v="0"/>
    <x v="1"/>
    <x v="2"/>
    <x v="2"/>
    <n v="0"/>
    <n v="0"/>
    <n v="0"/>
    <n v="62472"/>
    <n v="20085071"/>
    <n v="0"/>
    <n v="0"/>
    <n v="0"/>
    <n v="0"/>
  </r>
  <r>
    <m/>
    <s v="f0c18fd6-5bf9-436d-8087-a49c00c6eab3"/>
    <x v="0"/>
    <x v="1"/>
    <x v="2"/>
    <x v="3"/>
    <n v="0"/>
    <n v="0"/>
    <n v="0"/>
    <n v="62472"/>
    <n v="20085071"/>
    <n v="0"/>
    <n v="0"/>
    <n v="0"/>
    <n v="0"/>
  </r>
  <r>
    <m/>
    <s v="f0c18fd6-5bf9-436d-8087-a49c00c6eab3"/>
    <x v="0"/>
    <x v="1"/>
    <x v="2"/>
    <x v="4"/>
    <n v="0"/>
    <n v="0"/>
    <n v="0"/>
    <n v="62472"/>
    <n v="20085071"/>
    <n v="0"/>
    <n v="0"/>
    <n v="0"/>
    <n v="0"/>
  </r>
  <r>
    <m/>
    <s v="f0c18fd6-5bf9-436d-8087-a49c00c6eab3"/>
    <x v="0"/>
    <x v="1"/>
    <x v="2"/>
    <x v="5"/>
    <n v="0"/>
    <n v="0"/>
    <n v="0"/>
    <n v="62472"/>
    <n v="20085071"/>
    <n v="0"/>
    <n v="0"/>
    <n v="0"/>
    <n v="0"/>
  </r>
  <r>
    <m/>
    <s v="f0c18fd6-5bf9-436d-8087-a49c00c6eab3"/>
    <x v="0"/>
    <x v="1"/>
    <x v="3"/>
    <x v="0"/>
    <n v="0"/>
    <n v="0"/>
    <n v="0"/>
    <n v="33871"/>
    <n v="11276920"/>
    <n v="0"/>
    <n v="0"/>
    <n v="0"/>
    <n v="0"/>
  </r>
  <r>
    <m/>
    <s v="f0c18fd6-5bf9-436d-8087-a49c00c6eab3"/>
    <x v="0"/>
    <x v="1"/>
    <x v="3"/>
    <x v="1"/>
    <n v="0"/>
    <n v="0"/>
    <n v="0"/>
    <n v="33871"/>
    <n v="11276920"/>
    <n v="0"/>
    <n v="0"/>
    <n v="0"/>
    <n v="0"/>
  </r>
  <r>
    <m/>
    <s v="f0c18fd6-5bf9-436d-8087-a49c00c6eab3"/>
    <x v="0"/>
    <x v="1"/>
    <x v="3"/>
    <x v="2"/>
    <n v="0"/>
    <n v="0"/>
    <n v="0"/>
    <n v="33871"/>
    <n v="11276920"/>
    <n v="0"/>
    <n v="0"/>
    <n v="0"/>
    <n v="0"/>
  </r>
  <r>
    <m/>
    <s v="f0c18fd6-5bf9-436d-8087-a49c00c6eab3"/>
    <x v="0"/>
    <x v="1"/>
    <x v="3"/>
    <x v="3"/>
    <n v="0"/>
    <n v="0"/>
    <n v="0"/>
    <n v="33871"/>
    <n v="11276920"/>
    <n v="0"/>
    <n v="0"/>
    <n v="0"/>
    <n v="0"/>
  </r>
  <r>
    <m/>
    <s v="f0c18fd6-5bf9-436d-8087-a49c00c6eab3"/>
    <x v="0"/>
    <x v="1"/>
    <x v="3"/>
    <x v="4"/>
    <n v="0"/>
    <n v="0"/>
    <n v="0"/>
    <n v="33871"/>
    <n v="11276920"/>
    <n v="0"/>
    <n v="0"/>
    <n v="0"/>
    <n v="0"/>
  </r>
  <r>
    <m/>
    <s v="f0c18fd6-5bf9-436d-8087-a49c00c6eab3"/>
    <x v="0"/>
    <x v="1"/>
    <x v="3"/>
    <x v="5"/>
    <n v="0"/>
    <n v="0"/>
    <n v="0"/>
    <n v="33871"/>
    <n v="11276920"/>
    <n v="0"/>
    <n v="0"/>
    <n v="0"/>
    <n v="0"/>
  </r>
  <r>
    <m/>
    <s v="f0c18fd6-5bf9-436d-8087-a49c00c6eab3"/>
    <x v="1"/>
    <x v="0"/>
    <x v="0"/>
    <x v="0"/>
    <n v="0"/>
    <n v="0"/>
    <n v="0"/>
    <n v="50190"/>
    <n v="11384029"/>
    <n v="0"/>
    <n v="0"/>
    <n v="0"/>
    <n v="0"/>
  </r>
  <r>
    <m/>
    <s v="f0c18fd6-5bf9-436d-8087-a49c00c6eab3"/>
    <x v="1"/>
    <x v="0"/>
    <x v="0"/>
    <x v="1"/>
    <n v="0"/>
    <n v="0"/>
    <n v="0"/>
    <n v="50190"/>
    <n v="11384029"/>
    <n v="0"/>
    <n v="0"/>
    <n v="0"/>
    <n v="0"/>
  </r>
  <r>
    <m/>
    <s v="f0c18fd6-5bf9-436d-8087-a49c00c6eab3"/>
    <x v="1"/>
    <x v="0"/>
    <x v="0"/>
    <x v="2"/>
    <n v="0"/>
    <n v="0"/>
    <n v="0"/>
    <n v="50190"/>
    <n v="11384029"/>
    <n v="0"/>
    <n v="0"/>
    <n v="0"/>
    <n v="0"/>
  </r>
  <r>
    <m/>
    <s v="f0c18fd6-5bf9-436d-8087-a49c00c6eab3"/>
    <x v="1"/>
    <x v="0"/>
    <x v="0"/>
    <x v="3"/>
    <n v="0"/>
    <n v="0"/>
    <n v="0"/>
    <n v="50190"/>
    <n v="11384029"/>
    <n v="0"/>
    <n v="0"/>
    <n v="0"/>
    <n v="0"/>
  </r>
  <r>
    <m/>
    <s v="f0c18fd6-5bf9-436d-8087-a49c00c6eab3"/>
    <x v="1"/>
    <x v="0"/>
    <x v="0"/>
    <x v="4"/>
    <n v="0"/>
    <n v="0"/>
    <n v="0"/>
    <n v="50190"/>
    <n v="11384029"/>
    <n v="0"/>
    <n v="0"/>
    <n v="0"/>
    <n v="0"/>
  </r>
  <r>
    <m/>
    <s v="f0c18fd6-5bf9-436d-8087-a49c00c6eab3"/>
    <x v="1"/>
    <x v="0"/>
    <x v="0"/>
    <x v="5"/>
    <n v="0"/>
    <n v="0"/>
    <n v="0"/>
    <n v="50190"/>
    <n v="11384029"/>
    <n v="0"/>
    <n v="0"/>
    <n v="0"/>
    <n v="0"/>
  </r>
  <r>
    <m/>
    <s v="f0c18fd6-5bf9-436d-8087-a49c00c6eab3"/>
    <x v="1"/>
    <x v="0"/>
    <x v="1"/>
    <x v="0"/>
    <n v="0"/>
    <n v="0"/>
    <n v="0"/>
    <n v="72074"/>
    <n v="15571182"/>
    <n v="0"/>
    <n v="0"/>
    <n v="0"/>
    <n v="0"/>
  </r>
  <r>
    <m/>
    <s v="f0c18fd6-5bf9-436d-8087-a49c00c6eab3"/>
    <x v="1"/>
    <x v="0"/>
    <x v="1"/>
    <x v="1"/>
    <n v="0"/>
    <n v="0"/>
    <n v="0"/>
    <n v="72074"/>
    <n v="15571182"/>
    <n v="0"/>
    <n v="0"/>
    <n v="0"/>
    <n v="0"/>
  </r>
  <r>
    <m/>
    <s v="f0c18fd6-5bf9-436d-8087-a49c00c6eab3"/>
    <x v="1"/>
    <x v="0"/>
    <x v="1"/>
    <x v="2"/>
    <n v="0"/>
    <n v="0"/>
    <n v="0"/>
    <n v="72074"/>
    <n v="15571182"/>
    <n v="0"/>
    <n v="0"/>
    <n v="0"/>
    <n v="0"/>
  </r>
  <r>
    <m/>
    <s v="f0c18fd6-5bf9-436d-8087-a49c00c6eab3"/>
    <x v="1"/>
    <x v="0"/>
    <x v="1"/>
    <x v="3"/>
    <n v="0"/>
    <n v="0"/>
    <n v="0"/>
    <n v="72074"/>
    <n v="15571182"/>
    <n v="0"/>
    <n v="0"/>
    <n v="0"/>
    <n v="0"/>
  </r>
  <r>
    <m/>
    <s v="f0c18fd6-5bf9-436d-8087-a49c00c6eab3"/>
    <x v="1"/>
    <x v="0"/>
    <x v="1"/>
    <x v="4"/>
    <n v="0"/>
    <n v="0"/>
    <n v="0"/>
    <n v="72074"/>
    <n v="15571182"/>
    <n v="0"/>
    <n v="0"/>
    <n v="0"/>
    <n v="0"/>
  </r>
  <r>
    <m/>
    <s v="f0c18fd6-5bf9-436d-8087-a49c00c6eab3"/>
    <x v="1"/>
    <x v="0"/>
    <x v="1"/>
    <x v="5"/>
    <n v="0"/>
    <n v="0"/>
    <n v="0"/>
    <n v="72074"/>
    <n v="15571182"/>
    <n v="0"/>
    <n v="0"/>
    <n v="0"/>
    <n v="0"/>
  </r>
  <r>
    <m/>
    <s v="f0c18fd6-5bf9-436d-8087-a49c00c6eab3"/>
    <x v="1"/>
    <x v="0"/>
    <x v="2"/>
    <x v="0"/>
    <n v="5"/>
    <n v="2"/>
    <n v="210"/>
    <n v="73054"/>
    <n v="17267097"/>
    <n v="0"/>
    <n v="0"/>
    <n v="42"/>
    <n v="105"/>
  </r>
  <r>
    <m/>
    <s v="f0c18fd6-5bf9-436d-8087-a49c00c6eab3"/>
    <x v="1"/>
    <x v="0"/>
    <x v="2"/>
    <x v="1"/>
    <n v="0"/>
    <n v="0"/>
    <n v="0"/>
    <n v="73054"/>
    <n v="17267097"/>
    <n v="0"/>
    <n v="0"/>
    <n v="0"/>
    <n v="0"/>
  </r>
  <r>
    <m/>
    <s v="f0c18fd6-5bf9-436d-8087-a49c00c6eab3"/>
    <x v="1"/>
    <x v="0"/>
    <x v="2"/>
    <x v="2"/>
    <n v="1"/>
    <n v="1"/>
    <n v="30"/>
    <n v="73054"/>
    <n v="17267097"/>
    <n v="0"/>
    <n v="0"/>
    <n v="30"/>
    <n v="30"/>
  </r>
  <r>
    <m/>
    <s v="f0c18fd6-5bf9-436d-8087-a49c00c6eab3"/>
    <x v="1"/>
    <x v="0"/>
    <x v="2"/>
    <x v="3"/>
    <n v="0"/>
    <n v="0"/>
    <n v="0"/>
    <n v="73054"/>
    <n v="17267097"/>
    <n v="0"/>
    <n v="0"/>
    <n v="0"/>
    <n v="0"/>
  </r>
  <r>
    <m/>
    <s v="f0c18fd6-5bf9-436d-8087-a49c00c6eab3"/>
    <x v="1"/>
    <x v="0"/>
    <x v="2"/>
    <x v="4"/>
    <n v="0"/>
    <n v="0"/>
    <n v="0"/>
    <n v="73054"/>
    <n v="17267097"/>
    <n v="0"/>
    <n v="0"/>
    <n v="0"/>
    <n v="0"/>
  </r>
  <r>
    <m/>
    <s v="f0c18fd6-5bf9-436d-8087-a49c00c6eab3"/>
    <x v="1"/>
    <x v="0"/>
    <x v="2"/>
    <x v="5"/>
    <n v="0"/>
    <n v="0"/>
    <n v="0"/>
    <n v="73054"/>
    <n v="17267097"/>
    <n v="0"/>
    <n v="0"/>
    <n v="0"/>
    <n v="0"/>
  </r>
  <r>
    <m/>
    <s v="f0c18fd6-5bf9-436d-8087-a49c00c6eab3"/>
    <x v="1"/>
    <x v="0"/>
    <x v="3"/>
    <x v="0"/>
    <n v="0"/>
    <n v="0"/>
    <n v="0"/>
    <n v="44571"/>
    <n v="10740958"/>
    <n v="0"/>
    <n v="0"/>
    <n v="0"/>
    <n v="0"/>
  </r>
  <r>
    <m/>
    <s v="f0c18fd6-5bf9-436d-8087-a49c00c6eab3"/>
    <x v="1"/>
    <x v="0"/>
    <x v="3"/>
    <x v="1"/>
    <n v="0"/>
    <n v="0"/>
    <n v="0"/>
    <n v="44571"/>
    <n v="10740958"/>
    <n v="0"/>
    <n v="0"/>
    <n v="0"/>
    <n v="0"/>
  </r>
  <r>
    <m/>
    <s v="f0c18fd6-5bf9-436d-8087-a49c00c6eab3"/>
    <x v="1"/>
    <x v="0"/>
    <x v="3"/>
    <x v="2"/>
    <n v="0"/>
    <n v="0"/>
    <n v="0"/>
    <n v="44571"/>
    <n v="10740958"/>
    <n v="0"/>
    <n v="0"/>
    <n v="0"/>
    <n v="0"/>
  </r>
  <r>
    <m/>
    <s v="f0c18fd6-5bf9-436d-8087-a49c00c6eab3"/>
    <x v="1"/>
    <x v="0"/>
    <x v="3"/>
    <x v="3"/>
    <n v="0"/>
    <n v="0"/>
    <n v="0"/>
    <n v="44571"/>
    <n v="10740958"/>
    <n v="0"/>
    <n v="0"/>
    <n v="0"/>
    <n v="0"/>
  </r>
  <r>
    <m/>
    <s v="f0c18fd6-5bf9-436d-8087-a49c00c6eab3"/>
    <x v="1"/>
    <x v="0"/>
    <x v="3"/>
    <x v="4"/>
    <n v="0"/>
    <n v="0"/>
    <n v="0"/>
    <n v="44571"/>
    <n v="10740958"/>
    <n v="0"/>
    <n v="0"/>
    <n v="0"/>
    <n v="0"/>
  </r>
  <r>
    <m/>
    <s v="f0c18fd6-5bf9-436d-8087-a49c00c6eab3"/>
    <x v="1"/>
    <x v="0"/>
    <x v="3"/>
    <x v="5"/>
    <n v="0"/>
    <n v="0"/>
    <n v="0"/>
    <n v="44571"/>
    <n v="10740958"/>
    <n v="0"/>
    <n v="0"/>
    <n v="0"/>
    <n v="0"/>
  </r>
  <r>
    <m/>
    <s v="f0c18fd6-5bf9-436d-8087-a49c00c6eab3"/>
    <x v="1"/>
    <x v="1"/>
    <x v="0"/>
    <x v="0"/>
    <n v="0"/>
    <n v="0"/>
    <n v="0"/>
    <n v="52038"/>
    <n v="11750238"/>
    <n v="0"/>
    <n v="0"/>
    <n v="0"/>
    <n v="0"/>
  </r>
  <r>
    <m/>
    <s v="f0c18fd6-5bf9-436d-8087-a49c00c6eab3"/>
    <x v="1"/>
    <x v="1"/>
    <x v="0"/>
    <x v="1"/>
    <n v="0"/>
    <n v="0"/>
    <n v="0"/>
    <n v="52038"/>
    <n v="11750238"/>
    <n v="0"/>
    <n v="0"/>
    <n v="0"/>
    <n v="0"/>
  </r>
  <r>
    <m/>
    <s v="f0c18fd6-5bf9-436d-8087-a49c00c6eab3"/>
    <x v="1"/>
    <x v="1"/>
    <x v="0"/>
    <x v="2"/>
    <n v="0"/>
    <n v="0"/>
    <n v="0"/>
    <n v="52038"/>
    <n v="11750238"/>
    <n v="0"/>
    <n v="0"/>
    <n v="0"/>
    <n v="0"/>
  </r>
  <r>
    <m/>
    <s v="f0c18fd6-5bf9-436d-8087-a49c00c6eab3"/>
    <x v="1"/>
    <x v="1"/>
    <x v="0"/>
    <x v="3"/>
    <n v="0"/>
    <n v="0"/>
    <n v="0"/>
    <n v="52038"/>
    <n v="11750238"/>
    <n v="0"/>
    <n v="0"/>
    <n v="0"/>
    <n v="0"/>
  </r>
  <r>
    <m/>
    <s v="f0c18fd6-5bf9-436d-8087-a49c00c6eab3"/>
    <x v="1"/>
    <x v="1"/>
    <x v="0"/>
    <x v="4"/>
    <n v="0"/>
    <n v="0"/>
    <n v="0"/>
    <n v="52038"/>
    <n v="11750238"/>
    <n v="0"/>
    <n v="0"/>
    <n v="0"/>
    <n v="0"/>
  </r>
  <r>
    <m/>
    <s v="f0c18fd6-5bf9-436d-8087-a49c00c6eab3"/>
    <x v="1"/>
    <x v="1"/>
    <x v="0"/>
    <x v="5"/>
    <n v="0"/>
    <n v="0"/>
    <n v="0"/>
    <n v="52038"/>
    <n v="11750238"/>
    <n v="0"/>
    <n v="0"/>
    <n v="0"/>
    <n v="0"/>
  </r>
  <r>
    <m/>
    <s v="f0c18fd6-5bf9-436d-8087-a49c00c6eab3"/>
    <x v="1"/>
    <x v="1"/>
    <x v="1"/>
    <x v="0"/>
    <n v="0"/>
    <n v="0"/>
    <n v="0"/>
    <n v="64294"/>
    <n v="13699290"/>
    <n v="0"/>
    <n v="0"/>
    <n v="0"/>
    <n v="0"/>
  </r>
  <r>
    <m/>
    <s v="f0c18fd6-5bf9-436d-8087-a49c00c6eab3"/>
    <x v="1"/>
    <x v="1"/>
    <x v="1"/>
    <x v="1"/>
    <n v="0"/>
    <n v="0"/>
    <n v="0"/>
    <n v="64294"/>
    <n v="13699290"/>
    <n v="0"/>
    <n v="0"/>
    <n v="0"/>
    <n v="0"/>
  </r>
  <r>
    <m/>
    <s v="f0c18fd6-5bf9-436d-8087-a49c00c6eab3"/>
    <x v="1"/>
    <x v="1"/>
    <x v="1"/>
    <x v="2"/>
    <n v="0"/>
    <n v="0"/>
    <n v="0"/>
    <n v="64294"/>
    <n v="13699290"/>
    <n v="0"/>
    <n v="0"/>
    <n v="0"/>
    <n v="0"/>
  </r>
  <r>
    <m/>
    <s v="f0c18fd6-5bf9-436d-8087-a49c00c6eab3"/>
    <x v="1"/>
    <x v="1"/>
    <x v="1"/>
    <x v="3"/>
    <n v="0"/>
    <n v="0"/>
    <n v="0"/>
    <n v="64294"/>
    <n v="13699290"/>
    <n v="0"/>
    <n v="0"/>
    <n v="0"/>
    <n v="0"/>
  </r>
  <r>
    <m/>
    <s v="f0c18fd6-5bf9-436d-8087-a49c00c6eab3"/>
    <x v="1"/>
    <x v="1"/>
    <x v="1"/>
    <x v="4"/>
    <n v="0"/>
    <n v="0"/>
    <n v="0"/>
    <n v="64294"/>
    <n v="13699290"/>
    <n v="0"/>
    <n v="0"/>
    <n v="0"/>
    <n v="0"/>
  </r>
  <r>
    <m/>
    <s v="f0c18fd6-5bf9-436d-8087-a49c00c6eab3"/>
    <x v="1"/>
    <x v="1"/>
    <x v="1"/>
    <x v="5"/>
    <n v="0"/>
    <n v="0"/>
    <n v="0"/>
    <n v="64294"/>
    <n v="13699290"/>
    <n v="0"/>
    <n v="0"/>
    <n v="0"/>
    <n v="0"/>
  </r>
  <r>
    <m/>
    <s v="f0c18fd6-5bf9-436d-8087-a49c00c6eab3"/>
    <x v="1"/>
    <x v="1"/>
    <x v="2"/>
    <x v="0"/>
    <n v="4"/>
    <n v="2"/>
    <n v="180"/>
    <n v="61051"/>
    <n v="14221524"/>
    <n v="0"/>
    <n v="0"/>
    <n v="45"/>
    <n v="90"/>
  </r>
  <r>
    <m/>
    <s v="f0c18fd6-5bf9-436d-8087-a49c00c6eab3"/>
    <x v="1"/>
    <x v="1"/>
    <x v="2"/>
    <x v="1"/>
    <n v="0"/>
    <n v="0"/>
    <n v="0"/>
    <n v="61051"/>
    <n v="14221524"/>
    <n v="0"/>
    <n v="0"/>
    <n v="0"/>
    <n v="0"/>
  </r>
  <r>
    <m/>
    <s v="f0c18fd6-5bf9-436d-8087-a49c00c6eab3"/>
    <x v="1"/>
    <x v="1"/>
    <x v="2"/>
    <x v="2"/>
    <n v="0"/>
    <n v="0"/>
    <n v="0"/>
    <n v="61051"/>
    <n v="14221524"/>
    <n v="0"/>
    <n v="0"/>
    <n v="0"/>
    <n v="0"/>
  </r>
  <r>
    <m/>
    <s v="f0c18fd6-5bf9-436d-8087-a49c00c6eab3"/>
    <x v="1"/>
    <x v="1"/>
    <x v="2"/>
    <x v="3"/>
    <n v="0"/>
    <n v="0"/>
    <n v="0"/>
    <n v="61051"/>
    <n v="14221524"/>
    <n v="0"/>
    <n v="0"/>
    <n v="0"/>
    <n v="0"/>
  </r>
  <r>
    <m/>
    <s v="f0c18fd6-5bf9-436d-8087-a49c00c6eab3"/>
    <x v="1"/>
    <x v="1"/>
    <x v="2"/>
    <x v="4"/>
    <n v="0"/>
    <n v="0"/>
    <n v="0"/>
    <n v="61051"/>
    <n v="14221524"/>
    <n v="0"/>
    <n v="0"/>
    <n v="0"/>
    <n v="0"/>
  </r>
  <r>
    <m/>
    <s v="f0c18fd6-5bf9-436d-8087-a49c00c6eab3"/>
    <x v="1"/>
    <x v="1"/>
    <x v="2"/>
    <x v="5"/>
    <n v="0"/>
    <n v="0"/>
    <n v="0"/>
    <n v="61051"/>
    <n v="14221524"/>
    <n v="0"/>
    <n v="0"/>
    <n v="0"/>
    <n v="0"/>
  </r>
  <r>
    <m/>
    <s v="f0c18fd6-5bf9-436d-8087-a49c00c6eab3"/>
    <x v="1"/>
    <x v="1"/>
    <x v="3"/>
    <x v="0"/>
    <n v="3"/>
    <n v="1"/>
    <n v="120"/>
    <n v="36165"/>
    <n v="8672665"/>
    <n v="0"/>
    <n v="0"/>
    <n v="40"/>
    <n v="120"/>
  </r>
  <r>
    <m/>
    <s v="f0c18fd6-5bf9-436d-8087-a49c00c6eab3"/>
    <x v="1"/>
    <x v="1"/>
    <x v="3"/>
    <x v="1"/>
    <n v="0"/>
    <n v="0"/>
    <n v="0"/>
    <n v="36165"/>
    <n v="8672665"/>
    <n v="0"/>
    <n v="0"/>
    <n v="0"/>
    <n v="0"/>
  </r>
  <r>
    <m/>
    <s v="f0c18fd6-5bf9-436d-8087-a49c00c6eab3"/>
    <x v="1"/>
    <x v="1"/>
    <x v="3"/>
    <x v="2"/>
    <n v="0"/>
    <n v="0"/>
    <n v="0"/>
    <n v="36165"/>
    <n v="8672665"/>
    <n v="0"/>
    <n v="0"/>
    <n v="0"/>
    <n v="0"/>
  </r>
  <r>
    <m/>
    <s v="f0c18fd6-5bf9-436d-8087-a49c00c6eab3"/>
    <x v="1"/>
    <x v="1"/>
    <x v="3"/>
    <x v="3"/>
    <n v="0"/>
    <n v="0"/>
    <n v="0"/>
    <n v="36165"/>
    <n v="8672665"/>
    <n v="0"/>
    <n v="0"/>
    <n v="0"/>
    <n v="0"/>
  </r>
  <r>
    <m/>
    <s v="f0c18fd6-5bf9-436d-8087-a49c00c6eab3"/>
    <x v="1"/>
    <x v="1"/>
    <x v="3"/>
    <x v="4"/>
    <n v="0"/>
    <n v="0"/>
    <n v="0"/>
    <n v="36165"/>
    <n v="8672665"/>
    <n v="0"/>
    <n v="0"/>
    <n v="0"/>
    <n v="0"/>
  </r>
  <r>
    <m/>
    <s v="f0c18fd6-5bf9-436d-8087-a49c00c6eab3"/>
    <x v="1"/>
    <x v="1"/>
    <x v="3"/>
    <x v="5"/>
    <n v="0"/>
    <n v="0"/>
    <n v="0"/>
    <n v="36165"/>
    <n v="8672665"/>
    <n v="0"/>
    <n v="0"/>
    <n v="0"/>
    <n v="0"/>
  </r>
  <r>
    <m/>
    <s v="f0c18fd6-5bf9-436d-8087-a49c00c6eab3"/>
    <x v="2"/>
    <x v="0"/>
    <x v="0"/>
    <x v="0"/>
    <n v="0"/>
    <n v="0"/>
    <n v="0"/>
    <n v="0"/>
    <n v="0"/>
    <n v="0"/>
    <n v="0"/>
    <n v="0"/>
    <n v="0"/>
  </r>
  <r>
    <m/>
    <s v="f0c18fd6-5bf9-436d-8087-a49c00c6eab3"/>
    <x v="2"/>
    <x v="0"/>
    <x v="0"/>
    <x v="1"/>
    <n v="0"/>
    <n v="0"/>
    <n v="0"/>
    <n v="0"/>
    <n v="0"/>
    <n v="0"/>
    <n v="0"/>
    <n v="0"/>
    <n v="0"/>
  </r>
  <r>
    <m/>
    <s v="f0c18fd6-5bf9-436d-8087-a49c00c6eab3"/>
    <x v="2"/>
    <x v="0"/>
    <x v="0"/>
    <x v="2"/>
    <n v="0"/>
    <n v="0"/>
    <n v="0"/>
    <n v="0"/>
    <n v="0"/>
    <n v="0"/>
    <n v="0"/>
    <n v="0"/>
    <n v="0"/>
  </r>
  <r>
    <m/>
    <s v="f0c18fd6-5bf9-436d-8087-a49c00c6eab3"/>
    <x v="2"/>
    <x v="0"/>
    <x v="0"/>
    <x v="3"/>
    <n v="0"/>
    <n v="0"/>
    <n v="0"/>
    <n v="0"/>
    <n v="0"/>
    <n v="0"/>
    <n v="0"/>
    <n v="0"/>
    <n v="0"/>
  </r>
  <r>
    <m/>
    <s v="f0c18fd6-5bf9-436d-8087-a49c00c6eab3"/>
    <x v="2"/>
    <x v="0"/>
    <x v="0"/>
    <x v="4"/>
    <n v="0"/>
    <n v="0"/>
    <n v="0"/>
    <n v="0"/>
    <n v="0"/>
    <n v="0"/>
    <n v="0"/>
    <n v="0"/>
    <n v="0"/>
  </r>
  <r>
    <m/>
    <s v="f0c18fd6-5bf9-436d-8087-a49c00c6eab3"/>
    <x v="2"/>
    <x v="0"/>
    <x v="0"/>
    <x v="5"/>
    <n v="0"/>
    <n v="0"/>
    <n v="0"/>
    <n v="0"/>
    <n v="0"/>
    <n v="0"/>
    <n v="0"/>
    <n v="0"/>
    <n v="0"/>
  </r>
  <r>
    <m/>
    <s v="f0c18fd6-5bf9-436d-8087-a49c00c6eab3"/>
    <x v="2"/>
    <x v="0"/>
    <x v="1"/>
    <x v="0"/>
    <n v="0"/>
    <n v="0"/>
    <n v="0"/>
    <n v="0"/>
    <n v="0"/>
    <n v="0"/>
    <n v="0"/>
    <n v="0"/>
    <n v="0"/>
  </r>
  <r>
    <m/>
    <s v="f0c18fd6-5bf9-436d-8087-a49c00c6eab3"/>
    <x v="2"/>
    <x v="0"/>
    <x v="1"/>
    <x v="1"/>
    <n v="0"/>
    <n v="0"/>
    <n v="0"/>
    <n v="0"/>
    <n v="0"/>
    <n v="0"/>
    <n v="0"/>
    <n v="0"/>
    <n v="0"/>
  </r>
  <r>
    <m/>
    <s v="f0c18fd6-5bf9-436d-8087-a49c00c6eab3"/>
    <x v="2"/>
    <x v="0"/>
    <x v="1"/>
    <x v="2"/>
    <n v="0"/>
    <n v="0"/>
    <n v="0"/>
    <n v="0"/>
    <n v="0"/>
    <n v="0"/>
    <n v="0"/>
    <n v="0"/>
    <n v="0"/>
  </r>
  <r>
    <m/>
    <s v="f0c18fd6-5bf9-436d-8087-a49c00c6eab3"/>
    <x v="2"/>
    <x v="0"/>
    <x v="1"/>
    <x v="3"/>
    <n v="0"/>
    <n v="0"/>
    <n v="0"/>
    <n v="0"/>
    <n v="0"/>
    <n v="0"/>
    <n v="0"/>
    <n v="0"/>
    <n v="0"/>
  </r>
  <r>
    <m/>
    <s v="f0c18fd6-5bf9-436d-8087-a49c00c6eab3"/>
    <x v="2"/>
    <x v="0"/>
    <x v="1"/>
    <x v="4"/>
    <n v="0"/>
    <n v="0"/>
    <n v="0"/>
    <n v="0"/>
    <n v="0"/>
    <n v="0"/>
    <n v="0"/>
    <n v="0"/>
    <n v="0"/>
  </r>
  <r>
    <m/>
    <s v="f0c18fd6-5bf9-436d-8087-a49c00c6eab3"/>
    <x v="2"/>
    <x v="0"/>
    <x v="1"/>
    <x v="5"/>
    <n v="0"/>
    <n v="0"/>
    <n v="0"/>
    <n v="0"/>
    <n v="0"/>
    <n v="0"/>
    <n v="0"/>
    <n v="0"/>
    <n v="0"/>
  </r>
  <r>
    <m/>
    <s v="f0c18fd6-5bf9-436d-8087-a49c00c6eab3"/>
    <x v="2"/>
    <x v="0"/>
    <x v="2"/>
    <x v="0"/>
    <n v="0"/>
    <n v="0"/>
    <n v="0"/>
    <n v="0"/>
    <n v="0"/>
    <n v="0"/>
    <n v="0"/>
    <n v="0"/>
    <n v="0"/>
  </r>
  <r>
    <m/>
    <s v="f0c18fd6-5bf9-436d-8087-a49c00c6eab3"/>
    <x v="2"/>
    <x v="0"/>
    <x v="2"/>
    <x v="1"/>
    <n v="0"/>
    <n v="0"/>
    <n v="0"/>
    <n v="0"/>
    <n v="0"/>
    <n v="0"/>
    <n v="0"/>
    <n v="0"/>
    <n v="0"/>
  </r>
  <r>
    <m/>
    <s v="f0c18fd6-5bf9-436d-8087-a49c00c6eab3"/>
    <x v="2"/>
    <x v="0"/>
    <x v="2"/>
    <x v="2"/>
    <n v="0"/>
    <n v="0"/>
    <n v="0"/>
    <n v="0"/>
    <n v="0"/>
    <n v="0"/>
    <n v="0"/>
    <n v="0"/>
    <n v="0"/>
  </r>
  <r>
    <m/>
    <s v="f0c18fd6-5bf9-436d-8087-a49c00c6eab3"/>
    <x v="2"/>
    <x v="0"/>
    <x v="2"/>
    <x v="3"/>
    <n v="0"/>
    <n v="0"/>
    <n v="0"/>
    <n v="0"/>
    <n v="0"/>
    <n v="0"/>
    <n v="0"/>
    <n v="0"/>
    <n v="0"/>
  </r>
  <r>
    <m/>
    <s v="f0c18fd6-5bf9-436d-8087-a49c00c6eab3"/>
    <x v="2"/>
    <x v="0"/>
    <x v="2"/>
    <x v="4"/>
    <n v="0"/>
    <n v="0"/>
    <n v="0"/>
    <n v="0"/>
    <n v="0"/>
    <n v="0"/>
    <n v="0"/>
    <n v="0"/>
    <n v="0"/>
  </r>
  <r>
    <m/>
    <s v="f0c18fd6-5bf9-436d-8087-a49c00c6eab3"/>
    <x v="2"/>
    <x v="0"/>
    <x v="2"/>
    <x v="5"/>
    <n v="0"/>
    <n v="0"/>
    <n v="0"/>
    <n v="0"/>
    <n v="0"/>
    <n v="0"/>
    <n v="0"/>
    <n v="0"/>
    <n v="0"/>
  </r>
  <r>
    <m/>
    <s v="f0c18fd6-5bf9-436d-8087-a49c00c6eab3"/>
    <x v="2"/>
    <x v="0"/>
    <x v="3"/>
    <x v="0"/>
    <n v="0"/>
    <n v="0"/>
    <n v="0"/>
    <n v="0"/>
    <n v="0"/>
    <n v="0"/>
    <n v="0"/>
    <n v="0"/>
    <n v="0"/>
  </r>
  <r>
    <m/>
    <s v="f0c18fd6-5bf9-436d-8087-a49c00c6eab3"/>
    <x v="2"/>
    <x v="0"/>
    <x v="3"/>
    <x v="1"/>
    <n v="0"/>
    <n v="0"/>
    <n v="0"/>
    <n v="0"/>
    <n v="0"/>
    <n v="0"/>
    <n v="0"/>
    <n v="0"/>
    <n v="0"/>
  </r>
  <r>
    <m/>
    <s v="f0c18fd6-5bf9-436d-8087-a49c00c6eab3"/>
    <x v="2"/>
    <x v="0"/>
    <x v="3"/>
    <x v="2"/>
    <n v="0"/>
    <n v="0"/>
    <n v="0"/>
    <n v="0"/>
    <n v="0"/>
    <n v="0"/>
    <n v="0"/>
    <n v="0"/>
    <n v="0"/>
  </r>
  <r>
    <m/>
    <s v="f0c18fd6-5bf9-436d-8087-a49c00c6eab3"/>
    <x v="2"/>
    <x v="0"/>
    <x v="3"/>
    <x v="3"/>
    <n v="0"/>
    <n v="0"/>
    <n v="0"/>
    <n v="0"/>
    <n v="0"/>
    <n v="0"/>
    <n v="0"/>
    <n v="0"/>
    <n v="0"/>
  </r>
  <r>
    <m/>
    <s v="f0c18fd6-5bf9-436d-8087-a49c00c6eab3"/>
    <x v="2"/>
    <x v="0"/>
    <x v="3"/>
    <x v="4"/>
    <n v="0"/>
    <n v="0"/>
    <n v="0"/>
    <n v="0"/>
    <n v="0"/>
    <n v="0"/>
    <n v="0"/>
    <n v="0"/>
    <n v="0"/>
  </r>
  <r>
    <m/>
    <s v="f0c18fd6-5bf9-436d-8087-a49c00c6eab3"/>
    <x v="2"/>
    <x v="0"/>
    <x v="3"/>
    <x v="5"/>
    <n v="0"/>
    <n v="0"/>
    <n v="0"/>
    <n v="0"/>
    <n v="0"/>
    <n v="0"/>
    <n v="0"/>
    <n v="0"/>
    <n v="0"/>
  </r>
  <r>
    <m/>
    <s v="f0c18fd6-5bf9-436d-8087-a49c00c6eab3"/>
    <x v="2"/>
    <x v="1"/>
    <x v="0"/>
    <x v="0"/>
    <n v="0"/>
    <n v="0"/>
    <n v="0"/>
    <n v="0"/>
    <n v="0"/>
    <n v="0"/>
    <n v="0"/>
    <n v="0"/>
    <n v="0"/>
  </r>
  <r>
    <m/>
    <s v="f0c18fd6-5bf9-436d-8087-a49c00c6eab3"/>
    <x v="2"/>
    <x v="1"/>
    <x v="0"/>
    <x v="1"/>
    <n v="0"/>
    <n v="0"/>
    <n v="0"/>
    <n v="0"/>
    <n v="0"/>
    <n v="0"/>
    <n v="0"/>
    <n v="0"/>
    <n v="0"/>
  </r>
  <r>
    <m/>
    <s v="f0c18fd6-5bf9-436d-8087-a49c00c6eab3"/>
    <x v="2"/>
    <x v="1"/>
    <x v="0"/>
    <x v="2"/>
    <n v="0"/>
    <n v="0"/>
    <n v="0"/>
    <n v="0"/>
    <n v="0"/>
    <n v="0"/>
    <n v="0"/>
    <n v="0"/>
    <n v="0"/>
  </r>
  <r>
    <m/>
    <s v="f0c18fd6-5bf9-436d-8087-a49c00c6eab3"/>
    <x v="2"/>
    <x v="1"/>
    <x v="0"/>
    <x v="3"/>
    <n v="0"/>
    <n v="0"/>
    <n v="0"/>
    <n v="0"/>
    <n v="0"/>
    <n v="0"/>
    <n v="0"/>
    <n v="0"/>
    <n v="0"/>
  </r>
  <r>
    <m/>
    <s v="f0c18fd6-5bf9-436d-8087-a49c00c6eab3"/>
    <x v="2"/>
    <x v="1"/>
    <x v="0"/>
    <x v="4"/>
    <n v="0"/>
    <n v="0"/>
    <n v="0"/>
    <n v="0"/>
    <n v="0"/>
    <n v="0"/>
    <n v="0"/>
    <n v="0"/>
    <n v="0"/>
  </r>
  <r>
    <m/>
    <s v="f0c18fd6-5bf9-436d-8087-a49c00c6eab3"/>
    <x v="2"/>
    <x v="1"/>
    <x v="0"/>
    <x v="5"/>
    <n v="0"/>
    <n v="0"/>
    <n v="0"/>
    <n v="0"/>
    <n v="0"/>
    <n v="0"/>
    <n v="0"/>
    <n v="0"/>
    <n v="0"/>
  </r>
  <r>
    <m/>
    <s v="f0c18fd6-5bf9-436d-8087-a49c00c6eab3"/>
    <x v="2"/>
    <x v="1"/>
    <x v="1"/>
    <x v="0"/>
    <n v="0"/>
    <n v="0"/>
    <n v="0"/>
    <n v="0"/>
    <n v="0"/>
    <n v="0"/>
    <n v="0"/>
    <n v="0"/>
    <n v="0"/>
  </r>
  <r>
    <m/>
    <s v="f0c18fd6-5bf9-436d-8087-a49c00c6eab3"/>
    <x v="2"/>
    <x v="1"/>
    <x v="1"/>
    <x v="1"/>
    <n v="0"/>
    <n v="0"/>
    <n v="0"/>
    <n v="0"/>
    <n v="0"/>
    <n v="0"/>
    <n v="0"/>
    <n v="0"/>
    <n v="0"/>
  </r>
  <r>
    <m/>
    <s v="f0c18fd6-5bf9-436d-8087-a49c00c6eab3"/>
    <x v="2"/>
    <x v="1"/>
    <x v="1"/>
    <x v="2"/>
    <n v="0"/>
    <n v="0"/>
    <n v="0"/>
    <n v="0"/>
    <n v="0"/>
    <n v="0"/>
    <n v="0"/>
    <n v="0"/>
    <n v="0"/>
  </r>
  <r>
    <m/>
    <s v="f0c18fd6-5bf9-436d-8087-a49c00c6eab3"/>
    <x v="2"/>
    <x v="1"/>
    <x v="1"/>
    <x v="3"/>
    <n v="0"/>
    <n v="0"/>
    <n v="0"/>
    <n v="0"/>
    <n v="0"/>
    <n v="0"/>
    <n v="0"/>
    <n v="0"/>
    <n v="0"/>
  </r>
  <r>
    <m/>
    <s v="f0c18fd6-5bf9-436d-8087-a49c00c6eab3"/>
    <x v="2"/>
    <x v="1"/>
    <x v="1"/>
    <x v="4"/>
    <n v="0"/>
    <n v="0"/>
    <n v="0"/>
    <n v="0"/>
    <n v="0"/>
    <n v="0"/>
    <n v="0"/>
    <n v="0"/>
    <n v="0"/>
  </r>
  <r>
    <m/>
    <s v="f0c18fd6-5bf9-436d-8087-a49c00c6eab3"/>
    <x v="2"/>
    <x v="1"/>
    <x v="1"/>
    <x v="5"/>
    <n v="0"/>
    <n v="0"/>
    <n v="0"/>
    <n v="0"/>
    <n v="0"/>
    <n v="0"/>
    <n v="0"/>
    <n v="0"/>
    <n v="0"/>
  </r>
  <r>
    <m/>
    <s v="f0c18fd6-5bf9-436d-8087-a49c00c6eab3"/>
    <x v="2"/>
    <x v="1"/>
    <x v="2"/>
    <x v="0"/>
    <n v="0"/>
    <n v="0"/>
    <n v="0"/>
    <n v="0"/>
    <n v="0"/>
    <n v="0"/>
    <n v="0"/>
    <n v="0"/>
    <n v="0"/>
  </r>
  <r>
    <m/>
    <s v="f0c18fd6-5bf9-436d-8087-a49c00c6eab3"/>
    <x v="2"/>
    <x v="1"/>
    <x v="2"/>
    <x v="1"/>
    <n v="0"/>
    <n v="0"/>
    <n v="0"/>
    <n v="0"/>
    <n v="0"/>
    <n v="0"/>
    <n v="0"/>
    <n v="0"/>
    <n v="0"/>
  </r>
  <r>
    <m/>
    <s v="f0c18fd6-5bf9-436d-8087-a49c00c6eab3"/>
    <x v="2"/>
    <x v="1"/>
    <x v="2"/>
    <x v="2"/>
    <n v="0"/>
    <n v="0"/>
    <n v="0"/>
    <n v="0"/>
    <n v="0"/>
    <n v="0"/>
    <n v="0"/>
    <n v="0"/>
    <n v="0"/>
  </r>
  <r>
    <m/>
    <s v="f0c18fd6-5bf9-436d-8087-a49c00c6eab3"/>
    <x v="2"/>
    <x v="1"/>
    <x v="2"/>
    <x v="3"/>
    <n v="0"/>
    <n v="0"/>
    <n v="0"/>
    <n v="0"/>
    <n v="0"/>
    <n v="0"/>
    <n v="0"/>
    <n v="0"/>
    <n v="0"/>
  </r>
  <r>
    <m/>
    <s v="f0c18fd6-5bf9-436d-8087-a49c00c6eab3"/>
    <x v="2"/>
    <x v="1"/>
    <x v="2"/>
    <x v="4"/>
    <n v="0"/>
    <n v="0"/>
    <n v="0"/>
    <n v="0"/>
    <n v="0"/>
    <n v="0"/>
    <n v="0"/>
    <n v="0"/>
    <n v="0"/>
  </r>
  <r>
    <m/>
    <s v="f0c18fd6-5bf9-436d-8087-a49c00c6eab3"/>
    <x v="2"/>
    <x v="1"/>
    <x v="2"/>
    <x v="5"/>
    <n v="0"/>
    <n v="0"/>
    <n v="0"/>
    <n v="0"/>
    <n v="0"/>
    <n v="0"/>
    <n v="0"/>
    <n v="0"/>
    <n v="0"/>
  </r>
  <r>
    <m/>
    <s v="f0c18fd6-5bf9-436d-8087-a49c00c6eab3"/>
    <x v="2"/>
    <x v="1"/>
    <x v="3"/>
    <x v="0"/>
    <n v="0"/>
    <n v="0"/>
    <n v="0"/>
    <n v="0"/>
    <n v="0"/>
    <n v="0"/>
    <n v="0"/>
    <n v="0"/>
    <n v="0"/>
  </r>
  <r>
    <m/>
    <s v="f0c18fd6-5bf9-436d-8087-a49c00c6eab3"/>
    <x v="2"/>
    <x v="1"/>
    <x v="3"/>
    <x v="1"/>
    <n v="0"/>
    <n v="0"/>
    <n v="0"/>
    <n v="0"/>
    <n v="0"/>
    <n v="0"/>
    <n v="0"/>
    <n v="0"/>
    <n v="0"/>
  </r>
  <r>
    <m/>
    <s v="f0c18fd6-5bf9-436d-8087-a49c00c6eab3"/>
    <x v="2"/>
    <x v="1"/>
    <x v="3"/>
    <x v="2"/>
    <n v="0"/>
    <n v="0"/>
    <n v="0"/>
    <n v="0"/>
    <n v="0"/>
    <n v="0"/>
    <n v="0"/>
    <n v="0"/>
    <n v="0"/>
  </r>
  <r>
    <m/>
    <s v="f0c18fd6-5bf9-436d-8087-a49c00c6eab3"/>
    <x v="2"/>
    <x v="1"/>
    <x v="3"/>
    <x v="3"/>
    <n v="0"/>
    <n v="0"/>
    <n v="0"/>
    <n v="0"/>
    <n v="0"/>
    <n v="0"/>
    <n v="0"/>
    <n v="0"/>
    <n v="0"/>
  </r>
  <r>
    <m/>
    <s v="f0c18fd6-5bf9-436d-8087-a49c00c6eab3"/>
    <x v="2"/>
    <x v="1"/>
    <x v="3"/>
    <x v="4"/>
    <n v="0"/>
    <n v="0"/>
    <n v="0"/>
    <n v="0"/>
    <n v="0"/>
    <n v="0"/>
    <n v="0"/>
    <n v="0"/>
    <n v="0"/>
  </r>
  <r>
    <m/>
    <s v="f0c18fd6-5bf9-436d-8087-a49c00c6eab3"/>
    <x v="2"/>
    <x v="1"/>
    <x v="3"/>
    <x v="5"/>
    <n v="0"/>
    <n v="0"/>
    <n v="0"/>
    <n v="0"/>
    <n v="0"/>
    <n v="0"/>
    <n v="0"/>
    <n v="0"/>
    <n v="0"/>
  </r>
  <r>
    <m/>
    <s v="49466237-69f8-4e19-9d97-a49c00c6eab3"/>
    <x v="0"/>
    <x v="0"/>
    <x v="0"/>
    <x v="0"/>
    <n v="2"/>
    <n v="1"/>
    <n v="60"/>
    <n v="195697"/>
    <n v="47513962"/>
    <n v="0"/>
    <n v="0"/>
    <n v="30"/>
    <n v="60"/>
  </r>
  <r>
    <m/>
    <s v="49466237-69f8-4e19-9d97-a49c00c6eab3"/>
    <x v="0"/>
    <x v="0"/>
    <x v="0"/>
    <x v="1"/>
    <n v="0"/>
    <n v="0"/>
    <n v="0"/>
    <n v="195697"/>
    <n v="47513962"/>
    <n v="0"/>
    <n v="0"/>
    <n v="0"/>
    <n v="0"/>
  </r>
  <r>
    <m/>
    <s v="49466237-69f8-4e19-9d97-a49c00c6eab3"/>
    <x v="0"/>
    <x v="0"/>
    <x v="0"/>
    <x v="2"/>
    <n v="0"/>
    <n v="0"/>
    <n v="0"/>
    <n v="195697"/>
    <n v="47513962"/>
    <n v="0"/>
    <n v="0"/>
    <n v="0"/>
    <n v="0"/>
  </r>
  <r>
    <m/>
    <s v="49466237-69f8-4e19-9d97-a49c00c6eab3"/>
    <x v="0"/>
    <x v="0"/>
    <x v="0"/>
    <x v="3"/>
    <n v="0"/>
    <n v="0"/>
    <n v="0"/>
    <n v="195697"/>
    <n v="47513962"/>
    <n v="0"/>
    <n v="0"/>
    <n v="0"/>
    <n v="0"/>
  </r>
  <r>
    <m/>
    <s v="49466237-69f8-4e19-9d97-a49c00c6eab3"/>
    <x v="0"/>
    <x v="0"/>
    <x v="0"/>
    <x v="4"/>
    <n v="0"/>
    <n v="0"/>
    <n v="0"/>
    <n v="195697"/>
    <n v="47513962"/>
    <n v="0"/>
    <n v="0"/>
    <n v="0"/>
    <n v="0"/>
  </r>
  <r>
    <m/>
    <s v="49466237-69f8-4e19-9d97-a49c00c6eab3"/>
    <x v="0"/>
    <x v="0"/>
    <x v="0"/>
    <x v="5"/>
    <n v="0"/>
    <n v="0"/>
    <n v="0"/>
    <n v="195697"/>
    <n v="47513962"/>
    <n v="0"/>
    <n v="0"/>
    <n v="0"/>
    <n v="0"/>
  </r>
  <r>
    <m/>
    <s v="49466237-69f8-4e19-9d97-a49c00c6eab3"/>
    <x v="0"/>
    <x v="0"/>
    <x v="1"/>
    <x v="0"/>
    <n v="164"/>
    <n v="58"/>
    <n v="5057"/>
    <n v="447464"/>
    <n v="107196806"/>
    <n v="0.1"/>
    <n v="0.4"/>
    <n v="30.8"/>
    <n v="87.2"/>
  </r>
  <r>
    <m/>
    <s v="49466237-69f8-4e19-9d97-a49c00c6eab3"/>
    <x v="0"/>
    <x v="0"/>
    <x v="1"/>
    <x v="1"/>
    <n v="0"/>
    <n v="0"/>
    <n v="0"/>
    <n v="447464"/>
    <n v="107196806"/>
    <n v="0"/>
    <n v="0"/>
    <n v="0"/>
    <n v="0"/>
  </r>
  <r>
    <m/>
    <s v="49466237-69f8-4e19-9d97-a49c00c6eab3"/>
    <x v="0"/>
    <x v="0"/>
    <x v="1"/>
    <x v="2"/>
    <n v="0"/>
    <n v="0"/>
    <n v="0"/>
    <n v="447464"/>
    <n v="107196806"/>
    <n v="0"/>
    <n v="0"/>
    <n v="0"/>
    <n v="0"/>
  </r>
  <r>
    <m/>
    <s v="49466237-69f8-4e19-9d97-a49c00c6eab3"/>
    <x v="0"/>
    <x v="0"/>
    <x v="1"/>
    <x v="3"/>
    <n v="0"/>
    <n v="0"/>
    <n v="0"/>
    <n v="447464"/>
    <n v="107196806"/>
    <n v="0"/>
    <n v="0"/>
    <n v="0"/>
    <n v="0"/>
  </r>
  <r>
    <m/>
    <s v="49466237-69f8-4e19-9d97-a49c00c6eab3"/>
    <x v="0"/>
    <x v="0"/>
    <x v="1"/>
    <x v="4"/>
    <n v="0"/>
    <n v="0"/>
    <n v="0"/>
    <n v="447464"/>
    <n v="107196806"/>
    <n v="0"/>
    <n v="0"/>
    <n v="0"/>
    <n v="0"/>
  </r>
  <r>
    <m/>
    <s v="49466237-69f8-4e19-9d97-a49c00c6eab3"/>
    <x v="0"/>
    <x v="0"/>
    <x v="1"/>
    <x v="5"/>
    <n v="0"/>
    <n v="0"/>
    <n v="0"/>
    <n v="447464"/>
    <n v="107196806"/>
    <n v="0"/>
    <n v="0"/>
    <n v="0"/>
    <n v="0"/>
  </r>
  <r>
    <m/>
    <s v="49466237-69f8-4e19-9d97-a49c00c6eab3"/>
    <x v="0"/>
    <x v="0"/>
    <x v="2"/>
    <x v="0"/>
    <n v="1024"/>
    <n v="387"/>
    <n v="34311"/>
    <n v="726434"/>
    <n v="195676706"/>
    <n v="0.5"/>
    <n v="1.4"/>
    <n v="33.5"/>
    <n v="88.7"/>
  </r>
  <r>
    <m/>
    <s v="49466237-69f8-4e19-9d97-a49c00c6eab3"/>
    <x v="0"/>
    <x v="0"/>
    <x v="2"/>
    <x v="1"/>
    <n v="0"/>
    <n v="0"/>
    <n v="0"/>
    <n v="726434"/>
    <n v="195676706"/>
    <n v="0"/>
    <n v="0"/>
    <n v="0"/>
    <n v="0"/>
  </r>
  <r>
    <m/>
    <s v="49466237-69f8-4e19-9d97-a49c00c6eab3"/>
    <x v="0"/>
    <x v="0"/>
    <x v="2"/>
    <x v="2"/>
    <n v="0"/>
    <n v="0"/>
    <n v="0"/>
    <n v="726434"/>
    <n v="195676706"/>
    <n v="0"/>
    <n v="0"/>
    <n v="0"/>
    <n v="0"/>
  </r>
  <r>
    <m/>
    <s v="49466237-69f8-4e19-9d97-a49c00c6eab3"/>
    <x v="0"/>
    <x v="0"/>
    <x v="2"/>
    <x v="3"/>
    <n v="0"/>
    <n v="0"/>
    <n v="0"/>
    <n v="726434"/>
    <n v="195676706"/>
    <n v="0"/>
    <n v="0"/>
    <n v="0"/>
    <n v="0"/>
  </r>
  <r>
    <m/>
    <s v="49466237-69f8-4e19-9d97-a49c00c6eab3"/>
    <x v="0"/>
    <x v="0"/>
    <x v="2"/>
    <x v="4"/>
    <n v="0"/>
    <n v="0"/>
    <n v="0"/>
    <n v="726434"/>
    <n v="195676706"/>
    <n v="0"/>
    <n v="0"/>
    <n v="0"/>
    <n v="0"/>
  </r>
  <r>
    <m/>
    <s v="49466237-69f8-4e19-9d97-a49c00c6eab3"/>
    <x v="0"/>
    <x v="0"/>
    <x v="2"/>
    <x v="5"/>
    <n v="0"/>
    <n v="0"/>
    <n v="0"/>
    <n v="726434"/>
    <n v="195676706"/>
    <n v="0"/>
    <n v="0"/>
    <n v="0"/>
    <n v="0"/>
  </r>
  <r>
    <m/>
    <s v="49466237-69f8-4e19-9d97-a49c00c6eab3"/>
    <x v="0"/>
    <x v="0"/>
    <x v="3"/>
    <x v="0"/>
    <n v="1080"/>
    <n v="470"/>
    <n v="36219"/>
    <n v="2888183"/>
    <n v="890898405"/>
    <n v="0.2"/>
    <n v="0.4"/>
    <n v="33.5"/>
    <n v="77.099999999999994"/>
  </r>
  <r>
    <m/>
    <s v="49466237-69f8-4e19-9d97-a49c00c6eab3"/>
    <x v="0"/>
    <x v="0"/>
    <x v="3"/>
    <x v="1"/>
    <n v="0"/>
    <n v="0"/>
    <n v="0"/>
    <n v="2888183"/>
    <n v="890898405"/>
    <n v="0"/>
    <n v="0"/>
    <n v="0"/>
    <n v="0"/>
  </r>
  <r>
    <m/>
    <s v="49466237-69f8-4e19-9d97-a49c00c6eab3"/>
    <x v="0"/>
    <x v="0"/>
    <x v="3"/>
    <x v="2"/>
    <n v="0"/>
    <n v="0"/>
    <n v="0"/>
    <n v="2888183"/>
    <n v="890898405"/>
    <n v="0"/>
    <n v="0"/>
    <n v="0"/>
    <n v="0"/>
  </r>
  <r>
    <m/>
    <s v="49466237-69f8-4e19-9d97-a49c00c6eab3"/>
    <x v="0"/>
    <x v="0"/>
    <x v="3"/>
    <x v="3"/>
    <n v="0"/>
    <n v="0"/>
    <n v="0"/>
    <n v="2888183"/>
    <n v="890898405"/>
    <n v="0"/>
    <n v="0"/>
    <n v="0"/>
    <n v="0"/>
  </r>
  <r>
    <m/>
    <s v="49466237-69f8-4e19-9d97-a49c00c6eab3"/>
    <x v="0"/>
    <x v="0"/>
    <x v="3"/>
    <x v="4"/>
    <n v="0"/>
    <n v="0"/>
    <n v="0"/>
    <n v="2888183"/>
    <n v="890898405"/>
    <n v="0"/>
    <n v="0"/>
    <n v="0"/>
    <n v="0"/>
  </r>
  <r>
    <m/>
    <s v="49466237-69f8-4e19-9d97-a49c00c6eab3"/>
    <x v="0"/>
    <x v="0"/>
    <x v="3"/>
    <x v="5"/>
    <n v="0"/>
    <n v="0"/>
    <n v="0"/>
    <n v="2888183"/>
    <n v="890898405"/>
    <n v="0"/>
    <n v="0"/>
    <n v="0"/>
    <n v="0"/>
  </r>
  <r>
    <m/>
    <s v="49466237-69f8-4e19-9d97-a49c00c6eab3"/>
    <x v="0"/>
    <x v="1"/>
    <x v="0"/>
    <x v="0"/>
    <n v="2"/>
    <n v="1"/>
    <n v="60"/>
    <n v="206985"/>
    <n v="50006409"/>
    <n v="0"/>
    <n v="0"/>
    <n v="30"/>
    <n v="60"/>
  </r>
  <r>
    <m/>
    <s v="49466237-69f8-4e19-9d97-a49c00c6eab3"/>
    <x v="0"/>
    <x v="1"/>
    <x v="0"/>
    <x v="1"/>
    <n v="0"/>
    <n v="0"/>
    <n v="0"/>
    <n v="206985"/>
    <n v="50006409"/>
    <n v="0"/>
    <n v="0"/>
    <n v="0"/>
    <n v="0"/>
  </r>
  <r>
    <m/>
    <s v="49466237-69f8-4e19-9d97-a49c00c6eab3"/>
    <x v="0"/>
    <x v="1"/>
    <x v="0"/>
    <x v="2"/>
    <n v="0"/>
    <n v="0"/>
    <n v="0"/>
    <n v="206985"/>
    <n v="50006409"/>
    <n v="0"/>
    <n v="0"/>
    <n v="0"/>
    <n v="0"/>
  </r>
  <r>
    <m/>
    <s v="49466237-69f8-4e19-9d97-a49c00c6eab3"/>
    <x v="0"/>
    <x v="1"/>
    <x v="0"/>
    <x v="3"/>
    <n v="0"/>
    <n v="0"/>
    <n v="0"/>
    <n v="206985"/>
    <n v="50006409"/>
    <n v="0"/>
    <n v="0"/>
    <n v="0"/>
    <n v="0"/>
  </r>
  <r>
    <m/>
    <s v="49466237-69f8-4e19-9d97-a49c00c6eab3"/>
    <x v="0"/>
    <x v="1"/>
    <x v="0"/>
    <x v="4"/>
    <n v="0"/>
    <n v="0"/>
    <n v="0"/>
    <n v="206985"/>
    <n v="50006409"/>
    <n v="0"/>
    <n v="0"/>
    <n v="0"/>
    <n v="0"/>
  </r>
  <r>
    <m/>
    <s v="49466237-69f8-4e19-9d97-a49c00c6eab3"/>
    <x v="0"/>
    <x v="1"/>
    <x v="0"/>
    <x v="5"/>
    <n v="0"/>
    <n v="0"/>
    <n v="0"/>
    <n v="206985"/>
    <n v="50006409"/>
    <n v="0"/>
    <n v="0"/>
    <n v="0"/>
    <n v="0"/>
  </r>
  <r>
    <m/>
    <s v="49466237-69f8-4e19-9d97-a49c00c6eab3"/>
    <x v="0"/>
    <x v="1"/>
    <x v="1"/>
    <x v="0"/>
    <n v="180"/>
    <n v="66"/>
    <n v="5881"/>
    <n v="459235"/>
    <n v="111145730"/>
    <n v="0.1"/>
    <n v="0.4"/>
    <n v="32.700000000000003"/>
    <n v="89.1"/>
  </r>
  <r>
    <m/>
    <s v="49466237-69f8-4e19-9d97-a49c00c6eab3"/>
    <x v="0"/>
    <x v="1"/>
    <x v="1"/>
    <x v="1"/>
    <n v="0"/>
    <n v="0"/>
    <n v="0"/>
    <n v="459235"/>
    <n v="111145730"/>
    <n v="0"/>
    <n v="0"/>
    <n v="0"/>
    <n v="0"/>
  </r>
  <r>
    <m/>
    <s v="49466237-69f8-4e19-9d97-a49c00c6eab3"/>
    <x v="0"/>
    <x v="1"/>
    <x v="1"/>
    <x v="2"/>
    <n v="0"/>
    <n v="0"/>
    <n v="0"/>
    <n v="459235"/>
    <n v="111145730"/>
    <n v="0"/>
    <n v="0"/>
    <n v="0"/>
    <n v="0"/>
  </r>
  <r>
    <m/>
    <s v="49466237-69f8-4e19-9d97-a49c00c6eab3"/>
    <x v="0"/>
    <x v="1"/>
    <x v="1"/>
    <x v="3"/>
    <n v="0"/>
    <n v="0"/>
    <n v="0"/>
    <n v="459235"/>
    <n v="111145730"/>
    <n v="0"/>
    <n v="0"/>
    <n v="0"/>
    <n v="0"/>
  </r>
  <r>
    <m/>
    <s v="49466237-69f8-4e19-9d97-a49c00c6eab3"/>
    <x v="0"/>
    <x v="1"/>
    <x v="1"/>
    <x v="4"/>
    <n v="0"/>
    <n v="0"/>
    <n v="0"/>
    <n v="459235"/>
    <n v="111145730"/>
    <n v="0"/>
    <n v="0"/>
    <n v="0"/>
    <n v="0"/>
  </r>
  <r>
    <m/>
    <s v="49466237-69f8-4e19-9d97-a49c00c6eab3"/>
    <x v="0"/>
    <x v="1"/>
    <x v="1"/>
    <x v="5"/>
    <n v="0"/>
    <n v="0"/>
    <n v="0"/>
    <n v="459235"/>
    <n v="111145730"/>
    <n v="0"/>
    <n v="0"/>
    <n v="0"/>
    <n v="0"/>
  </r>
  <r>
    <m/>
    <s v="49466237-69f8-4e19-9d97-a49c00c6eab3"/>
    <x v="0"/>
    <x v="1"/>
    <x v="2"/>
    <x v="0"/>
    <n v="1132"/>
    <n v="403"/>
    <n v="38245"/>
    <n v="718458"/>
    <n v="194448836"/>
    <n v="0.6"/>
    <n v="1.6"/>
    <n v="33.799999999999997"/>
    <n v="94.9"/>
  </r>
  <r>
    <m/>
    <s v="49466237-69f8-4e19-9d97-a49c00c6eab3"/>
    <x v="0"/>
    <x v="1"/>
    <x v="2"/>
    <x v="1"/>
    <n v="0"/>
    <n v="0"/>
    <n v="0"/>
    <n v="718458"/>
    <n v="194448836"/>
    <n v="0"/>
    <n v="0"/>
    <n v="0"/>
    <n v="0"/>
  </r>
  <r>
    <m/>
    <s v="49466237-69f8-4e19-9d97-a49c00c6eab3"/>
    <x v="0"/>
    <x v="1"/>
    <x v="2"/>
    <x v="2"/>
    <n v="0"/>
    <n v="0"/>
    <n v="0"/>
    <n v="718458"/>
    <n v="194448836"/>
    <n v="0"/>
    <n v="0"/>
    <n v="0"/>
    <n v="0"/>
  </r>
  <r>
    <m/>
    <s v="49466237-69f8-4e19-9d97-a49c00c6eab3"/>
    <x v="0"/>
    <x v="1"/>
    <x v="2"/>
    <x v="3"/>
    <n v="0"/>
    <n v="0"/>
    <n v="0"/>
    <n v="718458"/>
    <n v="194448836"/>
    <n v="0"/>
    <n v="0"/>
    <n v="0"/>
    <n v="0"/>
  </r>
  <r>
    <m/>
    <s v="49466237-69f8-4e19-9d97-a49c00c6eab3"/>
    <x v="0"/>
    <x v="1"/>
    <x v="2"/>
    <x v="4"/>
    <n v="0"/>
    <n v="0"/>
    <n v="0"/>
    <n v="718458"/>
    <n v="194448836"/>
    <n v="0"/>
    <n v="0"/>
    <n v="0"/>
    <n v="0"/>
  </r>
  <r>
    <m/>
    <s v="49466237-69f8-4e19-9d97-a49c00c6eab3"/>
    <x v="0"/>
    <x v="1"/>
    <x v="2"/>
    <x v="5"/>
    <n v="0"/>
    <n v="0"/>
    <n v="0"/>
    <n v="718458"/>
    <n v="194448836"/>
    <n v="0"/>
    <n v="0"/>
    <n v="0"/>
    <n v="0"/>
  </r>
  <r>
    <m/>
    <s v="49466237-69f8-4e19-9d97-a49c00c6eab3"/>
    <x v="0"/>
    <x v="1"/>
    <x v="3"/>
    <x v="0"/>
    <n v="1276"/>
    <n v="490"/>
    <n v="45363"/>
    <n v="2049947"/>
    <n v="629143350"/>
    <n v="0.2"/>
    <n v="0.6"/>
    <n v="35.6"/>
    <n v="92.6"/>
  </r>
  <r>
    <m/>
    <s v="49466237-69f8-4e19-9d97-a49c00c6eab3"/>
    <x v="0"/>
    <x v="1"/>
    <x v="3"/>
    <x v="1"/>
    <n v="0"/>
    <n v="0"/>
    <n v="0"/>
    <n v="2049947"/>
    <n v="629143350"/>
    <n v="0"/>
    <n v="0"/>
    <n v="0"/>
    <n v="0"/>
  </r>
  <r>
    <m/>
    <s v="49466237-69f8-4e19-9d97-a49c00c6eab3"/>
    <x v="0"/>
    <x v="1"/>
    <x v="3"/>
    <x v="2"/>
    <n v="0"/>
    <n v="0"/>
    <n v="0"/>
    <n v="2049947"/>
    <n v="629143350"/>
    <n v="0"/>
    <n v="0"/>
    <n v="0"/>
    <n v="0"/>
  </r>
  <r>
    <m/>
    <s v="49466237-69f8-4e19-9d97-a49c00c6eab3"/>
    <x v="0"/>
    <x v="1"/>
    <x v="3"/>
    <x v="3"/>
    <n v="0"/>
    <n v="0"/>
    <n v="0"/>
    <n v="2049947"/>
    <n v="629143350"/>
    <n v="0"/>
    <n v="0"/>
    <n v="0"/>
    <n v="0"/>
  </r>
  <r>
    <m/>
    <s v="49466237-69f8-4e19-9d97-a49c00c6eab3"/>
    <x v="0"/>
    <x v="1"/>
    <x v="3"/>
    <x v="4"/>
    <n v="0"/>
    <n v="0"/>
    <n v="0"/>
    <n v="2049947"/>
    <n v="629143350"/>
    <n v="0"/>
    <n v="0"/>
    <n v="0"/>
    <n v="0"/>
  </r>
  <r>
    <m/>
    <s v="49466237-69f8-4e19-9d97-a49c00c6eab3"/>
    <x v="0"/>
    <x v="1"/>
    <x v="3"/>
    <x v="5"/>
    <n v="0"/>
    <n v="0"/>
    <n v="0"/>
    <n v="2049947"/>
    <n v="629143350"/>
    <n v="0"/>
    <n v="0"/>
    <n v="0"/>
    <n v="0"/>
  </r>
  <r>
    <m/>
    <s v="49466237-69f8-4e19-9d97-a49c00c6eab3"/>
    <x v="1"/>
    <x v="0"/>
    <x v="0"/>
    <x v="0"/>
    <n v="6"/>
    <n v="1"/>
    <n v="180"/>
    <n v="163398"/>
    <n v="26598948"/>
    <n v="0"/>
    <n v="0"/>
    <n v="30"/>
    <n v="180"/>
  </r>
  <r>
    <m/>
    <s v="49466237-69f8-4e19-9d97-a49c00c6eab3"/>
    <x v="1"/>
    <x v="0"/>
    <x v="0"/>
    <x v="1"/>
    <n v="0"/>
    <n v="0"/>
    <n v="0"/>
    <n v="163398"/>
    <n v="26598948"/>
    <n v="0"/>
    <n v="0"/>
    <n v="0"/>
    <n v="0"/>
  </r>
  <r>
    <m/>
    <s v="49466237-69f8-4e19-9d97-a49c00c6eab3"/>
    <x v="1"/>
    <x v="0"/>
    <x v="0"/>
    <x v="2"/>
    <n v="0"/>
    <n v="0"/>
    <n v="0"/>
    <n v="163398"/>
    <n v="26598948"/>
    <n v="0"/>
    <n v="0"/>
    <n v="0"/>
    <n v="0"/>
  </r>
  <r>
    <m/>
    <s v="49466237-69f8-4e19-9d97-a49c00c6eab3"/>
    <x v="1"/>
    <x v="0"/>
    <x v="0"/>
    <x v="3"/>
    <n v="0"/>
    <n v="0"/>
    <n v="0"/>
    <n v="163398"/>
    <n v="26598948"/>
    <n v="0"/>
    <n v="0"/>
    <n v="0"/>
    <n v="0"/>
  </r>
  <r>
    <m/>
    <s v="49466237-69f8-4e19-9d97-a49c00c6eab3"/>
    <x v="1"/>
    <x v="0"/>
    <x v="0"/>
    <x v="4"/>
    <n v="0"/>
    <n v="0"/>
    <n v="0"/>
    <n v="163398"/>
    <n v="26598948"/>
    <n v="0"/>
    <n v="0"/>
    <n v="0"/>
    <n v="0"/>
  </r>
  <r>
    <m/>
    <s v="49466237-69f8-4e19-9d97-a49c00c6eab3"/>
    <x v="1"/>
    <x v="0"/>
    <x v="0"/>
    <x v="5"/>
    <n v="0"/>
    <n v="0"/>
    <n v="0"/>
    <n v="163398"/>
    <n v="26598948"/>
    <n v="0"/>
    <n v="0"/>
    <n v="0"/>
    <n v="0"/>
  </r>
  <r>
    <m/>
    <s v="49466237-69f8-4e19-9d97-a49c00c6eab3"/>
    <x v="1"/>
    <x v="0"/>
    <x v="1"/>
    <x v="0"/>
    <n v="458"/>
    <n v="187"/>
    <n v="14852"/>
    <n v="398738"/>
    <n v="62740842"/>
    <n v="0.5"/>
    <n v="1.1000000000000001"/>
    <n v="32.4"/>
    <n v="79.400000000000006"/>
  </r>
  <r>
    <m/>
    <s v="49466237-69f8-4e19-9d97-a49c00c6eab3"/>
    <x v="1"/>
    <x v="0"/>
    <x v="1"/>
    <x v="1"/>
    <n v="0"/>
    <n v="0"/>
    <n v="0"/>
    <n v="398738"/>
    <n v="62740842"/>
    <n v="0"/>
    <n v="0"/>
    <n v="0"/>
    <n v="0"/>
  </r>
  <r>
    <m/>
    <s v="49466237-69f8-4e19-9d97-a49c00c6eab3"/>
    <x v="1"/>
    <x v="0"/>
    <x v="1"/>
    <x v="2"/>
    <n v="37"/>
    <n v="24"/>
    <n v="1459"/>
    <n v="398738"/>
    <n v="62740842"/>
    <n v="0.1"/>
    <n v="0.1"/>
    <n v="39.4"/>
    <n v="60.8"/>
  </r>
  <r>
    <m/>
    <s v="49466237-69f8-4e19-9d97-a49c00c6eab3"/>
    <x v="1"/>
    <x v="0"/>
    <x v="1"/>
    <x v="3"/>
    <n v="0"/>
    <n v="0"/>
    <n v="0"/>
    <n v="398738"/>
    <n v="62740842"/>
    <n v="0"/>
    <n v="0"/>
    <n v="0"/>
    <n v="0"/>
  </r>
  <r>
    <m/>
    <s v="49466237-69f8-4e19-9d97-a49c00c6eab3"/>
    <x v="1"/>
    <x v="0"/>
    <x v="1"/>
    <x v="4"/>
    <n v="0"/>
    <n v="0"/>
    <n v="0"/>
    <n v="398738"/>
    <n v="62740842"/>
    <n v="0"/>
    <n v="0"/>
    <n v="0"/>
    <n v="0"/>
  </r>
  <r>
    <m/>
    <s v="49466237-69f8-4e19-9d97-a49c00c6eab3"/>
    <x v="1"/>
    <x v="0"/>
    <x v="1"/>
    <x v="5"/>
    <n v="0"/>
    <n v="0"/>
    <n v="0"/>
    <n v="398738"/>
    <n v="62740842"/>
    <n v="0"/>
    <n v="0"/>
    <n v="0"/>
    <n v="0"/>
  </r>
  <r>
    <m/>
    <s v="49466237-69f8-4e19-9d97-a49c00c6eab3"/>
    <x v="1"/>
    <x v="0"/>
    <x v="2"/>
    <x v="0"/>
    <n v="2742"/>
    <n v="1100"/>
    <n v="93269"/>
    <n v="718041"/>
    <n v="115884591"/>
    <n v="1.5"/>
    <n v="3.8"/>
    <n v="34"/>
    <n v="84.8"/>
  </r>
  <r>
    <m/>
    <s v="49466237-69f8-4e19-9d97-a49c00c6eab3"/>
    <x v="1"/>
    <x v="0"/>
    <x v="2"/>
    <x v="1"/>
    <n v="0"/>
    <n v="0"/>
    <n v="0"/>
    <n v="718041"/>
    <n v="115884591"/>
    <n v="0"/>
    <n v="0"/>
    <n v="0"/>
    <n v="0"/>
  </r>
  <r>
    <m/>
    <s v="49466237-69f8-4e19-9d97-a49c00c6eab3"/>
    <x v="1"/>
    <x v="0"/>
    <x v="2"/>
    <x v="2"/>
    <n v="302"/>
    <n v="167"/>
    <n v="10421"/>
    <n v="718041"/>
    <n v="115884591"/>
    <n v="0.2"/>
    <n v="0.4"/>
    <n v="34.5"/>
    <n v="62.4"/>
  </r>
  <r>
    <m/>
    <s v="49466237-69f8-4e19-9d97-a49c00c6eab3"/>
    <x v="1"/>
    <x v="0"/>
    <x v="2"/>
    <x v="3"/>
    <n v="0"/>
    <n v="0"/>
    <n v="0"/>
    <n v="718041"/>
    <n v="115884591"/>
    <n v="0"/>
    <n v="0"/>
    <n v="0"/>
    <n v="0"/>
  </r>
  <r>
    <m/>
    <s v="49466237-69f8-4e19-9d97-a49c00c6eab3"/>
    <x v="1"/>
    <x v="0"/>
    <x v="2"/>
    <x v="4"/>
    <n v="0"/>
    <n v="0"/>
    <n v="0"/>
    <n v="718041"/>
    <n v="115884591"/>
    <n v="0"/>
    <n v="0"/>
    <n v="0"/>
    <n v="0"/>
  </r>
  <r>
    <m/>
    <s v="49466237-69f8-4e19-9d97-a49c00c6eab3"/>
    <x v="1"/>
    <x v="0"/>
    <x v="2"/>
    <x v="5"/>
    <n v="0"/>
    <n v="0"/>
    <n v="0"/>
    <n v="718041"/>
    <n v="115884591"/>
    <n v="0"/>
    <n v="0"/>
    <n v="0"/>
    <n v="0"/>
  </r>
  <r>
    <m/>
    <s v="49466237-69f8-4e19-9d97-a49c00c6eab3"/>
    <x v="1"/>
    <x v="0"/>
    <x v="3"/>
    <x v="0"/>
    <n v="3937"/>
    <n v="1700"/>
    <n v="138031"/>
    <n v="3271908"/>
    <n v="533085968"/>
    <n v="0.5"/>
    <n v="1.2"/>
    <n v="35.1"/>
    <n v="81.2"/>
  </r>
  <r>
    <m/>
    <s v="49466237-69f8-4e19-9d97-a49c00c6eab3"/>
    <x v="1"/>
    <x v="0"/>
    <x v="3"/>
    <x v="1"/>
    <n v="0"/>
    <n v="0"/>
    <n v="0"/>
    <n v="3271908"/>
    <n v="533085968"/>
    <n v="0"/>
    <n v="0"/>
    <n v="0"/>
    <n v="0"/>
  </r>
  <r>
    <m/>
    <s v="49466237-69f8-4e19-9d97-a49c00c6eab3"/>
    <x v="1"/>
    <x v="0"/>
    <x v="3"/>
    <x v="2"/>
    <n v="331"/>
    <n v="198"/>
    <n v="11650"/>
    <n v="3271908"/>
    <n v="533085968"/>
    <n v="0.1"/>
    <n v="0.1"/>
    <n v="35.200000000000003"/>
    <n v="58.8"/>
  </r>
  <r>
    <m/>
    <s v="49466237-69f8-4e19-9d97-a49c00c6eab3"/>
    <x v="1"/>
    <x v="0"/>
    <x v="3"/>
    <x v="3"/>
    <n v="0"/>
    <n v="0"/>
    <n v="0"/>
    <n v="3271908"/>
    <n v="533085968"/>
    <n v="0"/>
    <n v="0"/>
    <n v="0"/>
    <n v="0"/>
  </r>
  <r>
    <m/>
    <s v="49466237-69f8-4e19-9d97-a49c00c6eab3"/>
    <x v="1"/>
    <x v="0"/>
    <x v="3"/>
    <x v="4"/>
    <n v="0"/>
    <n v="0"/>
    <n v="0"/>
    <n v="3271908"/>
    <n v="533085968"/>
    <n v="0"/>
    <n v="0"/>
    <n v="0"/>
    <n v="0"/>
  </r>
  <r>
    <m/>
    <s v="49466237-69f8-4e19-9d97-a49c00c6eab3"/>
    <x v="1"/>
    <x v="0"/>
    <x v="3"/>
    <x v="5"/>
    <n v="0"/>
    <n v="0"/>
    <n v="0"/>
    <n v="3271908"/>
    <n v="533085968"/>
    <n v="0"/>
    <n v="0"/>
    <n v="0"/>
    <n v="0"/>
  </r>
  <r>
    <m/>
    <s v="49466237-69f8-4e19-9d97-a49c00c6eab3"/>
    <x v="1"/>
    <x v="1"/>
    <x v="0"/>
    <x v="0"/>
    <n v="0"/>
    <n v="0"/>
    <n v="0"/>
    <n v="172864"/>
    <n v="27996069"/>
    <n v="0"/>
    <n v="0"/>
    <n v="0"/>
    <n v="0"/>
  </r>
  <r>
    <m/>
    <s v="49466237-69f8-4e19-9d97-a49c00c6eab3"/>
    <x v="1"/>
    <x v="1"/>
    <x v="0"/>
    <x v="1"/>
    <n v="0"/>
    <n v="0"/>
    <n v="0"/>
    <n v="172864"/>
    <n v="27996069"/>
    <n v="0"/>
    <n v="0"/>
    <n v="0"/>
    <n v="0"/>
  </r>
  <r>
    <m/>
    <s v="49466237-69f8-4e19-9d97-a49c00c6eab3"/>
    <x v="1"/>
    <x v="1"/>
    <x v="0"/>
    <x v="2"/>
    <n v="0"/>
    <n v="0"/>
    <n v="0"/>
    <n v="172864"/>
    <n v="27996069"/>
    <n v="0"/>
    <n v="0"/>
    <n v="0"/>
    <n v="0"/>
  </r>
  <r>
    <m/>
    <s v="49466237-69f8-4e19-9d97-a49c00c6eab3"/>
    <x v="1"/>
    <x v="1"/>
    <x v="0"/>
    <x v="3"/>
    <n v="0"/>
    <n v="0"/>
    <n v="0"/>
    <n v="172864"/>
    <n v="27996069"/>
    <n v="0"/>
    <n v="0"/>
    <n v="0"/>
    <n v="0"/>
  </r>
  <r>
    <m/>
    <s v="49466237-69f8-4e19-9d97-a49c00c6eab3"/>
    <x v="1"/>
    <x v="1"/>
    <x v="0"/>
    <x v="4"/>
    <n v="0"/>
    <n v="0"/>
    <n v="0"/>
    <n v="172864"/>
    <n v="27996069"/>
    <n v="0"/>
    <n v="0"/>
    <n v="0"/>
    <n v="0"/>
  </r>
  <r>
    <m/>
    <s v="49466237-69f8-4e19-9d97-a49c00c6eab3"/>
    <x v="1"/>
    <x v="1"/>
    <x v="0"/>
    <x v="5"/>
    <n v="0"/>
    <n v="0"/>
    <n v="0"/>
    <n v="172864"/>
    <n v="27996069"/>
    <n v="0"/>
    <n v="0"/>
    <n v="0"/>
    <n v="0"/>
  </r>
  <r>
    <m/>
    <s v="49466237-69f8-4e19-9d97-a49c00c6eab3"/>
    <x v="1"/>
    <x v="1"/>
    <x v="1"/>
    <x v="0"/>
    <n v="424"/>
    <n v="161"/>
    <n v="14728"/>
    <n v="416919"/>
    <n v="65464390"/>
    <n v="0.4"/>
    <n v="1"/>
    <n v="34.700000000000003"/>
    <n v="91.5"/>
  </r>
  <r>
    <m/>
    <s v="49466237-69f8-4e19-9d97-a49c00c6eab3"/>
    <x v="1"/>
    <x v="1"/>
    <x v="1"/>
    <x v="1"/>
    <n v="0"/>
    <n v="0"/>
    <n v="0"/>
    <n v="416919"/>
    <n v="65464390"/>
    <n v="0"/>
    <n v="0"/>
    <n v="0"/>
    <n v="0"/>
  </r>
  <r>
    <m/>
    <s v="49466237-69f8-4e19-9d97-a49c00c6eab3"/>
    <x v="1"/>
    <x v="1"/>
    <x v="1"/>
    <x v="2"/>
    <n v="66"/>
    <n v="32"/>
    <n v="2040"/>
    <n v="416919"/>
    <n v="65464390"/>
    <n v="0.1"/>
    <n v="0.2"/>
    <n v="30.9"/>
    <n v="63.8"/>
  </r>
  <r>
    <m/>
    <s v="49466237-69f8-4e19-9d97-a49c00c6eab3"/>
    <x v="1"/>
    <x v="1"/>
    <x v="1"/>
    <x v="3"/>
    <n v="0"/>
    <n v="0"/>
    <n v="0"/>
    <n v="416919"/>
    <n v="65464390"/>
    <n v="0"/>
    <n v="0"/>
    <n v="0"/>
    <n v="0"/>
  </r>
  <r>
    <m/>
    <s v="49466237-69f8-4e19-9d97-a49c00c6eab3"/>
    <x v="1"/>
    <x v="1"/>
    <x v="1"/>
    <x v="4"/>
    <n v="0"/>
    <n v="0"/>
    <n v="0"/>
    <n v="416919"/>
    <n v="65464390"/>
    <n v="0"/>
    <n v="0"/>
    <n v="0"/>
    <n v="0"/>
  </r>
  <r>
    <m/>
    <s v="49466237-69f8-4e19-9d97-a49c00c6eab3"/>
    <x v="1"/>
    <x v="1"/>
    <x v="1"/>
    <x v="5"/>
    <n v="0"/>
    <n v="0"/>
    <n v="0"/>
    <n v="416919"/>
    <n v="65464390"/>
    <n v="0"/>
    <n v="0"/>
    <n v="0"/>
    <n v="0"/>
  </r>
  <r>
    <m/>
    <s v="49466237-69f8-4e19-9d97-a49c00c6eab3"/>
    <x v="1"/>
    <x v="1"/>
    <x v="2"/>
    <x v="0"/>
    <n v="3125"/>
    <n v="1140"/>
    <n v="112700"/>
    <n v="716606"/>
    <n v="115220307"/>
    <n v="1.6"/>
    <n v="4.4000000000000004"/>
    <n v="36.1"/>
    <n v="98.9"/>
  </r>
  <r>
    <m/>
    <s v="49466237-69f8-4e19-9d97-a49c00c6eab3"/>
    <x v="1"/>
    <x v="1"/>
    <x v="2"/>
    <x v="1"/>
    <n v="0"/>
    <n v="0"/>
    <n v="0"/>
    <n v="716606"/>
    <n v="115220307"/>
    <n v="0"/>
    <n v="0"/>
    <n v="0"/>
    <n v="0"/>
  </r>
  <r>
    <m/>
    <s v="49466237-69f8-4e19-9d97-a49c00c6eab3"/>
    <x v="1"/>
    <x v="1"/>
    <x v="2"/>
    <x v="2"/>
    <n v="352"/>
    <n v="182"/>
    <n v="12394"/>
    <n v="716606"/>
    <n v="115220307"/>
    <n v="0.3"/>
    <n v="0.5"/>
    <n v="35.200000000000003"/>
    <n v="68.099999999999994"/>
  </r>
  <r>
    <m/>
    <s v="49466237-69f8-4e19-9d97-a49c00c6eab3"/>
    <x v="1"/>
    <x v="1"/>
    <x v="2"/>
    <x v="3"/>
    <n v="0"/>
    <n v="0"/>
    <n v="0"/>
    <n v="716606"/>
    <n v="115220307"/>
    <n v="0"/>
    <n v="0"/>
    <n v="0"/>
    <n v="0"/>
  </r>
  <r>
    <m/>
    <s v="49466237-69f8-4e19-9d97-a49c00c6eab3"/>
    <x v="1"/>
    <x v="1"/>
    <x v="2"/>
    <x v="4"/>
    <n v="0"/>
    <n v="0"/>
    <n v="0"/>
    <n v="716606"/>
    <n v="115220307"/>
    <n v="0"/>
    <n v="0"/>
    <n v="0"/>
    <n v="0"/>
  </r>
  <r>
    <m/>
    <s v="49466237-69f8-4e19-9d97-a49c00c6eab3"/>
    <x v="1"/>
    <x v="1"/>
    <x v="2"/>
    <x v="5"/>
    <n v="0"/>
    <n v="0"/>
    <n v="0"/>
    <n v="716606"/>
    <n v="115220307"/>
    <n v="0"/>
    <n v="0"/>
    <n v="0"/>
    <n v="0"/>
  </r>
  <r>
    <m/>
    <s v="49466237-69f8-4e19-9d97-a49c00c6eab3"/>
    <x v="1"/>
    <x v="1"/>
    <x v="3"/>
    <x v="0"/>
    <n v="4296"/>
    <n v="1761"/>
    <n v="154952"/>
    <n v="2381657"/>
    <n v="378899470"/>
    <n v="0.7"/>
    <n v="1.8"/>
    <n v="36.1"/>
    <n v="88"/>
  </r>
  <r>
    <m/>
    <s v="49466237-69f8-4e19-9d97-a49c00c6eab3"/>
    <x v="1"/>
    <x v="1"/>
    <x v="3"/>
    <x v="1"/>
    <n v="0"/>
    <n v="0"/>
    <n v="0"/>
    <n v="2381657"/>
    <n v="378899470"/>
    <n v="0"/>
    <n v="0"/>
    <n v="0"/>
    <n v="0"/>
  </r>
  <r>
    <m/>
    <s v="49466237-69f8-4e19-9d97-a49c00c6eab3"/>
    <x v="1"/>
    <x v="1"/>
    <x v="3"/>
    <x v="2"/>
    <n v="345"/>
    <n v="188"/>
    <n v="12226"/>
    <n v="2381657"/>
    <n v="378899470"/>
    <n v="0.1"/>
    <n v="0.1"/>
    <n v="35.4"/>
    <n v="65"/>
  </r>
  <r>
    <m/>
    <s v="49466237-69f8-4e19-9d97-a49c00c6eab3"/>
    <x v="1"/>
    <x v="1"/>
    <x v="3"/>
    <x v="3"/>
    <n v="0"/>
    <n v="0"/>
    <n v="0"/>
    <n v="2381657"/>
    <n v="378899470"/>
    <n v="0"/>
    <n v="0"/>
    <n v="0"/>
    <n v="0"/>
  </r>
  <r>
    <m/>
    <s v="49466237-69f8-4e19-9d97-a49c00c6eab3"/>
    <x v="1"/>
    <x v="1"/>
    <x v="3"/>
    <x v="4"/>
    <n v="0"/>
    <n v="0"/>
    <n v="0"/>
    <n v="2381657"/>
    <n v="378899470"/>
    <n v="0"/>
    <n v="0"/>
    <n v="0"/>
    <n v="0"/>
  </r>
  <r>
    <m/>
    <s v="49466237-69f8-4e19-9d97-a49c00c6eab3"/>
    <x v="1"/>
    <x v="1"/>
    <x v="3"/>
    <x v="5"/>
    <n v="0"/>
    <n v="0"/>
    <n v="0"/>
    <n v="2381657"/>
    <n v="378899470"/>
    <n v="0"/>
    <n v="0"/>
    <n v="0"/>
    <n v="0"/>
  </r>
  <r>
    <m/>
    <s v="49466237-69f8-4e19-9d97-a49c00c6eab3"/>
    <x v="2"/>
    <x v="0"/>
    <x v="0"/>
    <x v="0"/>
    <n v="0"/>
    <n v="0"/>
    <n v="0"/>
    <n v="0"/>
    <n v="0"/>
    <n v="0"/>
    <n v="0"/>
    <n v="0"/>
    <n v="0"/>
  </r>
  <r>
    <m/>
    <s v="49466237-69f8-4e19-9d97-a49c00c6eab3"/>
    <x v="2"/>
    <x v="0"/>
    <x v="0"/>
    <x v="1"/>
    <n v="0"/>
    <n v="0"/>
    <n v="0"/>
    <n v="0"/>
    <n v="0"/>
    <n v="0"/>
    <n v="0"/>
    <n v="0"/>
    <n v="0"/>
  </r>
  <r>
    <m/>
    <s v="49466237-69f8-4e19-9d97-a49c00c6eab3"/>
    <x v="2"/>
    <x v="0"/>
    <x v="0"/>
    <x v="2"/>
    <n v="0"/>
    <n v="0"/>
    <n v="0"/>
    <n v="0"/>
    <n v="0"/>
    <n v="0"/>
    <n v="0"/>
    <n v="0"/>
    <n v="0"/>
  </r>
  <r>
    <m/>
    <s v="49466237-69f8-4e19-9d97-a49c00c6eab3"/>
    <x v="2"/>
    <x v="0"/>
    <x v="0"/>
    <x v="3"/>
    <n v="0"/>
    <n v="0"/>
    <n v="0"/>
    <n v="0"/>
    <n v="0"/>
    <n v="0"/>
    <n v="0"/>
    <n v="0"/>
    <n v="0"/>
  </r>
  <r>
    <m/>
    <s v="49466237-69f8-4e19-9d97-a49c00c6eab3"/>
    <x v="2"/>
    <x v="0"/>
    <x v="0"/>
    <x v="4"/>
    <n v="0"/>
    <n v="0"/>
    <n v="0"/>
    <n v="0"/>
    <n v="0"/>
    <n v="0"/>
    <n v="0"/>
    <n v="0"/>
    <n v="0"/>
  </r>
  <r>
    <m/>
    <s v="49466237-69f8-4e19-9d97-a49c00c6eab3"/>
    <x v="2"/>
    <x v="0"/>
    <x v="0"/>
    <x v="5"/>
    <n v="0"/>
    <n v="0"/>
    <n v="0"/>
    <n v="0"/>
    <n v="0"/>
    <n v="0"/>
    <n v="0"/>
    <n v="0"/>
    <n v="0"/>
  </r>
  <r>
    <m/>
    <s v="49466237-69f8-4e19-9d97-a49c00c6eab3"/>
    <x v="2"/>
    <x v="0"/>
    <x v="1"/>
    <x v="0"/>
    <n v="0"/>
    <n v="0"/>
    <n v="0"/>
    <n v="0"/>
    <n v="0"/>
    <n v="0"/>
    <n v="0"/>
    <n v="0"/>
    <n v="0"/>
  </r>
  <r>
    <m/>
    <s v="49466237-69f8-4e19-9d97-a49c00c6eab3"/>
    <x v="2"/>
    <x v="0"/>
    <x v="1"/>
    <x v="1"/>
    <n v="0"/>
    <n v="0"/>
    <n v="0"/>
    <n v="0"/>
    <n v="0"/>
    <n v="0"/>
    <n v="0"/>
    <n v="0"/>
    <n v="0"/>
  </r>
  <r>
    <m/>
    <s v="49466237-69f8-4e19-9d97-a49c00c6eab3"/>
    <x v="2"/>
    <x v="0"/>
    <x v="1"/>
    <x v="2"/>
    <n v="0"/>
    <n v="0"/>
    <n v="0"/>
    <n v="0"/>
    <n v="0"/>
    <n v="0"/>
    <n v="0"/>
    <n v="0"/>
    <n v="0"/>
  </r>
  <r>
    <m/>
    <s v="49466237-69f8-4e19-9d97-a49c00c6eab3"/>
    <x v="2"/>
    <x v="0"/>
    <x v="1"/>
    <x v="3"/>
    <n v="0"/>
    <n v="0"/>
    <n v="0"/>
    <n v="0"/>
    <n v="0"/>
    <n v="0"/>
    <n v="0"/>
    <n v="0"/>
    <n v="0"/>
  </r>
  <r>
    <m/>
    <s v="49466237-69f8-4e19-9d97-a49c00c6eab3"/>
    <x v="2"/>
    <x v="0"/>
    <x v="1"/>
    <x v="4"/>
    <n v="0"/>
    <n v="0"/>
    <n v="0"/>
    <n v="0"/>
    <n v="0"/>
    <n v="0"/>
    <n v="0"/>
    <n v="0"/>
    <n v="0"/>
  </r>
  <r>
    <m/>
    <s v="49466237-69f8-4e19-9d97-a49c00c6eab3"/>
    <x v="2"/>
    <x v="0"/>
    <x v="1"/>
    <x v="5"/>
    <n v="0"/>
    <n v="0"/>
    <n v="0"/>
    <n v="0"/>
    <n v="0"/>
    <n v="0"/>
    <n v="0"/>
    <n v="0"/>
    <n v="0"/>
  </r>
  <r>
    <m/>
    <s v="49466237-69f8-4e19-9d97-a49c00c6eab3"/>
    <x v="2"/>
    <x v="0"/>
    <x v="2"/>
    <x v="0"/>
    <n v="0"/>
    <n v="0"/>
    <n v="0"/>
    <n v="0"/>
    <n v="0"/>
    <n v="0"/>
    <n v="0"/>
    <n v="0"/>
    <n v="0"/>
  </r>
  <r>
    <m/>
    <s v="49466237-69f8-4e19-9d97-a49c00c6eab3"/>
    <x v="2"/>
    <x v="0"/>
    <x v="2"/>
    <x v="1"/>
    <n v="0"/>
    <n v="0"/>
    <n v="0"/>
    <n v="0"/>
    <n v="0"/>
    <n v="0"/>
    <n v="0"/>
    <n v="0"/>
    <n v="0"/>
  </r>
  <r>
    <m/>
    <s v="49466237-69f8-4e19-9d97-a49c00c6eab3"/>
    <x v="2"/>
    <x v="0"/>
    <x v="2"/>
    <x v="2"/>
    <n v="0"/>
    <n v="0"/>
    <n v="0"/>
    <n v="0"/>
    <n v="0"/>
    <n v="0"/>
    <n v="0"/>
    <n v="0"/>
    <n v="0"/>
  </r>
  <r>
    <m/>
    <s v="49466237-69f8-4e19-9d97-a49c00c6eab3"/>
    <x v="2"/>
    <x v="0"/>
    <x v="2"/>
    <x v="3"/>
    <n v="0"/>
    <n v="0"/>
    <n v="0"/>
    <n v="0"/>
    <n v="0"/>
    <n v="0"/>
    <n v="0"/>
    <n v="0"/>
    <n v="0"/>
  </r>
  <r>
    <m/>
    <s v="49466237-69f8-4e19-9d97-a49c00c6eab3"/>
    <x v="2"/>
    <x v="0"/>
    <x v="2"/>
    <x v="4"/>
    <n v="0"/>
    <n v="0"/>
    <n v="0"/>
    <n v="0"/>
    <n v="0"/>
    <n v="0"/>
    <n v="0"/>
    <n v="0"/>
    <n v="0"/>
  </r>
  <r>
    <m/>
    <s v="49466237-69f8-4e19-9d97-a49c00c6eab3"/>
    <x v="2"/>
    <x v="0"/>
    <x v="2"/>
    <x v="5"/>
    <n v="0"/>
    <n v="0"/>
    <n v="0"/>
    <n v="0"/>
    <n v="0"/>
    <n v="0"/>
    <n v="0"/>
    <n v="0"/>
    <n v="0"/>
  </r>
  <r>
    <m/>
    <s v="49466237-69f8-4e19-9d97-a49c00c6eab3"/>
    <x v="2"/>
    <x v="0"/>
    <x v="3"/>
    <x v="0"/>
    <n v="0"/>
    <n v="0"/>
    <n v="0"/>
    <n v="0"/>
    <n v="0"/>
    <n v="0"/>
    <n v="0"/>
    <n v="0"/>
    <n v="0"/>
  </r>
  <r>
    <m/>
    <s v="49466237-69f8-4e19-9d97-a49c00c6eab3"/>
    <x v="2"/>
    <x v="0"/>
    <x v="3"/>
    <x v="1"/>
    <n v="0"/>
    <n v="0"/>
    <n v="0"/>
    <n v="0"/>
    <n v="0"/>
    <n v="0"/>
    <n v="0"/>
    <n v="0"/>
    <n v="0"/>
  </r>
  <r>
    <m/>
    <s v="49466237-69f8-4e19-9d97-a49c00c6eab3"/>
    <x v="2"/>
    <x v="0"/>
    <x v="3"/>
    <x v="2"/>
    <n v="0"/>
    <n v="0"/>
    <n v="0"/>
    <n v="0"/>
    <n v="0"/>
    <n v="0"/>
    <n v="0"/>
    <n v="0"/>
    <n v="0"/>
  </r>
  <r>
    <m/>
    <s v="49466237-69f8-4e19-9d97-a49c00c6eab3"/>
    <x v="2"/>
    <x v="0"/>
    <x v="3"/>
    <x v="3"/>
    <n v="0"/>
    <n v="0"/>
    <n v="0"/>
    <n v="0"/>
    <n v="0"/>
    <n v="0"/>
    <n v="0"/>
    <n v="0"/>
    <n v="0"/>
  </r>
  <r>
    <m/>
    <s v="49466237-69f8-4e19-9d97-a49c00c6eab3"/>
    <x v="2"/>
    <x v="0"/>
    <x v="3"/>
    <x v="4"/>
    <n v="0"/>
    <n v="0"/>
    <n v="0"/>
    <n v="0"/>
    <n v="0"/>
    <n v="0"/>
    <n v="0"/>
    <n v="0"/>
    <n v="0"/>
  </r>
  <r>
    <m/>
    <s v="49466237-69f8-4e19-9d97-a49c00c6eab3"/>
    <x v="2"/>
    <x v="0"/>
    <x v="3"/>
    <x v="5"/>
    <n v="0"/>
    <n v="0"/>
    <n v="0"/>
    <n v="0"/>
    <n v="0"/>
    <n v="0"/>
    <n v="0"/>
    <n v="0"/>
    <n v="0"/>
  </r>
  <r>
    <m/>
    <s v="49466237-69f8-4e19-9d97-a49c00c6eab3"/>
    <x v="2"/>
    <x v="1"/>
    <x v="0"/>
    <x v="0"/>
    <n v="0"/>
    <n v="0"/>
    <n v="0"/>
    <n v="0"/>
    <n v="0"/>
    <n v="0"/>
    <n v="0"/>
    <n v="0"/>
    <n v="0"/>
  </r>
  <r>
    <m/>
    <s v="49466237-69f8-4e19-9d97-a49c00c6eab3"/>
    <x v="2"/>
    <x v="1"/>
    <x v="0"/>
    <x v="1"/>
    <n v="0"/>
    <n v="0"/>
    <n v="0"/>
    <n v="0"/>
    <n v="0"/>
    <n v="0"/>
    <n v="0"/>
    <n v="0"/>
    <n v="0"/>
  </r>
  <r>
    <m/>
    <s v="49466237-69f8-4e19-9d97-a49c00c6eab3"/>
    <x v="2"/>
    <x v="1"/>
    <x v="0"/>
    <x v="2"/>
    <n v="0"/>
    <n v="0"/>
    <n v="0"/>
    <n v="0"/>
    <n v="0"/>
    <n v="0"/>
    <n v="0"/>
    <n v="0"/>
    <n v="0"/>
  </r>
  <r>
    <m/>
    <s v="49466237-69f8-4e19-9d97-a49c00c6eab3"/>
    <x v="2"/>
    <x v="1"/>
    <x v="0"/>
    <x v="3"/>
    <n v="0"/>
    <n v="0"/>
    <n v="0"/>
    <n v="0"/>
    <n v="0"/>
    <n v="0"/>
    <n v="0"/>
    <n v="0"/>
    <n v="0"/>
  </r>
  <r>
    <m/>
    <s v="49466237-69f8-4e19-9d97-a49c00c6eab3"/>
    <x v="2"/>
    <x v="1"/>
    <x v="0"/>
    <x v="4"/>
    <n v="0"/>
    <n v="0"/>
    <n v="0"/>
    <n v="0"/>
    <n v="0"/>
    <n v="0"/>
    <n v="0"/>
    <n v="0"/>
    <n v="0"/>
  </r>
  <r>
    <m/>
    <s v="49466237-69f8-4e19-9d97-a49c00c6eab3"/>
    <x v="2"/>
    <x v="1"/>
    <x v="0"/>
    <x v="5"/>
    <n v="0"/>
    <n v="0"/>
    <n v="0"/>
    <n v="0"/>
    <n v="0"/>
    <n v="0"/>
    <n v="0"/>
    <n v="0"/>
    <n v="0"/>
  </r>
  <r>
    <m/>
    <s v="49466237-69f8-4e19-9d97-a49c00c6eab3"/>
    <x v="2"/>
    <x v="1"/>
    <x v="1"/>
    <x v="0"/>
    <n v="0"/>
    <n v="0"/>
    <n v="0"/>
    <n v="0"/>
    <n v="0"/>
    <n v="0"/>
    <n v="0"/>
    <n v="0"/>
    <n v="0"/>
  </r>
  <r>
    <m/>
    <s v="49466237-69f8-4e19-9d97-a49c00c6eab3"/>
    <x v="2"/>
    <x v="1"/>
    <x v="1"/>
    <x v="1"/>
    <n v="0"/>
    <n v="0"/>
    <n v="0"/>
    <n v="0"/>
    <n v="0"/>
    <n v="0"/>
    <n v="0"/>
    <n v="0"/>
    <n v="0"/>
  </r>
  <r>
    <m/>
    <s v="49466237-69f8-4e19-9d97-a49c00c6eab3"/>
    <x v="2"/>
    <x v="1"/>
    <x v="1"/>
    <x v="2"/>
    <n v="0"/>
    <n v="0"/>
    <n v="0"/>
    <n v="0"/>
    <n v="0"/>
    <n v="0"/>
    <n v="0"/>
    <n v="0"/>
    <n v="0"/>
  </r>
  <r>
    <m/>
    <s v="49466237-69f8-4e19-9d97-a49c00c6eab3"/>
    <x v="2"/>
    <x v="1"/>
    <x v="1"/>
    <x v="3"/>
    <n v="0"/>
    <n v="0"/>
    <n v="0"/>
    <n v="0"/>
    <n v="0"/>
    <n v="0"/>
    <n v="0"/>
    <n v="0"/>
    <n v="0"/>
  </r>
  <r>
    <m/>
    <s v="49466237-69f8-4e19-9d97-a49c00c6eab3"/>
    <x v="2"/>
    <x v="1"/>
    <x v="1"/>
    <x v="4"/>
    <n v="0"/>
    <n v="0"/>
    <n v="0"/>
    <n v="0"/>
    <n v="0"/>
    <n v="0"/>
    <n v="0"/>
    <n v="0"/>
    <n v="0"/>
  </r>
  <r>
    <m/>
    <s v="49466237-69f8-4e19-9d97-a49c00c6eab3"/>
    <x v="2"/>
    <x v="1"/>
    <x v="1"/>
    <x v="5"/>
    <n v="0"/>
    <n v="0"/>
    <n v="0"/>
    <n v="0"/>
    <n v="0"/>
    <n v="0"/>
    <n v="0"/>
    <n v="0"/>
    <n v="0"/>
  </r>
  <r>
    <m/>
    <s v="49466237-69f8-4e19-9d97-a49c00c6eab3"/>
    <x v="2"/>
    <x v="1"/>
    <x v="2"/>
    <x v="0"/>
    <n v="0"/>
    <n v="0"/>
    <n v="0"/>
    <n v="0"/>
    <n v="0"/>
    <n v="0"/>
    <n v="0"/>
    <n v="0"/>
    <n v="0"/>
  </r>
  <r>
    <m/>
    <s v="49466237-69f8-4e19-9d97-a49c00c6eab3"/>
    <x v="2"/>
    <x v="1"/>
    <x v="2"/>
    <x v="1"/>
    <n v="0"/>
    <n v="0"/>
    <n v="0"/>
    <n v="0"/>
    <n v="0"/>
    <n v="0"/>
    <n v="0"/>
    <n v="0"/>
    <n v="0"/>
  </r>
  <r>
    <m/>
    <s v="49466237-69f8-4e19-9d97-a49c00c6eab3"/>
    <x v="2"/>
    <x v="1"/>
    <x v="2"/>
    <x v="2"/>
    <n v="0"/>
    <n v="0"/>
    <n v="0"/>
    <n v="0"/>
    <n v="0"/>
    <n v="0"/>
    <n v="0"/>
    <n v="0"/>
    <n v="0"/>
  </r>
  <r>
    <m/>
    <s v="49466237-69f8-4e19-9d97-a49c00c6eab3"/>
    <x v="2"/>
    <x v="1"/>
    <x v="2"/>
    <x v="3"/>
    <n v="0"/>
    <n v="0"/>
    <n v="0"/>
    <n v="0"/>
    <n v="0"/>
    <n v="0"/>
    <n v="0"/>
    <n v="0"/>
    <n v="0"/>
  </r>
  <r>
    <m/>
    <s v="49466237-69f8-4e19-9d97-a49c00c6eab3"/>
    <x v="2"/>
    <x v="1"/>
    <x v="2"/>
    <x v="4"/>
    <n v="0"/>
    <n v="0"/>
    <n v="0"/>
    <n v="0"/>
    <n v="0"/>
    <n v="0"/>
    <n v="0"/>
    <n v="0"/>
    <n v="0"/>
  </r>
  <r>
    <m/>
    <s v="49466237-69f8-4e19-9d97-a49c00c6eab3"/>
    <x v="2"/>
    <x v="1"/>
    <x v="2"/>
    <x v="5"/>
    <n v="0"/>
    <n v="0"/>
    <n v="0"/>
    <n v="0"/>
    <n v="0"/>
    <n v="0"/>
    <n v="0"/>
    <n v="0"/>
    <n v="0"/>
  </r>
  <r>
    <m/>
    <s v="49466237-69f8-4e19-9d97-a49c00c6eab3"/>
    <x v="2"/>
    <x v="1"/>
    <x v="3"/>
    <x v="0"/>
    <n v="0"/>
    <n v="0"/>
    <n v="0"/>
    <n v="0"/>
    <n v="0"/>
    <n v="0"/>
    <n v="0"/>
    <n v="0"/>
    <n v="0"/>
  </r>
  <r>
    <m/>
    <s v="49466237-69f8-4e19-9d97-a49c00c6eab3"/>
    <x v="2"/>
    <x v="1"/>
    <x v="3"/>
    <x v="1"/>
    <n v="0"/>
    <n v="0"/>
    <n v="0"/>
    <n v="0"/>
    <n v="0"/>
    <n v="0"/>
    <n v="0"/>
    <n v="0"/>
    <n v="0"/>
  </r>
  <r>
    <m/>
    <s v="49466237-69f8-4e19-9d97-a49c00c6eab3"/>
    <x v="2"/>
    <x v="1"/>
    <x v="3"/>
    <x v="2"/>
    <n v="0"/>
    <n v="0"/>
    <n v="0"/>
    <n v="0"/>
    <n v="0"/>
    <n v="0"/>
    <n v="0"/>
    <n v="0"/>
    <n v="0"/>
  </r>
  <r>
    <m/>
    <s v="49466237-69f8-4e19-9d97-a49c00c6eab3"/>
    <x v="2"/>
    <x v="1"/>
    <x v="3"/>
    <x v="3"/>
    <n v="0"/>
    <n v="0"/>
    <n v="0"/>
    <n v="0"/>
    <n v="0"/>
    <n v="0"/>
    <n v="0"/>
    <n v="0"/>
    <n v="0"/>
  </r>
  <r>
    <m/>
    <s v="49466237-69f8-4e19-9d97-a49c00c6eab3"/>
    <x v="2"/>
    <x v="1"/>
    <x v="3"/>
    <x v="4"/>
    <n v="0"/>
    <n v="0"/>
    <n v="0"/>
    <n v="0"/>
    <n v="0"/>
    <n v="0"/>
    <n v="0"/>
    <n v="0"/>
    <n v="0"/>
  </r>
  <r>
    <m/>
    <s v="49466237-69f8-4e19-9d97-a49c00c6eab3"/>
    <x v="2"/>
    <x v="1"/>
    <x v="3"/>
    <x v="5"/>
    <n v="0"/>
    <n v="0"/>
    <n v="0"/>
    <n v="0"/>
    <n v="0"/>
    <n v="0"/>
    <n v="0"/>
    <n v="0"/>
    <n v="0"/>
  </r>
  <r>
    <m/>
    <s v="4091759d-bac0-4d09-a351-a49c00c6eab3"/>
    <x v="0"/>
    <x v="0"/>
    <x v="0"/>
    <x v="0"/>
    <n v="11"/>
    <n v="4"/>
    <n v="324"/>
    <n v="1556134"/>
    <n v="354524543"/>
    <n v="0"/>
    <n v="0"/>
    <n v="29.5"/>
    <n v="81"/>
  </r>
  <r>
    <m/>
    <s v="4091759d-bac0-4d09-a351-a49c00c6eab3"/>
    <x v="0"/>
    <x v="0"/>
    <x v="0"/>
    <x v="1"/>
    <n v="0"/>
    <n v="0"/>
    <n v="0"/>
    <n v="1556134"/>
    <n v="354524543"/>
    <n v="0"/>
    <n v="0"/>
    <n v="0"/>
    <n v="0"/>
  </r>
  <r>
    <m/>
    <s v="4091759d-bac0-4d09-a351-a49c00c6eab3"/>
    <x v="0"/>
    <x v="0"/>
    <x v="0"/>
    <x v="2"/>
    <n v="0"/>
    <n v="0"/>
    <n v="0"/>
    <n v="1556134"/>
    <n v="354524543"/>
    <n v="0"/>
    <n v="0"/>
    <n v="0"/>
    <n v="0"/>
  </r>
  <r>
    <m/>
    <s v="4091759d-bac0-4d09-a351-a49c00c6eab3"/>
    <x v="0"/>
    <x v="0"/>
    <x v="0"/>
    <x v="3"/>
    <n v="0"/>
    <n v="0"/>
    <n v="0"/>
    <n v="1556134"/>
    <n v="354524543"/>
    <n v="0"/>
    <n v="0"/>
    <n v="0"/>
    <n v="0"/>
  </r>
  <r>
    <m/>
    <s v="4091759d-bac0-4d09-a351-a49c00c6eab3"/>
    <x v="0"/>
    <x v="0"/>
    <x v="0"/>
    <x v="4"/>
    <n v="0"/>
    <n v="0"/>
    <n v="0"/>
    <n v="1556134"/>
    <n v="354524543"/>
    <n v="0"/>
    <n v="0"/>
    <n v="0"/>
    <n v="0"/>
  </r>
  <r>
    <m/>
    <s v="4091759d-bac0-4d09-a351-a49c00c6eab3"/>
    <x v="0"/>
    <x v="0"/>
    <x v="0"/>
    <x v="5"/>
    <n v="0"/>
    <n v="0"/>
    <n v="0"/>
    <n v="1556134"/>
    <n v="354524543"/>
    <n v="0"/>
    <n v="0"/>
    <n v="0"/>
    <n v="0"/>
  </r>
  <r>
    <m/>
    <s v="4091759d-bac0-4d09-a351-a49c00c6eab3"/>
    <x v="0"/>
    <x v="0"/>
    <x v="1"/>
    <x v="0"/>
    <n v="937"/>
    <n v="315"/>
    <n v="30115"/>
    <n v="2166203"/>
    <n v="481668086"/>
    <n v="0.1"/>
    <n v="0.4"/>
    <n v="32.1"/>
    <n v="95.6"/>
  </r>
  <r>
    <m/>
    <s v="4091759d-bac0-4d09-a351-a49c00c6eab3"/>
    <x v="0"/>
    <x v="0"/>
    <x v="1"/>
    <x v="1"/>
    <n v="0"/>
    <n v="0"/>
    <n v="0"/>
    <n v="2166203"/>
    <n v="481668086"/>
    <n v="0"/>
    <n v="0"/>
    <n v="0"/>
    <n v="0"/>
  </r>
  <r>
    <m/>
    <s v="4091759d-bac0-4d09-a351-a49c00c6eab3"/>
    <x v="0"/>
    <x v="0"/>
    <x v="1"/>
    <x v="2"/>
    <n v="0"/>
    <n v="0"/>
    <n v="0"/>
    <n v="2166203"/>
    <n v="481668086"/>
    <n v="0"/>
    <n v="0"/>
    <n v="0"/>
    <n v="0"/>
  </r>
  <r>
    <m/>
    <s v="4091759d-bac0-4d09-a351-a49c00c6eab3"/>
    <x v="0"/>
    <x v="0"/>
    <x v="1"/>
    <x v="3"/>
    <n v="0"/>
    <n v="0"/>
    <n v="0"/>
    <n v="2166203"/>
    <n v="481668086"/>
    <n v="0"/>
    <n v="0"/>
    <n v="0"/>
    <n v="0"/>
  </r>
  <r>
    <m/>
    <s v="4091759d-bac0-4d09-a351-a49c00c6eab3"/>
    <x v="0"/>
    <x v="0"/>
    <x v="1"/>
    <x v="4"/>
    <n v="0"/>
    <n v="0"/>
    <n v="0"/>
    <n v="2166203"/>
    <n v="481668086"/>
    <n v="0"/>
    <n v="0"/>
    <n v="0"/>
    <n v="0"/>
  </r>
  <r>
    <m/>
    <s v="4091759d-bac0-4d09-a351-a49c00c6eab3"/>
    <x v="0"/>
    <x v="0"/>
    <x v="1"/>
    <x v="5"/>
    <n v="0"/>
    <n v="0"/>
    <n v="0"/>
    <n v="2166203"/>
    <n v="481668086"/>
    <n v="0"/>
    <n v="0"/>
    <n v="0"/>
    <n v="0"/>
  </r>
  <r>
    <m/>
    <s v="4091759d-bac0-4d09-a351-a49c00c6eab3"/>
    <x v="0"/>
    <x v="0"/>
    <x v="2"/>
    <x v="0"/>
    <n v="4830"/>
    <n v="1441"/>
    <n v="156051"/>
    <n v="1922964"/>
    <n v="465008657"/>
    <n v="0.7"/>
    <n v="2.5"/>
    <n v="32.299999999999997"/>
    <n v="108.3"/>
  </r>
  <r>
    <m/>
    <s v="4091759d-bac0-4d09-a351-a49c00c6eab3"/>
    <x v="0"/>
    <x v="0"/>
    <x v="2"/>
    <x v="1"/>
    <n v="0"/>
    <n v="0"/>
    <n v="0"/>
    <n v="1922964"/>
    <n v="465008657"/>
    <n v="0"/>
    <n v="0"/>
    <n v="0"/>
    <n v="0"/>
  </r>
  <r>
    <m/>
    <s v="4091759d-bac0-4d09-a351-a49c00c6eab3"/>
    <x v="0"/>
    <x v="0"/>
    <x v="2"/>
    <x v="2"/>
    <n v="0"/>
    <n v="0"/>
    <n v="0"/>
    <n v="1922964"/>
    <n v="465008657"/>
    <n v="0"/>
    <n v="0"/>
    <n v="0"/>
    <n v="0"/>
  </r>
  <r>
    <m/>
    <s v="4091759d-bac0-4d09-a351-a49c00c6eab3"/>
    <x v="0"/>
    <x v="0"/>
    <x v="2"/>
    <x v="3"/>
    <n v="0"/>
    <n v="0"/>
    <n v="0"/>
    <n v="1922964"/>
    <n v="465008657"/>
    <n v="0"/>
    <n v="0"/>
    <n v="0"/>
    <n v="0"/>
  </r>
  <r>
    <m/>
    <s v="4091759d-bac0-4d09-a351-a49c00c6eab3"/>
    <x v="0"/>
    <x v="0"/>
    <x v="2"/>
    <x v="4"/>
    <n v="0"/>
    <n v="0"/>
    <n v="0"/>
    <n v="1922964"/>
    <n v="465008657"/>
    <n v="0"/>
    <n v="0"/>
    <n v="0"/>
    <n v="0"/>
  </r>
  <r>
    <m/>
    <s v="4091759d-bac0-4d09-a351-a49c00c6eab3"/>
    <x v="0"/>
    <x v="0"/>
    <x v="2"/>
    <x v="5"/>
    <n v="0"/>
    <n v="0"/>
    <n v="0"/>
    <n v="1922964"/>
    <n v="465008657"/>
    <n v="0"/>
    <n v="0"/>
    <n v="0"/>
    <n v="0"/>
  </r>
  <r>
    <m/>
    <s v="4091759d-bac0-4d09-a351-a49c00c6eab3"/>
    <x v="0"/>
    <x v="0"/>
    <x v="3"/>
    <x v="0"/>
    <n v="804"/>
    <n v="276"/>
    <n v="28573"/>
    <n v="724394"/>
    <n v="208588562"/>
    <n v="0.4"/>
    <n v="1.1000000000000001"/>
    <n v="35.5"/>
    <n v="103.5"/>
  </r>
  <r>
    <m/>
    <s v="4091759d-bac0-4d09-a351-a49c00c6eab3"/>
    <x v="0"/>
    <x v="0"/>
    <x v="3"/>
    <x v="1"/>
    <n v="0"/>
    <n v="0"/>
    <n v="0"/>
    <n v="724394"/>
    <n v="208588562"/>
    <n v="0"/>
    <n v="0"/>
    <n v="0"/>
    <n v="0"/>
  </r>
  <r>
    <m/>
    <s v="4091759d-bac0-4d09-a351-a49c00c6eab3"/>
    <x v="0"/>
    <x v="0"/>
    <x v="3"/>
    <x v="2"/>
    <n v="0"/>
    <n v="0"/>
    <n v="0"/>
    <n v="724394"/>
    <n v="208588562"/>
    <n v="0"/>
    <n v="0"/>
    <n v="0"/>
    <n v="0"/>
  </r>
  <r>
    <m/>
    <s v="4091759d-bac0-4d09-a351-a49c00c6eab3"/>
    <x v="0"/>
    <x v="0"/>
    <x v="3"/>
    <x v="3"/>
    <n v="0"/>
    <n v="0"/>
    <n v="0"/>
    <n v="724394"/>
    <n v="208588562"/>
    <n v="0"/>
    <n v="0"/>
    <n v="0"/>
    <n v="0"/>
  </r>
  <r>
    <m/>
    <s v="4091759d-bac0-4d09-a351-a49c00c6eab3"/>
    <x v="0"/>
    <x v="0"/>
    <x v="3"/>
    <x v="4"/>
    <n v="0"/>
    <n v="0"/>
    <n v="0"/>
    <n v="724394"/>
    <n v="208588562"/>
    <n v="0"/>
    <n v="0"/>
    <n v="0"/>
    <n v="0"/>
  </r>
  <r>
    <m/>
    <s v="4091759d-bac0-4d09-a351-a49c00c6eab3"/>
    <x v="0"/>
    <x v="0"/>
    <x v="3"/>
    <x v="5"/>
    <n v="0"/>
    <n v="0"/>
    <n v="0"/>
    <n v="724394"/>
    <n v="208588562"/>
    <n v="0"/>
    <n v="0"/>
    <n v="0"/>
    <n v="0"/>
  </r>
  <r>
    <m/>
    <s v="4091759d-bac0-4d09-a351-a49c00c6eab3"/>
    <x v="0"/>
    <x v="1"/>
    <x v="0"/>
    <x v="0"/>
    <n v="18"/>
    <n v="5"/>
    <n v="540"/>
    <n v="1637550"/>
    <n v="371375908"/>
    <n v="0"/>
    <n v="0"/>
    <n v="30"/>
    <n v="108"/>
  </r>
  <r>
    <m/>
    <s v="4091759d-bac0-4d09-a351-a49c00c6eab3"/>
    <x v="0"/>
    <x v="1"/>
    <x v="0"/>
    <x v="1"/>
    <n v="0"/>
    <n v="0"/>
    <n v="0"/>
    <n v="1637550"/>
    <n v="371375908"/>
    <n v="0"/>
    <n v="0"/>
    <n v="0"/>
    <n v="0"/>
  </r>
  <r>
    <m/>
    <s v="4091759d-bac0-4d09-a351-a49c00c6eab3"/>
    <x v="0"/>
    <x v="1"/>
    <x v="0"/>
    <x v="2"/>
    <n v="0"/>
    <n v="0"/>
    <n v="0"/>
    <n v="1637550"/>
    <n v="371375908"/>
    <n v="0"/>
    <n v="0"/>
    <n v="0"/>
    <n v="0"/>
  </r>
  <r>
    <m/>
    <s v="4091759d-bac0-4d09-a351-a49c00c6eab3"/>
    <x v="0"/>
    <x v="1"/>
    <x v="0"/>
    <x v="3"/>
    <n v="0"/>
    <n v="0"/>
    <n v="0"/>
    <n v="1637550"/>
    <n v="371375908"/>
    <n v="0"/>
    <n v="0"/>
    <n v="0"/>
    <n v="0"/>
  </r>
  <r>
    <m/>
    <s v="4091759d-bac0-4d09-a351-a49c00c6eab3"/>
    <x v="0"/>
    <x v="1"/>
    <x v="0"/>
    <x v="4"/>
    <n v="0"/>
    <n v="0"/>
    <n v="0"/>
    <n v="1637550"/>
    <n v="371375908"/>
    <n v="0"/>
    <n v="0"/>
    <n v="0"/>
    <n v="0"/>
  </r>
  <r>
    <m/>
    <s v="4091759d-bac0-4d09-a351-a49c00c6eab3"/>
    <x v="0"/>
    <x v="1"/>
    <x v="0"/>
    <x v="5"/>
    <n v="0"/>
    <n v="0"/>
    <n v="0"/>
    <n v="1637550"/>
    <n v="371375908"/>
    <n v="0"/>
    <n v="0"/>
    <n v="0"/>
    <n v="0"/>
  </r>
  <r>
    <m/>
    <s v="4091759d-bac0-4d09-a351-a49c00c6eab3"/>
    <x v="0"/>
    <x v="1"/>
    <x v="1"/>
    <x v="0"/>
    <n v="1284"/>
    <n v="377"/>
    <n v="41100"/>
    <n v="2222153"/>
    <n v="488760436"/>
    <n v="0.2"/>
    <n v="0.6"/>
    <n v="32"/>
    <n v="109"/>
  </r>
  <r>
    <m/>
    <s v="4091759d-bac0-4d09-a351-a49c00c6eab3"/>
    <x v="0"/>
    <x v="1"/>
    <x v="1"/>
    <x v="1"/>
    <n v="0"/>
    <n v="0"/>
    <n v="0"/>
    <n v="2222153"/>
    <n v="488760436"/>
    <n v="0"/>
    <n v="0"/>
    <n v="0"/>
    <n v="0"/>
  </r>
  <r>
    <m/>
    <s v="4091759d-bac0-4d09-a351-a49c00c6eab3"/>
    <x v="0"/>
    <x v="1"/>
    <x v="1"/>
    <x v="2"/>
    <n v="0"/>
    <n v="0"/>
    <n v="0"/>
    <n v="2222153"/>
    <n v="488760436"/>
    <n v="0"/>
    <n v="0"/>
    <n v="0"/>
    <n v="0"/>
  </r>
  <r>
    <m/>
    <s v="4091759d-bac0-4d09-a351-a49c00c6eab3"/>
    <x v="0"/>
    <x v="1"/>
    <x v="1"/>
    <x v="3"/>
    <n v="0"/>
    <n v="0"/>
    <n v="0"/>
    <n v="2222153"/>
    <n v="488760436"/>
    <n v="0"/>
    <n v="0"/>
    <n v="0"/>
    <n v="0"/>
  </r>
  <r>
    <m/>
    <s v="4091759d-bac0-4d09-a351-a49c00c6eab3"/>
    <x v="0"/>
    <x v="1"/>
    <x v="1"/>
    <x v="4"/>
    <n v="0"/>
    <n v="0"/>
    <n v="0"/>
    <n v="2222153"/>
    <n v="488760436"/>
    <n v="0"/>
    <n v="0"/>
    <n v="0"/>
    <n v="0"/>
  </r>
  <r>
    <m/>
    <s v="4091759d-bac0-4d09-a351-a49c00c6eab3"/>
    <x v="0"/>
    <x v="1"/>
    <x v="1"/>
    <x v="5"/>
    <n v="0"/>
    <n v="0"/>
    <n v="0"/>
    <n v="2222153"/>
    <n v="488760436"/>
    <n v="0"/>
    <n v="0"/>
    <n v="0"/>
    <n v="0"/>
  </r>
  <r>
    <m/>
    <s v="4091759d-bac0-4d09-a351-a49c00c6eab3"/>
    <x v="0"/>
    <x v="1"/>
    <x v="2"/>
    <x v="0"/>
    <n v="7277"/>
    <n v="2079"/>
    <n v="239084"/>
    <n v="1842985"/>
    <n v="439201695"/>
    <n v="1.1000000000000001"/>
    <n v="3.9"/>
    <n v="32.9"/>
    <n v="115"/>
  </r>
  <r>
    <m/>
    <s v="4091759d-bac0-4d09-a351-a49c00c6eab3"/>
    <x v="0"/>
    <x v="1"/>
    <x v="2"/>
    <x v="1"/>
    <n v="0"/>
    <n v="0"/>
    <n v="0"/>
    <n v="1842985"/>
    <n v="439201695"/>
    <n v="0"/>
    <n v="0"/>
    <n v="0"/>
    <n v="0"/>
  </r>
  <r>
    <m/>
    <s v="4091759d-bac0-4d09-a351-a49c00c6eab3"/>
    <x v="0"/>
    <x v="1"/>
    <x v="2"/>
    <x v="2"/>
    <n v="0"/>
    <n v="0"/>
    <n v="0"/>
    <n v="1842985"/>
    <n v="439201695"/>
    <n v="0"/>
    <n v="0"/>
    <n v="0"/>
    <n v="0"/>
  </r>
  <r>
    <m/>
    <s v="4091759d-bac0-4d09-a351-a49c00c6eab3"/>
    <x v="0"/>
    <x v="1"/>
    <x v="2"/>
    <x v="3"/>
    <n v="0"/>
    <n v="0"/>
    <n v="0"/>
    <n v="1842985"/>
    <n v="439201695"/>
    <n v="0"/>
    <n v="0"/>
    <n v="0"/>
    <n v="0"/>
  </r>
  <r>
    <m/>
    <s v="4091759d-bac0-4d09-a351-a49c00c6eab3"/>
    <x v="0"/>
    <x v="1"/>
    <x v="2"/>
    <x v="4"/>
    <n v="0"/>
    <n v="0"/>
    <n v="0"/>
    <n v="1842985"/>
    <n v="439201695"/>
    <n v="0"/>
    <n v="0"/>
    <n v="0"/>
    <n v="0"/>
  </r>
  <r>
    <m/>
    <s v="4091759d-bac0-4d09-a351-a49c00c6eab3"/>
    <x v="0"/>
    <x v="1"/>
    <x v="2"/>
    <x v="5"/>
    <n v="0"/>
    <n v="0"/>
    <n v="0"/>
    <n v="1842985"/>
    <n v="439201695"/>
    <n v="0"/>
    <n v="0"/>
    <n v="0"/>
    <n v="0"/>
  </r>
  <r>
    <m/>
    <s v="4091759d-bac0-4d09-a351-a49c00c6eab3"/>
    <x v="0"/>
    <x v="1"/>
    <x v="3"/>
    <x v="0"/>
    <n v="1281"/>
    <n v="424"/>
    <n v="47637"/>
    <n v="585801"/>
    <n v="163535950"/>
    <n v="0.7"/>
    <n v="2.2000000000000002"/>
    <n v="37.200000000000003"/>
    <n v="112.4"/>
  </r>
  <r>
    <m/>
    <s v="4091759d-bac0-4d09-a351-a49c00c6eab3"/>
    <x v="0"/>
    <x v="1"/>
    <x v="3"/>
    <x v="1"/>
    <n v="0"/>
    <n v="0"/>
    <n v="0"/>
    <n v="585801"/>
    <n v="163535950"/>
    <n v="0"/>
    <n v="0"/>
    <n v="0"/>
    <n v="0"/>
  </r>
  <r>
    <m/>
    <s v="4091759d-bac0-4d09-a351-a49c00c6eab3"/>
    <x v="0"/>
    <x v="1"/>
    <x v="3"/>
    <x v="2"/>
    <n v="0"/>
    <n v="0"/>
    <n v="0"/>
    <n v="585801"/>
    <n v="163535950"/>
    <n v="0"/>
    <n v="0"/>
    <n v="0"/>
    <n v="0"/>
  </r>
  <r>
    <m/>
    <s v="4091759d-bac0-4d09-a351-a49c00c6eab3"/>
    <x v="0"/>
    <x v="1"/>
    <x v="3"/>
    <x v="3"/>
    <n v="0"/>
    <n v="0"/>
    <n v="0"/>
    <n v="585801"/>
    <n v="163535950"/>
    <n v="0"/>
    <n v="0"/>
    <n v="0"/>
    <n v="0"/>
  </r>
  <r>
    <m/>
    <s v="4091759d-bac0-4d09-a351-a49c00c6eab3"/>
    <x v="0"/>
    <x v="1"/>
    <x v="3"/>
    <x v="4"/>
    <n v="0"/>
    <n v="0"/>
    <n v="0"/>
    <n v="585801"/>
    <n v="163535950"/>
    <n v="0"/>
    <n v="0"/>
    <n v="0"/>
    <n v="0"/>
  </r>
  <r>
    <m/>
    <s v="4091759d-bac0-4d09-a351-a49c00c6eab3"/>
    <x v="0"/>
    <x v="1"/>
    <x v="3"/>
    <x v="5"/>
    <n v="0"/>
    <n v="0"/>
    <n v="0"/>
    <n v="585801"/>
    <n v="163535950"/>
    <n v="0"/>
    <n v="0"/>
    <n v="0"/>
    <n v="0"/>
  </r>
  <r>
    <m/>
    <s v="4091759d-bac0-4d09-a351-a49c00c6eab3"/>
    <x v="1"/>
    <x v="0"/>
    <x v="0"/>
    <x v="0"/>
    <n v="2"/>
    <n v="1"/>
    <n v="60"/>
    <n v="1040197"/>
    <n v="102869743"/>
    <n v="0"/>
    <n v="0"/>
    <n v="30"/>
    <n v="60"/>
  </r>
  <r>
    <m/>
    <s v="4091759d-bac0-4d09-a351-a49c00c6eab3"/>
    <x v="1"/>
    <x v="0"/>
    <x v="0"/>
    <x v="1"/>
    <n v="0"/>
    <n v="0"/>
    <n v="0"/>
    <n v="1040197"/>
    <n v="102869743"/>
    <n v="0"/>
    <n v="0"/>
    <n v="0"/>
    <n v="0"/>
  </r>
  <r>
    <m/>
    <s v="4091759d-bac0-4d09-a351-a49c00c6eab3"/>
    <x v="1"/>
    <x v="0"/>
    <x v="0"/>
    <x v="2"/>
    <n v="0"/>
    <n v="0"/>
    <n v="0"/>
    <n v="1040197"/>
    <n v="102869743"/>
    <n v="0"/>
    <n v="0"/>
    <n v="0"/>
    <n v="0"/>
  </r>
  <r>
    <m/>
    <s v="4091759d-bac0-4d09-a351-a49c00c6eab3"/>
    <x v="1"/>
    <x v="0"/>
    <x v="0"/>
    <x v="3"/>
    <n v="0"/>
    <n v="0"/>
    <n v="0"/>
    <n v="1040197"/>
    <n v="102869743"/>
    <n v="0"/>
    <n v="0"/>
    <n v="0"/>
    <n v="0"/>
  </r>
  <r>
    <m/>
    <s v="4091759d-bac0-4d09-a351-a49c00c6eab3"/>
    <x v="1"/>
    <x v="0"/>
    <x v="0"/>
    <x v="4"/>
    <n v="0"/>
    <n v="0"/>
    <n v="0"/>
    <n v="1040197"/>
    <n v="102869743"/>
    <n v="0"/>
    <n v="0"/>
    <n v="0"/>
    <n v="0"/>
  </r>
  <r>
    <m/>
    <s v="4091759d-bac0-4d09-a351-a49c00c6eab3"/>
    <x v="1"/>
    <x v="0"/>
    <x v="0"/>
    <x v="5"/>
    <n v="0"/>
    <n v="0"/>
    <n v="0"/>
    <n v="1040197"/>
    <n v="102869743"/>
    <n v="0"/>
    <n v="0"/>
    <n v="0"/>
    <n v="0"/>
  </r>
  <r>
    <m/>
    <s v="4091759d-bac0-4d09-a351-a49c00c6eab3"/>
    <x v="1"/>
    <x v="0"/>
    <x v="1"/>
    <x v="0"/>
    <n v="540"/>
    <n v="239"/>
    <n v="17892"/>
    <n v="1521743"/>
    <n v="144280568"/>
    <n v="0.2"/>
    <n v="0.4"/>
    <n v="33.1"/>
    <n v="74.900000000000006"/>
  </r>
  <r>
    <m/>
    <s v="4091759d-bac0-4d09-a351-a49c00c6eab3"/>
    <x v="1"/>
    <x v="0"/>
    <x v="1"/>
    <x v="1"/>
    <n v="0"/>
    <n v="0"/>
    <n v="0"/>
    <n v="1521743"/>
    <n v="144280568"/>
    <n v="0"/>
    <n v="0"/>
    <n v="0"/>
    <n v="0"/>
  </r>
  <r>
    <m/>
    <s v="4091759d-bac0-4d09-a351-a49c00c6eab3"/>
    <x v="1"/>
    <x v="0"/>
    <x v="1"/>
    <x v="2"/>
    <n v="91"/>
    <n v="71"/>
    <n v="2910"/>
    <n v="1521743"/>
    <n v="144280568"/>
    <n v="0"/>
    <n v="0.1"/>
    <n v="32"/>
    <n v="41"/>
  </r>
  <r>
    <m/>
    <s v="4091759d-bac0-4d09-a351-a49c00c6eab3"/>
    <x v="1"/>
    <x v="0"/>
    <x v="1"/>
    <x v="3"/>
    <n v="0"/>
    <n v="0"/>
    <n v="0"/>
    <n v="1521743"/>
    <n v="144280568"/>
    <n v="0"/>
    <n v="0"/>
    <n v="0"/>
    <n v="0"/>
  </r>
  <r>
    <m/>
    <s v="4091759d-bac0-4d09-a351-a49c00c6eab3"/>
    <x v="1"/>
    <x v="0"/>
    <x v="1"/>
    <x v="4"/>
    <n v="0"/>
    <n v="0"/>
    <n v="0"/>
    <n v="1521743"/>
    <n v="144280568"/>
    <n v="0"/>
    <n v="0"/>
    <n v="0"/>
    <n v="0"/>
  </r>
  <r>
    <m/>
    <s v="4091759d-bac0-4d09-a351-a49c00c6eab3"/>
    <x v="1"/>
    <x v="0"/>
    <x v="1"/>
    <x v="5"/>
    <n v="0"/>
    <n v="0"/>
    <n v="0"/>
    <n v="1521743"/>
    <n v="144280568"/>
    <n v="0"/>
    <n v="0"/>
    <n v="0"/>
    <n v="0"/>
  </r>
  <r>
    <m/>
    <s v="4091759d-bac0-4d09-a351-a49c00c6eab3"/>
    <x v="1"/>
    <x v="0"/>
    <x v="2"/>
    <x v="0"/>
    <n v="3448"/>
    <n v="1372"/>
    <n v="113587"/>
    <n v="1528599"/>
    <n v="148412490"/>
    <n v="0.9"/>
    <n v="2.2999999999999998"/>
    <n v="32.9"/>
    <n v="82.8"/>
  </r>
  <r>
    <m/>
    <s v="4091759d-bac0-4d09-a351-a49c00c6eab3"/>
    <x v="1"/>
    <x v="0"/>
    <x v="2"/>
    <x v="1"/>
    <n v="0"/>
    <n v="0"/>
    <n v="0"/>
    <n v="1528599"/>
    <n v="148412490"/>
    <n v="0"/>
    <n v="0"/>
    <n v="0"/>
    <n v="0"/>
  </r>
  <r>
    <m/>
    <s v="4091759d-bac0-4d09-a351-a49c00c6eab3"/>
    <x v="1"/>
    <x v="0"/>
    <x v="2"/>
    <x v="2"/>
    <n v="374"/>
    <n v="273"/>
    <n v="11731"/>
    <n v="1528599"/>
    <n v="148412490"/>
    <n v="0.2"/>
    <n v="0.2"/>
    <n v="31.4"/>
    <n v="43"/>
  </r>
  <r>
    <m/>
    <s v="4091759d-bac0-4d09-a351-a49c00c6eab3"/>
    <x v="1"/>
    <x v="0"/>
    <x v="2"/>
    <x v="3"/>
    <n v="0"/>
    <n v="0"/>
    <n v="0"/>
    <n v="1528599"/>
    <n v="148412490"/>
    <n v="0"/>
    <n v="0"/>
    <n v="0"/>
    <n v="0"/>
  </r>
  <r>
    <m/>
    <s v="4091759d-bac0-4d09-a351-a49c00c6eab3"/>
    <x v="1"/>
    <x v="0"/>
    <x v="2"/>
    <x v="4"/>
    <n v="0"/>
    <n v="0"/>
    <n v="0"/>
    <n v="1528599"/>
    <n v="148412490"/>
    <n v="0"/>
    <n v="0"/>
    <n v="0"/>
    <n v="0"/>
  </r>
  <r>
    <m/>
    <s v="4091759d-bac0-4d09-a351-a49c00c6eab3"/>
    <x v="1"/>
    <x v="0"/>
    <x v="2"/>
    <x v="5"/>
    <n v="0"/>
    <n v="0"/>
    <n v="0"/>
    <n v="1528599"/>
    <n v="148412490"/>
    <n v="0"/>
    <n v="0"/>
    <n v="0"/>
    <n v="0"/>
  </r>
  <r>
    <m/>
    <s v="4091759d-bac0-4d09-a351-a49c00c6eab3"/>
    <x v="1"/>
    <x v="0"/>
    <x v="3"/>
    <x v="0"/>
    <n v="1002"/>
    <n v="441"/>
    <n v="35188"/>
    <n v="689650"/>
    <n v="69319056"/>
    <n v="0.6"/>
    <n v="1.5"/>
    <n v="35.1"/>
    <n v="79.8"/>
  </r>
  <r>
    <m/>
    <s v="4091759d-bac0-4d09-a351-a49c00c6eab3"/>
    <x v="1"/>
    <x v="0"/>
    <x v="3"/>
    <x v="1"/>
    <n v="0"/>
    <n v="0"/>
    <n v="0"/>
    <n v="689650"/>
    <n v="69319056"/>
    <n v="0"/>
    <n v="0"/>
    <n v="0"/>
    <n v="0"/>
  </r>
  <r>
    <m/>
    <s v="4091759d-bac0-4d09-a351-a49c00c6eab3"/>
    <x v="1"/>
    <x v="0"/>
    <x v="3"/>
    <x v="2"/>
    <n v="59"/>
    <n v="43"/>
    <n v="1950"/>
    <n v="689650"/>
    <n v="69319056"/>
    <n v="0.1"/>
    <n v="0.1"/>
    <n v="33.1"/>
    <n v="45.3"/>
  </r>
  <r>
    <m/>
    <s v="4091759d-bac0-4d09-a351-a49c00c6eab3"/>
    <x v="1"/>
    <x v="0"/>
    <x v="3"/>
    <x v="3"/>
    <n v="0"/>
    <n v="0"/>
    <n v="0"/>
    <n v="689650"/>
    <n v="69319056"/>
    <n v="0"/>
    <n v="0"/>
    <n v="0"/>
    <n v="0"/>
  </r>
  <r>
    <m/>
    <s v="4091759d-bac0-4d09-a351-a49c00c6eab3"/>
    <x v="1"/>
    <x v="0"/>
    <x v="3"/>
    <x v="4"/>
    <n v="0"/>
    <n v="0"/>
    <n v="0"/>
    <n v="689650"/>
    <n v="69319056"/>
    <n v="0"/>
    <n v="0"/>
    <n v="0"/>
    <n v="0"/>
  </r>
  <r>
    <m/>
    <s v="4091759d-bac0-4d09-a351-a49c00c6eab3"/>
    <x v="1"/>
    <x v="0"/>
    <x v="3"/>
    <x v="5"/>
    <n v="0"/>
    <n v="0"/>
    <n v="0"/>
    <n v="689650"/>
    <n v="69319056"/>
    <n v="0"/>
    <n v="0"/>
    <n v="0"/>
    <n v="0"/>
  </r>
  <r>
    <m/>
    <s v="4091759d-bac0-4d09-a351-a49c00c6eab3"/>
    <x v="1"/>
    <x v="1"/>
    <x v="0"/>
    <x v="0"/>
    <n v="8"/>
    <n v="5"/>
    <n v="240"/>
    <n v="1093443"/>
    <n v="108112683"/>
    <n v="0"/>
    <n v="0"/>
    <n v="30"/>
    <n v="48"/>
  </r>
  <r>
    <m/>
    <s v="4091759d-bac0-4d09-a351-a49c00c6eab3"/>
    <x v="1"/>
    <x v="1"/>
    <x v="0"/>
    <x v="1"/>
    <n v="0"/>
    <n v="0"/>
    <n v="0"/>
    <n v="1093443"/>
    <n v="108112683"/>
    <n v="0"/>
    <n v="0"/>
    <n v="0"/>
    <n v="0"/>
  </r>
  <r>
    <m/>
    <s v="4091759d-bac0-4d09-a351-a49c00c6eab3"/>
    <x v="1"/>
    <x v="1"/>
    <x v="0"/>
    <x v="2"/>
    <n v="0"/>
    <n v="0"/>
    <n v="0"/>
    <n v="1093443"/>
    <n v="108112683"/>
    <n v="0"/>
    <n v="0"/>
    <n v="0"/>
    <n v="0"/>
  </r>
  <r>
    <m/>
    <s v="4091759d-bac0-4d09-a351-a49c00c6eab3"/>
    <x v="1"/>
    <x v="1"/>
    <x v="0"/>
    <x v="3"/>
    <n v="0"/>
    <n v="0"/>
    <n v="0"/>
    <n v="1093443"/>
    <n v="108112683"/>
    <n v="0"/>
    <n v="0"/>
    <n v="0"/>
    <n v="0"/>
  </r>
  <r>
    <m/>
    <s v="4091759d-bac0-4d09-a351-a49c00c6eab3"/>
    <x v="1"/>
    <x v="1"/>
    <x v="0"/>
    <x v="4"/>
    <n v="0"/>
    <n v="0"/>
    <n v="0"/>
    <n v="1093443"/>
    <n v="108112683"/>
    <n v="0"/>
    <n v="0"/>
    <n v="0"/>
    <n v="0"/>
  </r>
  <r>
    <m/>
    <s v="4091759d-bac0-4d09-a351-a49c00c6eab3"/>
    <x v="1"/>
    <x v="1"/>
    <x v="0"/>
    <x v="5"/>
    <n v="0"/>
    <n v="0"/>
    <n v="0"/>
    <n v="1093443"/>
    <n v="108112683"/>
    <n v="0"/>
    <n v="0"/>
    <n v="0"/>
    <n v="0"/>
  </r>
  <r>
    <m/>
    <s v="4091759d-bac0-4d09-a351-a49c00c6eab3"/>
    <x v="1"/>
    <x v="1"/>
    <x v="1"/>
    <x v="0"/>
    <n v="819"/>
    <n v="339"/>
    <n v="27640"/>
    <n v="1531991"/>
    <n v="145977480"/>
    <n v="0.2"/>
    <n v="0.5"/>
    <n v="33.700000000000003"/>
    <n v="81.5"/>
  </r>
  <r>
    <m/>
    <s v="4091759d-bac0-4d09-a351-a49c00c6eab3"/>
    <x v="1"/>
    <x v="1"/>
    <x v="1"/>
    <x v="1"/>
    <n v="0"/>
    <n v="0"/>
    <n v="0"/>
    <n v="1531991"/>
    <n v="145977480"/>
    <n v="0"/>
    <n v="0"/>
    <n v="0"/>
    <n v="0"/>
  </r>
  <r>
    <m/>
    <s v="4091759d-bac0-4d09-a351-a49c00c6eab3"/>
    <x v="1"/>
    <x v="1"/>
    <x v="1"/>
    <x v="2"/>
    <n v="90"/>
    <n v="68"/>
    <n v="2760"/>
    <n v="1531991"/>
    <n v="145977480"/>
    <n v="0"/>
    <n v="0.1"/>
    <n v="30.7"/>
    <n v="40.6"/>
  </r>
  <r>
    <m/>
    <s v="4091759d-bac0-4d09-a351-a49c00c6eab3"/>
    <x v="1"/>
    <x v="1"/>
    <x v="1"/>
    <x v="3"/>
    <n v="0"/>
    <n v="0"/>
    <n v="0"/>
    <n v="1531991"/>
    <n v="145977480"/>
    <n v="0"/>
    <n v="0"/>
    <n v="0"/>
    <n v="0"/>
  </r>
  <r>
    <m/>
    <s v="4091759d-bac0-4d09-a351-a49c00c6eab3"/>
    <x v="1"/>
    <x v="1"/>
    <x v="1"/>
    <x v="4"/>
    <n v="0"/>
    <n v="0"/>
    <n v="0"/>
    <n v="1531991"/>
    <n v="145977480"/>
    <n v="0"/>
    <n v="0"/>
    <n v="0"/>
    <n v="0"/>
  </r>
  <r>
    <m/>
    <s v="4091759d-bac0-4d09-a351-a49c00c6eab3"/>
    <x v="1"/>
    <x v="1"/>
    <x v="1"/>
    <x v="5"/>
    <n v="0"/>
    <n v="0"/>
    <n v="0"/>
    <n v="1531991"/>
    <n v="145977480"/>
    <n v="0"/>
    <n v="0"/>
    <n v="0"/>
    <n v="0"/>
  </r>
  <r>
    <m/>
    <s v="4091759d-bac0-4d09-a351-a49c00c6eab3"/>
    <x v="1"/>
    <x v="1"/>
    <x v="2"/>
    <x v="0"/>
    <n v="5294"/>
    <n v="2066"/>
    <n v="179957"/>
    <n v="1425051"/>
    <n v="139499909"/>
    <n v="1.4"/>
    <n v="3.7"/>
    <n v="34"/>
    <n v="87.1"/>
  </r>
  <r>
    <m/>
    <s v="4091759d-bac0-4d09-a351-a49c00c6eab3"/>
    <x v="1"/>
    <x v="1"/>
    <x v="2"/>
    <x v="1"/>
    <n v="0"/>
    <n v="0"/>
    <n v="0"/>
    <n v="1425051"/>
    <n v="139499909"/>
    <n v="0"/>
    <n v="0"/>
    <n v="0"/>
    <n v="0"/>
  </r>
  <r>
    <m/>
    <s v="4091759d-bac0-4d09-a351-a49c00c6eab3"/>
    <x v="1"/>
    <x v="1"/>
    <x v="2"/>
    <x v="2"/>
    <n v="444"/>
    <n v="312"/>
    <n v="14103"/>
    <n v="1425051"/>
    <n v="139499909"/>
    <n v="0.2"/>
    <n v="0.3"/>
    <n v="31.8"/>
    <n v="45.2"/>
  </r>
  <r>
    <m/>
    <s v="4091759d-bac0-4d09-a351-a49c00c6eab3"/>
    <x v="1"/>
    <x v="1"/>
    <x v="2"/>
    <x v="3"/>
    <n v="0"/>
    <n v="0"/>
    <n v="0"/>
    <n v="1425051"/>
    <n v="139499909"/>
    <n v="0"/>
    <n v="0"/>
    <n v="0"/>
    <n v="0"/>
  </r>
  <r>
    <m/>
    <s v="4091759d-bac0-4d09-a351-a49c00c6eab3"/>
    <x v="1"/>
    <x v="1"/>
    <x v="2"/>
    <x v="4"/>
    <n v="0"/>
    <n v="0"/>
    <n v="0"/>
    <n v="1425051"/>
    <n v="139499909"/>
    <n v="0"/>
    <n v="0"/>
    <n v="0"/>
    <n v="0"/>
  </r>
  <r>
    <m/>
    <s v="4091759d-bac0-4d09-a351-a49c00c6eab3"/>
    <x v="1"/>
    <x v="1"/>
    <x v="2"/>
    <x v="5"/>
    <n v="0"/>
    <n v="0"/>
    <n v="0"/>
    <n v="1425051"/>
    <n v="139499909"/>
    <n v="0"/>
    <n v="0"/>
    <n v="0"/>
    <n v="0"/>
  </r>
  <r>
    <m/>
    <s v="4091759d-bac0-4d09-a351-a49c00c6eab3"/>
    <x v="1"/>
    <x v="1"/>
    <x v="3"/>
    <x v="0"/>
    <n v="1648"/>
    <n v="685"/>
    <n v="59724"/>
    <n v="535294"/>
    <n v="54488476"/>
    <n v="1.3"/>
    <n v="3.1"/>
    <n v="36.200000000000003"/>
    <n v="87.2"/>
  </r>
  <r>
    <m/>
    <s v="4091759d-bac0-4d09-a351-a49c00c6eab3"/>
    <x v="1"/>
    <x v="1"/>
    <x v="3"/>
    <x v="1"/>
    <n v="0"/>
    <n v="0"/>
    <n v="0"/>
    <n v="535294"/>
    <n v="54488476"/>
    <n v="0"/>
    <n v="0"/>
    <n v="0"/>
    <n v="0"/>
  </r>
  <r>
    <m/>
    <s v="4091759d-bac0-4d09-a351-a49c00c6eab3"/>
    <x v="1"/>
    <x v="1"/>
    <x v="3"/>
    <x v="2"/>
    <n v="92"/>
    <n v="63"/>
    <n v="3120"/>
    <n v="535294"/>
    <n v="54488476"/>
    <n v="0.1"/>
    <n v="0.2"/>
    <n v="33.9"/>
    <n v="49.5"/>
  </r>
  <r>
    <m/>
    <s v="4091759d-bac0-4d09-a351-a49c00c6eab3"/>
    <x v="1"/>
    <x v="1"/>
    <x v="3"/>
    <x v="3"/>
    <n v="0"/>
    <n v="0"/>
    <n v="0"/>
    <n v="535294"/>
    <n v="54488476"/>
    <n v="0"/>
    <n v="0"/>
    <n v="0"/>
    <n v="0"/>
  </r>
  <r>
    <m/>
    <s v="4091759d-bac0-4d09-a351-a49c00c6eab3"/>
    <x v="1"/>
    <x v="1"/>
    <x v="3"/>
    <x v="4"/>
    <n v="0"/>
    <n v="0"/>
    <n v="0"/>
    <n v="535294"/>
    <n v="54488476"/>
    <n v="0"/>
    <n v="0"/>
    <n v="0"/>
    <n v="0"/>
  </r>
  <r>
    <m/>
    <s v="4091759d-bac0-4d09-a351-a49c00c6eab3"/>
    <x v="1"/>
    <x v="1"/>
    <x v="3"/>
    <x v="5"/>
    <n v="0"/>
    <n v="0"/>
    <n v="0"/>
    <n v="535294"/>
    <n v="54488476"/>
    <n v="0"/>
    <n v="0"/>
    <n v="0"/>
    <n v="0"/>
  </r>
  <r>
    <m/>
    <s v="4091759d-bac0-4d09-a351-a49c00c6eab3"/>
    <x v="2"/>
    <x v="0"/>
    <x v="0"/>
    <x v="0"/>
    <n v="0"/>
    <n v="0"/>
    <n v="0"/>
    <n v="0"/>
    <n v="0"/>
    <n v="0"/>
    <n v="0"/>
    <n v="0"/>
    <n v="0"/>
  </r>
  <r>
    <m/>
    <s v="4091759d-bac0-4d09-a351-a49c00c6eab3"/>
    <x v="2"/>
    <x v="0"/>
    <x v="0"/>
    <x v="1"/>
    <n v="0"/>
    <n v="0"/>
    <n v="0"/>
    <n v="0"/>
    <n v="0"/>
    <n v="0"/>
    <n v="0"/>
    <n v="0"/>
    <n v="0"/>
  </r>
  <r>
    <m/>
    <s v="4091759d-bac0-4d09-a351-a49c00c6eab3"/>
    <x v="2"/>
    <x v="0"/>
    <x v="0"/>
    <x v="2"/>
    <n v="0"/>
    <n v="0"/>
    <n v="0"/>
    <n v="0"/>
    <n v="0"/>
    <n v="0"/>
    <n v="0"/>
    <n v="0"/>
    <n v="0"/>
  </r>
  <r>
    <m/>
    <s v="4091759d-bac0-4d09-a351-a49c00c6eab3"/>
    <x v="2"/>
    <x v="0"/>
    <x v="0"/>
    <x v="3"/>
    <n v="0"/>
    <n v="0"/>
    <n v="0"/>
    <n v="0"/>
    <n v="0"/>
    <n v="0"/>
    <n v="0"/>
    <n v="0"/>
    <n v="0"/>
  </r>
  <r>
    <m/>
    <s v="4091759d-bac0-4d09-a351-a49c00c6eab3"/>
    <x v="2"/>
    <x v="0"/>
    <x v="0"/>
    <x v="4"/>
    <n v="0"/>
    <n v="0"/>
    <n v="0"/>
    <n v="0"/>
    <n v="0"/>
    <n v="0"/>
    <n v="0"/>
    <n v="0"/>
    <n v="0"/>
  </r>
  <r>
    <m/>
    <s v="4091759d-bac0-4d09-a351-a49c00c6eab3"/>
    <x v="2"/>
    <x v="0"/>
    <x v="0"/>
    <x v="5"/>
    <n v="0"/>
    <n v="0"/>
    <n v="0"/>
    <n v="0"/>
    <n v="0"/>
    <n v="0"/>
    <n v="0"/>
    <n v="0"/>
    <n v="0"/>
  </r>
  <r>
    <m/>
    <s v="4091759d-bac0-4d09-a351-a49c00c6eab3"/>
    <x v="2"/>
    <x v="0"/>
    <x v="1"/>
    <x v="0"/>
    <n v="0"/>
    <n v="0"/>
    <n v="0"/>
    <n v="0"/>
    <n v="0"/>
    <n v="0"/>
    <n v="0"/>
    <n v="0"/>
    <n v="0"/>
  </r>
  <r>
    <m/>
    <s v="4091759d-bac0-4d09-a351-a49c00c6eab3"/>
    <x v="2"/>
    <x v="0"/>
    <x v="1"/>
    <x v="1"/>
    <n v="0"/>
    <n v="0"/>
    <n v="0"/>
    <n v="0"/>
    <n v="0"/>
    <n v="0"/>
    <n v="0"/>
    <n v="0"/>
    <n v="0"/>
  </r>
  <r>
    <m/>
    <s v="4091759d-bac0-4d09-a351-a49c00c6eab3"/>
    <x v="2"/>
    <x v="0"/>
    <x v="1"/>
    <x v="2"/>
    <n v="0"/>
    <n v="0"/>
    <n v="0"/>
    <n v="0"/>
    <n v="0"/>
    <n v="0"/>
    <n v="0"/>
    <n v="0"/>
    <n v="0"/>
  </r>
  <r>
    <m/>
    <s v="4091759d-bac0-4d09-a351-a49c00c6eab3"/>
    <x v="2"/>
    <x v="0"/>
    <x v="1"/>
    <x v="3"/>
    <n v="0"/>
    <n v="0"/>
    <n v="0"/>
    <n v="0"/>
    <n v="0"/>
    <n v="0"/>
    <n v="0"/>
    <n v="0"/>
    <n v="0"/>
  </r>
  <r>
    <m/>
    <s v="4091759d-bac0-4d09-a351-a49c00c6eab3"/>
    <x v="2"/>
    <x v="0"/>
    <x v="1"/>
    <x v="4"/>
    <n v="0"/>
    <n v="0"/>
    <n v="0"/>
    <n v="0"/>
    <n v="0"/>
    <n v="0"/>
    <n v="0"/>
    <n v="0"/>
    <n v="0"/>
  </r>
  <r>
    <m/>
    <s v="4091759d-bac0-4d09-a351-a49c00c6eab3"/>
    <x v="2"/>
    <x v="0"/>
    <x v="1"/>
    <x v="5"/>
    <n v="0"/>
    <n v="0"/>
    <n v="0"/>
    <n v="0"/>
    <n v="0"/>
    <n v="0"/>
    <n v="0"/>
    <n v="0"/>
    <n v="0"/>
  </r>
  <r>
    <m/>
    <s v="4091759d-bac0-4d09-a351-a49c00c6eab3"/>
    <x v="2"/>
    <x v="0"/>
    <x v="2"/>
    <x v="0"/>
    <n v="0"/>
    <n v="0"/>
    <n v="0"/>
    <n v="0"/>
    <n v="0"/>
    <n v="0"/>
    <n v="0"/>
    <n v="0"/>
    <n v="0"/>
  </r>
  <r>
    <m/>
    <s v="4091759d-bac0-4d09-a351-a49c00c6eab3"/>
    <x v="2"/>
    <x v="0"/>
    <x v="2"/>
    <x v="1"/>
    <n v="0"/>
    <n v="0"/>
    <n v="0"/>
    <n v="0"/>
    <n v="0"/>
    <n v="0"/>
    <n v="0"/>
    <n v="0"/>
    <n v="0"/>
  </r>
  <r>
    <m/>
    <s v="4091759d-bac0-4d09-a351-a49c00c6eab3"/>
    <x v="2"/>
    <x v="0"/>
    <x v="2"/>
    <x v="2"/>
    <n v="0"/>
    <n v="0"/>
    <n v="0"/>
    <n v="0"/>
    <n v="0"/>
    <n v="0"/>
    <n v="0"/>
    <n v="0"/>
    <n v="0"/>
  </r>
  <r>
    <m/>
    <s v="4091759d-bac0-4d09-a351-a49c00c6eab3"/>
    <x v="2"/>
    <x v="0"/>
    <x v="2"/>
    <x v="3"/>
    <n v="0"/>
    <n v="0"/>
    <n v="0"/>
    <n v="0"/>
    <n v="0"/>
    <n v="0"/>
    <n v="0"/>
    <n v="0"/>
    <n v="0"/>
  </r>
  <r>
    <m/>
    <s v="4091759d-bac0-4d09-a351-a49c00c6eab3"/>
    <x v="2"/>
    <x v="0"/>
    <x v="2"/>
    <x v="4"/>
    <n v="0"/>
    <n v="0"/>
    <n v="0"/>
    <n v="0"/>
    <n v="0"/>
    <n v="0"/>
    <n v="0"/>
    <n v="0"/>
    <n v="0"/>
  </r>
  <r>
    <m/>
    <s v="4091759d-bac0-4d09-a351-a49c00c6eab3"/>
    <x v="2"/>
    <x v="0"/>
    <x v="2"/>
    <x v="5"/>
    <n v="0"/>
    <n v="0"/>
    <n v="0"/>
    <n v="0"/>
    <n v="0"/>
    <n v="0"/>
    <n v="0"/>
    <n v="0"/>
    <n v="0"/>
  </r>
  <r>
    <m/>
    <s v="4091759d-bac0-4d09-a351-a49c00c6eab3"/>
    <x v="2"/>
    <x v="0"/>
    <x v="3"/>
    <x v="0"/>
    <n v="0"/>
    <n v="0"/>
    <n v="0"/>
    <n v="0"/>
    <n v="0"/>
    <n v="0"/>
    <n v="0"/>
    <n v="0"/>
    <n v="0"/>
  </r>
  <r>
    <m/>
    <s v="4091759d-bac0-4d09-a351-a49c00c6eab3"/>
    <x v="2"/>
    <x v="0"/>
    <x v="3"/>
    <x v="1"/>
    <n v="0"/>
    <n v="0"/>
    <n v="0"/>
    <n v="0"/>
    <n v="0"/>
    <n v="0"/>
    <n v="0"/>
    <n v="0"/>
    <n v="0"/>
  </r>
  <r>
    <m/>
    <s v="4091759d-bac0-4d09-a351-a49c00c6eab3"/>
    <x v="2"/>
    <x v="0"/>
    <x v="3"/>
    <x v="2"/>
    <n v="0"/>
    <n v="0"/>
    <n v="0"/>
    <n v="0"/>
    <n v="0"/>
    <n v="0"/>
    <n v="0"/>
    <n v="0"/>
    <n v="0"/>
  </r>
  <r>
    <m/>
    <s v="4091759d-bac0-4d09-a351-a49c00c6eab3"/>
    <x v="2"/>
    <x v="0"/>
    <x v="3"/>
    <x v="3"/>
    <n v="0"/>
    <n v="0"/>
    <n v="0"/>
    <n v="0"/>
    <n v="0"/>
    <n v="0"/>
    <n v="0"/>
    <n v="0"/>
    <n v="0"/>
  </r>
  <r>
    <m/>
    <s v="4091759d-bac0-4d09-a351-a49c00c6eab3"/>
    <x v="2"/>
    <x v="0"/>
    <x v="3"/>
    <x v="4"/>
    <n v="0"/>
    <n v="0"/>
    <n v="0"/>
    <n v="0"/>
    <n v="0"/>
    <n v="0"/>
    <n v="0"/>
    <n v="0"/>
    <n v="0"/>
  </r>
  <r>
    <m/>
    <s v="4091759d-bac0-4d09-a351-a49c00c6eab3"/>
    <x v="2"/>
    <x v="0"/>
    <x v="3"/>
    <x v="5"/>
    <n v="0"/>
    <n v="0"/>
    <n v="0"/>
    <n v="0"/>
    <n v="0"/>
    <n v="0"/>
    <n v="0"/>
    <n v="0"/>
    <n v="0"/>
  </r>
  <r>
    <m/>
    <s v="4091759d-bac0-4d09-a351-a49c00c6eab3"/>
    <x v="2"/>
    <x v="1"/>
    <x v="0"/>
    <x v="0"/>
    <n v="0"/>
    <n v="0"/>
    <n v="0"/>
    <n v="0"/>
    <n v="0"/>
    <n v="0"/>
    <n v="0"/>
    <n v="0"/>
    <n v="0"/>
  </r>
  <r>
    <m/>
    <s v="4091759d-bac0-4d09-a351-a49c00c6eab3"/>
    <x v="2"/>
    <x v="1"/>
    <x v="0"/>
    <x v="1"/>
    <n v="0"/>
    <n v="0"/>
    <n v="0"/>
    <n v="0"/>
    <n v="0"/>
    <n v="0"/>
    <n v="0"/>
    <n v="0"/>
    <n v="0"/>
  </r>
  <r>
    <m/>
    <s v="4091759d-bac0-4d09-a351-a49c00c6eab3"/>
    <x v="2"/>
    <x v="1"/>
    <x v="0"/>
    <x v="2"/>
    <n v="0"/>
    <n v="0"/>
    <n v="0"/>
    <n v="0"/>
    <n v="0"/>
    <n v="0"/>
    <n v="0"/>
    <n v="0"/>
    <n v="0"/>
  </r>
  <r>
    <m/>
    <s v="4091759d-bac0-4d09-a351-a49c00c6eab3"/>
    <x v="2"/>
    <x v="1"/>
    <x v="0"/>
    <x v="3"/>
    <n v="0"/>
    <n v="0"/>
    <n v="0"/>
    <n v="0"/>
    <n v="0"/>
    <n v="0"/>
    <n v="0"/>
    <n v="0"/>
    <n v="0"/>
  </r>
  <r>
    <m/>
    <s v="4091759d-bac0-4d09-a351-a49c00c6eab3"/>
    <x v="2"/>
    <x v="1"/>
    <x v="0"/>
    <x v="4"/>
    <n v="0"/>
    <n v="0"/>
    <n v="0"/>
    <n v="0"/>
    <n v="0"/>
    <n v="0"/>
    <n v="0"/>
    <n v="0"/>
    <n v="0"/>
  </r>
  <r>
    <m/>
    <s v="4091759d-bac0-4d09-a351-a49c00c6eab3"/>
    <x v="2"/>
    <x v="1"/>
    <x v="0"/>
    <x v="5"/>
    <n v="0"/>
    <n v="0"/>
    <n v="0"/>
    <n v="0"/>
    <n v="0"/>
    <n v="0"/>
    <n v="0"/>
    <n v="0"/>
    <n v="0"/>
  </r>
  <r>
    <m/>
    <s v="4091759d-bac0-4d09-a351-a49c00c6eab3"/>
    <x v="2"/>
    <x v="1"/>
    <x v="1"/>
    <x v="0"/>
    <n v="0"/>
    <n v="0"/>
    <n v="0"/>
    <n v="0"/>
    <n v="0"/>
    <n v="0"/>
    <n v="0"/>
    <n v="0"/>
    <n v="0"/>
  </r>
  <r>
    <m/>
    <s v="4091759d-bac0-4d09-a351-a49c00c6eab3"/>
    <x v="2"/>
    <x v="1"/>
    <x v="1"/>
    <x v="1"/>
    <n v="0"/>
    <n v="0"/>
    <n v="0"/>
    <n v="0"/>
    <n v="0"/>
    <n v="0"/>
    <n v="0"/>
    <n v="0"/>
    <n v="0"/>
  </r>
  <r>
    <m/>
    <s v="4091759d-bac0-4d09-a351-a49c00c6eab3"/>
    <x v="2"/>
    <x v="1"/>
    <x v="1"/>
    <x v="2"/>
    <n v="0"/>
    <n v="0"/>
    <n v="0"/>
    <n v="0"/>
    <n v="0"/>
    <n v="0"/>
    <n v="0"/>
    <n v="0"/>
    <n v="0"/>
  </r>
  <r>
    <m/>
    <s v="4091759d-bac0-4d09-a351-a49c00c6eab3"/>
    <x v="2"/>
    <x v="1"/>
    <x v="1"/>
    <x v="3"/>
    <n v="0"/>
    <n v="0"/>
    <n v="0"/>
    <n v="0"/>
    <n v="0"/>
    <n v="0"/>
    <n v="0"/>
    <n v="0"/>
    <n v="0"/>
  </r>
  <r>
    <m/>
    <s v="4091759d-bac0-4d09-a351-a49c00c6eab3"/>
    <x v="2"/>
    <x v="1"/>
    <x v="1"/>
    <x v="4"/>
    <n v="0"/>
    <n v="0"/>
    <n v="0"/>
    <n v="0"/>
    <n v="0"/>
    <n v="0"/>
    <n v="0"/>
    <n v="0"/>
    <n v="0"/>
  </r>
  <r>
    <m/>
    <s v="4091759d-bac0-4d09-a351-a49c00c6eab3"/>
    <x v="2"/>
    <x v="1"/>
    <x v="1"/>
    <x v="5"/>
    <n v="0"/>
    <n v="0"/>
    <n v="0"/>
    <n v="0"/>
    <n v="0"/>
    <n v="0"/>
    <n v="0"/>
    <n v="0"/>
    <n v="0"/>
  </r>
  <r>
    <m/>
    <s v="4091759d-bac0-4d09-a351-a49c00c6eab3"/>
    <x v="2"/>
    <x v="1"/>
    <x v="2"/>
    <x v="0"/>
    <n v="0"/>
    <n v="0"/>
    <n v="0"/>
    <n v="0"/>
    <n v="0"/>
    <n v="0"/>
    <n v="0"/>
    <n v="0"/>
    <n v="0"/>
  </r>
  <r>
    <m/>
    <s v="4091759d-bac0-4d09-a351-a49c00c6eab3"/>
    <x v="2"/>
    <x v="1"/>
    <x v="2"/>
    <x v="1"/>
    <n v="0"/>
    <n v="0"/>
    <n v="0"/>
    <n v="0"/>
    <n v="0"/>
    <n v="0"/>
    <n v="0"/>
    <n v="0"/>
    <n v="0"/>
  </r>
  <r>
    <m/>
    <s v="4091759d-bac0-4d09-a351-a49c00c6eab3"/>
    <x v="2"/>
    <x v="1"/>
    <x v="2"/>
    <x v="2"/>
    <n v="0"/>
    <n v="0"/>
    <n v="0"/>
    <n v="0"/>
    <n v="0"/>
    <n v="0"/>
    <n v="0"/>
    <n v="0"/>
    <n v="0"/>
  </r>
  <r>
    <m/>
    <s v="4091759d-bac0-4d09-a351-a49c00c6eab3"/>
    <x v="2"/>
    <x v="1"/>
    <x v="2"/>
    <x v="3"/>
    <n v="0"/>
    <n v="0"/>
    <n v="0"/>
    <n v="0"/>
    <n v="0"/>
    <n v="0"/>
    <n v="0"/>
    <n v="0"/>
    <n v="0"/>
  </r>
  <r>
    <m/>
    <s v="4091759d-bac0-4d09-a351-a49c00c6eab3"/>
    <x v="2"/>
    <x v="1"/>
    <x v="2"/>
    <x v="4"/>
    <n v="0"/>
    <n v="0"/>
    <n v="0"/>
    <n v="0"/>
    <n v="0"/>
    <n v="0"/>
    <n v="0"/>
    <n v="0"/>
    <n v="0"/>
  </r>
  <r>
    <m/>
    <s v="4091759d-bac0-4d09-a351-a49c00c6eab3"/>
    <x v="2"/>
    <x v="1"/>
    <x v="2"/>
    <x v="5"/>
    <n v="0"/>
    <n v="0"/>
    <n v="0"/>
    <n v="0"/>
    <n v="0"/>
    <n v="0"/>
    <n v="0"/>
    <n v="0"/>
    <n v="0"/>
  </r>
  <r>
    <m/>
    <s v="4091759d-bac0-4d09-a351-a49c00c6eab3"/>
    <x v="2"/>
    <x v="1"/>
    <x v="3"/>
    <x v="0"/>
    <n v="0"/>
    <n v="0"/>
    <n v="0"/>
    <n v="0"/>
    <n v="0"/>
    <n v="0"/>
    <n v="0"/>
    <n v="0"/>
    <n v="0"/>
  </r>
  <r>
    <m/>
    <s v="4091759d-bac0-4d09-a351-a49c00c6eab3"/>
    <x v="2"/>
    <x v="1"/>
    <x v="3"/>
    <x v="1"/>
    <n v="0"/>
    <n v="0"/>
    <n v="0"/>
    <n v="0"/>
    <n v="0"/>
    <n v="0"/>
    <n v="0"/>
    <n v="0"/>
    <n v="0"/>
  </r>
  <r>
    <m/>
    <s v="4091759d-bac0-4d09-a351-a49c00c6eab3"/>
    <x v="2"/>
    <x v="1"/>
    <x v="3"/>
    <x v="2"/>
    <n v="0"/>
    <n v="0"/>
    <n v="0"/>
    <n v="0"/>
    <n v="0"/>
    <n v="0"/>
    <n v="0"/>
    <n v="0"/>
    <n v="0"/>
  </r>
  <r>
    <m/>
    <s v="4091759d-bac0-4d09-a351-a49c00c6eab3"/>
    <x v="2"/>
    <x v="1"/>
    <x v="3"/>
    <x v="3"/>
    <n v="0"/>
    <n v="0"/>
    <n v="0"/>
    <n v="0"/>
    <n v="0"/>
    <n v="0"/>
    <n v="0"/>
    <n v="0"/>
    <n v="0"/>
  </r>
  <r>
    <m/>
    <s v="4091759d-bac0-4d09-a351-a49c00c6eab3"/>
    <x v="2"/>
    <x v="1"/>
    <x v="3"/>
    <x v="4"/>
    <n v="0"/>
    <n v="0"/>
    <n v="0"/>
    <n v="0"/>
    <n v="0"/>
    <n v="0"/>
    <n v="0"/>
    <n v="0"/>
    <n v="0"/>
  </r>
  <r>
    <m/>
    <s v="4091759d-bac0-4d09-a351-a49c00c6eab3"/>
    <x v="2"/>
    <x v="1"/>
    <x v="3"/>
    <x v="5"/>
    <n v="0"/>
    <n v="0"/>
    <n v="0"/>
    <n v="0"/>
    <n v="0"/>
    <n v="0"/>
    <n v="0"/>
    <n v="0"/>
    <n v="0"/>
  </r>
  <r>
    <m/>
    <s v="c548ceb0-3fee-4277-b967-a49c00c6eab3"/>
    <x v="0"/>
    <x v="0"/>
    <x v="0"/>
    <x v="0"/>
    <n v="0"/>
    <n v="0"/>
    <n v="0"/>
    <n v="8375"/>
    <n v="2246384"/>
    <n v="0"/>
    <n v="0"/>
    <n v="0"/>
    <n v="0"/>
  </r>
  <r>
    <m/>
    <s v="c548ceb0-3fee-4277-b967-a49c00c6eab3"/>
    <x v="0"/>
    <x v="0"/>
    <x v="0"/>
    <x v="1"/>
    <n v="0"/>
    <n v="0"/>
    <n v="0"/>
    <n v="8375"/>
    <n v="2246384"/>
    <n v="0"/>
    <n v="0"/>
    <n v="0"/>
    <n v="0"/>
  </r>
  <r>
    <m/>
    <s v="c548ceb0-3fee-4277-b967-a49c00c6eab3"/>
    <x v="0"/>
    <x v="0"/>
    <x v="0"/>
    <x v="2"/>
    <n v="0"/>
    <n v="0"/>
    <n v="0"/>
    <n v="8375"/>
    <n v="2246384"/>
    <n v="0"/>
    <n v="0"/>
    <n v="0"/>
    <n v="0"/>
  </r>
  <r>
    <m/>
    <s v="c548ceb0-3fee-4277-b967-a49c00c6eab3"/>
    <x v="0"/>
    <x v="0"/>
    <x v="0"/>
    <x v="3"/>
    <n v="0"/>
    <n v="0"/>
    <n v="0"/>
    <n v="8375"/>
    <n v="2246384"/>
    <n v="0"/>
    <n v="0"/>
    <n v="0"/>
    <n v="0"/>
  </r>
  <r>
    <m/>
    <s v="c548ceb0-3fee-4277-b967-a49c00c6eab3"/>
    <x v="0"/>
    <x v="0"/>
    <x v="0"/>
    <x v="4"/>
    <n v="0"/>
    <n v="0"/>
    <n v="0"/>
    <n v="8375"/>
    <n v="2246384"/>
    <n v="0"/>
    <n v="0"/>
    <n v="0"/>
    <n v="0"/>
  </r>
  <r>
    <m/>
    <s v="c548ceb0-3fee-4277-b967-a49c00c6eab3"/>
    <x v="0"/>
    <x v="0"/>
    <x v="0"/>
    <x v="5"/>
    <n v="0"/>
    <n v="0"/>
    <n v="0"/>
    <n v="8375"/>
    <n v="2246384"/>
    <n v="0"/>
    <n v="0"/>
    <n v="0"/>
    <n v="0"/>
  </r>
  <r>
    <m/>
    <s v="c548ceb0-3fee-4277-b967-a49c00c6eab3"/>
    <x v="0"/>
    <x v="0"/>
    <x v="1"/>
    <x v="0"/>
    <n v="0"/>
    <n v="0"/>
    <n v="0"/>
    <n v="9778"/>
    <n v="2507388"/>
    <n v="0"/>
    <n v="0"/>
    <n v="0"/>
    <n v="0"/>
  </r>
  <r>
    <m/>
    <s v="c548ceb0-3fee-4277-b967-a49c00c6eab3"/>
    <x v="0"/>
    <x v="0"/>
    <x v="1"/>
    <x v="1"/>
    <n v="0"/>
    <n v="0"/>
    <n v="0"/>
    <n v="9778"/>
    <n v="2507388"/>
    <n v="0"/>
    <n v="0"/>
    <n v="0"/>
    <n v="0"/>
  </r>
  <r>
    <m/>
    <s v="c548ceb0-3fee-4277-b967-a49c00c6eab3"/>
    <x v="0"/>
    <x v="0"/>
    <x v="1"/>
    <x v="2"/>
    <n v="0"/>
    <n v="0"/>
    <n v="0"/>
    <n v="9778"/>
    <n v="2507388"/>
    <n v="0"/>
    <n v="0"/>
    <n v="0"/>
    <n v="0"/>
  </r>
  <r>
    <m/>
    <s v="c548ceb0-3fee-4277-b967-a49c00c6eab3"/>
    <x v="0"/>
    <x v="0"/>
    <x v="1"/>
    <x v="3"/>
    <n v="0"/>
    <n v="0"/>
    <n v="0"/>
    <n v="9778"/>
    <n v="2507388"/>
    <n v="0"/>
    <n v="0"/>
    <n v="0"/>
    <n v="0"/>
  </r>
  <r>
    <m/>
    <s v="c548ceb0-3fee-4277-b967-a49c00c6eab3"/>
    <x v="0"/>
    <x v="0"/>
    <x v="1"/>
    <x v="4"/>
    <n v="0"/>
    <n v="0"/>
    <n v="0"/>
    <n v="9778"/>
    <n v="2507388"/>
    <n v="0"/>
    <n v="0"/>
    <n v="0"/>
    <n v="0"/>
  </r>
  <r>
    <m/>
    <s v="c548ceb0-3fee-4277-b967-a49c00c6eab3"/>
    <x v="0"/>
    <x v="0"/>
    <x v="1"/>
    <x v="5"/>
    <n v="0"/>
    <n v="0"/>
    <n v="0"/>
    <n v="9778"/>
    <n v="2507388"/>
    <n v="0"/>
    <n v="0"/>
    <n v="0"/>
    <n v="0"/>
  </r>
  <r>
    <m/>
    <s v="c548ceb0-3fee-4277-b967-a49c00c6eab3"/>
    <x v="0"/>
    <x v="0"/>
    <x v="2"/>
    <x v="0"/>
    <n v="2"/>
    <n v="2"/>
    <n v="120"/>
    <n v="11997"/>
    <n v="3477815"/>
    <n v="0.2"/>
    <n v="0.2"/>
    <n v="60"/>
    <n v="60"/>
  </r>
  <r>
    <m/>
    <s v="c548ceb0-3fee-4277-b967-a49c00c6eab3"/>
    <x v="0"/>
    <x v="0"/>
    <x v="2"/>
    <x v="1"/>
    <n v="0"/>
    <n v="0"/>
    <n v="0"/>
    <n v="11997"/>
    <n v="3477815"/>
    <n v="0"/>
    <n v="0"/>
    <n v="0"/>
    <n v="0"/>
  </r>
  <r>
    <m/>
    <s v="c548ceb0-3fee-4277-b967-a49c00c6eab3"/>
    <x v="0"/>
    <x v="0"/>
    <x v="2"/>
    <x v="2"/>
    <n v="0"/>
    <n v="0"/>
    <n v="0"/>
    <n v="11997"/>
    <n v="3477815"/>
    <n v="0"/>
    <n v="0"/>
    <n v="0"/>
    <n v="0"/>
  </r>
  <r>
    <m/>
    <s v="c548ceb0-3fee-4277-b967-a49c00c6eab3"/>
    <x v="0"/>
    <x v="0"/>
    <x v="2"/>
    <x v="3"/>
    <n v="0"/>
    <n v="0"/>
    <n v="0"/>
    <n v="11997"/>
    <n v="3477815"/>
    <n v="0"/>
    <n v="0"/>
    <n v="0"/>
    <n v="0"/>
  </r>
  <r>
    <m/>
    <s v="c548ceb0-3fee-4277-b967-a49c00c6eab3"/>
    <x v="0"/>
    <x v="0"/>
    <x v="2"/>
    <x v="4"/>
    <n v="0"/>
    <n v="0"/>
    <n v="0"/>
    <n v="11997"/>
    <n v="3477815"/>
    <n v="0"/>
    <n v="0"/>
    <n v="0"/>
    <n v="0"/>
  </r>
  <r>
    <m/>
    <s v="c548ceb0-3fee-4277-b967-a49c00c6eab3"/>
    <x v="0"/>
    <x v="0"/>
    <x v="2"/>
    <x v="5"/>
    <n v="0"/>
    <n v="0"/>
    <n v="0"/>
    <n v="11997"/>
    <n v="3477815"/>
    <n v="0"/>
    <n v="0"/>
    <n v="0"/>
    <n v="0"/>
  </r>
  <r>
    <m/>
    <s v="c548ceb0-3fee-4277-b967-a49c00c6eab3"/>
    <x v="0"/>
    <x v="0"/>
    <x v="3"/>
    <x v="0"/>
    <n v="3"/>
    <n v="1"/>
    <n v="90"/>
    <n v="16329"/>
    <n v="5110009"/>
    <n v="0.1"/>
    <n v="0.2"/>
    <n v="30"/>
    <n v="90"/>
  </r>
  <r>
    <m/>
    <s v="c548ceb0-3fee-4277-b967-a49c00c6eab3"/>
    <x v="0"/>
    <x v="0"/>
    <x v="3"/>
    <x v="1"/>
    <n v="0"/>
    <n v="0"/>
    <n v="0"/>
    <n v="16329"/>
    <n v="5110009"/>
    <n v="0"/>
    <n v="0"/>
    <n v="0"/>
    <n v="0"/>
  </r>
  <r>
    <m/>
    <s v="c548ceb0-3fee-4277-b967-a49c00c6eab3"/>
    <x v="0"/>
    <x v="0"/>
    <x v="3"/>
    <x v="2"/>
    <n v="0"/>
    <n v="0"/>
    <n v="0"/>
    <n v="16329"/>
    <n v="5110009"/>
    <n v="0"/>
    <n v="0"/>
    <n v="0"/>
    <n v="0"/>
  </r>
  <r>
    <m/>
    <s v="c548ceb0-3fee-4277-b967-a49c00c6eab3"/>
    <x v="0"/>
    <x v="0"/>
    <x v="3"/>
    <x v="3"/>
    <n v="0"/>
    <n v="0"/>
    <n v="0"/>
    <n v="16329"/>
    <n v="5110009"/>
    <n v="0"/>
    <n v="0"/>
    <n v="0"/>
    <n v="0"/>
  </r>
  <r>
    <m/>
    <s v="c548ceb0-3fee-4277-b967-a49c00c6eab3"/>
    <x v="0"/>
    <x v="0"/>
    <x v="3"/>
    <x v="4"/>
    <n v="0"/>
    <n v="0"/>
    <n v="0"/>
    <n v="16329"/>
    <n v="5110009"/>
    <n v="0"/>
    <n v="0"/>
    <n v="0"/>
    <n v="0"/>
  </r>
  <r>
    <m/>
    <s v="c548ceb0-3fee-4277-b967-a49c00c6eab3"/>
    <x v="0"/>
    <x v="0"/>
    <x v="3"/>
    <x v="5"/>
    <n v="0"/>
    <n v="0"/>
    <n v="0"/>
    <n v="16329"/>
    <n v="5110009"/>
    <n v="0"/>
    <n v="0"/>
    <n v="0"/>
    <n v="0"/>
  </r>
  <r>
    <m/>
    <s v="c548ceb0-3fee-4277-b967-a49c00c6eab3"/>
    <x v="0"/>
    <x v="1"/>
    <x v="0"/>
    <x v="0"/>
    <n v="0"/>
    <n v="0"/>
    <n v="0"/>
    <n v="8699"/>
    <n v="2327698"/>
    <n v="0"/>
    <n v="0"/>
    <n v="0"/>
    <n v="0"/>
  </r>
  <r>
    <m/>
    <s v="c548ceb0-3fee-4277-b967-a49c00c6eab3"/>
    <x v="0"/>
    <x v="1"/>
    <x v="0"/>
    <x v="1"/>
    <n v="0"/>
    <n v="0"/>
    <n v="0"/>
    <n v="8699"/>
    <n v="2327698"/>
    <n v="0"/>
    <n v="0"/>
    <n v="0"/>
    <n v="0"/>
  </r>
  <r>
    <m/>
    <s v="c548ceb0-3fee-4277-b967-a49c00c6eab3"/>
    <x v="0"/>
    <x v="1"/>
    <x v="0"/>
    <x v="2"/>
    <n v="0"/>
    <n v="0"/>
    <n v="0"/>
    <n v="8699"/>
    <n v="2327698"/>
    <n v="0"/>
    <n v="0"/>
    <n v="0"/>
    <n v="0"/>
  </r>
  <r>
    <m/>
    <s v="c548ceb0-3fee-4277-b967-a49c00c6eab3"/>
    <x v="0"/>
    <x v="1"/>
    <x v="0"/>
    <x v="3"/>
    <n v="0"/>
    <n v="0"/>
    <n v="0"/>
    <n v="8699"/>
    <n v="2327698"/>
    <n v="0"/>
    <n v="0"/>
    <n v="0"/>
    <n v="0"/>
  </r>
  <r>
    <m/>
    <s v="c548ceb0-3fee-4277-b967-a49c00c6eab3"/>
    <x v="0"/>
    <x v="1"/>
    <x v="0"/>
    <x v="4"/>
    <n v="0"/>
    <n v="0"/>
    <n v="0"/>
    <n v="8699"/>
    <n v="2327698"/>
    <n v="0"/>
    <n v="0"/>
    <n v="0"/>
    <n v="0"/>
  </r>
  <r>
    <m/>
    <s v="c548ceb0-3fee-4277-b967-a49c00c6eab3"/>
    <x v="0"/>
    <x v="1"/>
    <x v="0"/>
    <x v="5"/>
    <n v="0"/>
    <n v="0"/>
    <n v="0"/>
    <n v="8699"/>
    <n v="2327698"/>
    <n v="0"/>
    <n v="0"/>
    <n v="0"/>
    <n v="0"/>
  </r>
  <r>
    <m/>
    <s v="c548ceb0-3fee-4277-b967-a49c00c6eab3"/>
    <x v="0"/>
    <x v="1"/>
    <x v="1"/>
    <x v="0"/>
    <n v="3"/>
    <n v="1"/>
    <n v="270"/>
    <n v="7998"/>
    <n v="2103164"/>
    <n v="0.1"/>
    <n v="0.4"/>
    <n v="90"/>
    <n v="270"/>
  </r>
  <r>
    <m/>
    <s v="c548ceb0-3fee-4277-b967-a49c00c6eab3"/>
    <x v="0"/>
    <x v="1"/>
    <x v="1"/>
    <x v="1"/>
    <n v="0"/>
    <n v="0"/>
    <n v="0"/>
    <n v="7998"/>
    <n v="2103164"/>
    <n v="0"/>
    <n v="0"/>
    <n v="0"/>
    <n v="0"/>
  </r>
  <r>
    <m/>
    <s v="c548ceb0-3fee-4277-b967-a49c00c6eab3"/>
    <x v="0"/>
    <x v="1"/>
    <x v="1"/>
    <x v="2"/>
    <n v="0"/>
    <n v="0"/>
    <n v="0"/>
    <n v="7998"/>
    <n v="2103164"/>
    <n v="0"/>
    <n v="0"/>
    <n v="0"/>
    <n v="0"/>
  </r>
  <r>
    <m/>
    <s v="c548ceb0-3fee-4277-b967-a49c00c6eab3"/>
    <x v="0"/>
    <x v="1"/>
    <x v="1"/>
    <x v="3"/>
    <n v="0"/>
    <n v="0"/>
    <n v="0"/>
    <n v="7998"/>
    <n v="2103164"/>
    <n v="0"/>
    <n v="0"/>
    <n v="0"/>
    <n v="0"/>
  </r>
  <r>
    <m/>
    <s v="c548ceb0-3fee-4277-b967-a49c00c6eab3"/>
    <x v="0"/>
    <x v="1"/>
    <x v="1"/>
    <x v="4"/>
    <n v="0"/>
    <n v="0"/>
    <n v="0"/>
    <n v="7998"/>
    <n v="2103164"/>
    <n v="0"/>
    <n v="0"/>
    <n v="0"/>
    <n v="0"/>
  </r>
  <r>
    <m/>
    <s v="c548ceb0-3fee-4277-b967-a49c00c6eab3"/>
    <x v="0"/>
    <x v="1"/>
    <x v="1"/>
    <x v="5"/>
    <n v="0"/>
    <n v="0"/>
    <n v="0"/>
    <n v="7998"/>
    <n v="2103164"/>
    <n v="0"/>
    <n v="0"/>
    <n v="0"/>
    <n v="0"/>
  </r>
  <r>
    <m/>
    <s v="c548ceb0-3fee-4277-b967-a49c00c6eab3"/>
    <x v="0"/>
    <x v="1"/>
    <x v="2"/>
    <x v="0"/>
    <n v="20"/>
    <n v="5"/>
    <n v="840"/>
    <n v="9997"/>
    <n v="2905321"/>
    <n v="0.5"/>
    <n v="2"/>
    <n v="42"/>
    <n v="168"/>
  </r>
  <r>
    <m/>
    <s v="c548ceb0-3fee-4277-b967-a49c00c6eab3"/>
    <x v="0"/>
    <x v="1"/>
    <x v="2"/>
    <x v="1"/>
    <n v="0"/>
    <n v="0"/>
    <n v="0"/>
    <n v="9997"/>
    <n v="2905321"/>
    <n v="0"/>
    <n v="0"/>
    <n v="0"/>
    <n v="0"/>
  </r>
  <r>
    <m/>
    <s v="c548ceb0-3fee-4277-b967-a49c00c6eab3"/>
    <x v="0"/>
    <x v="1"/>
    <x v="2"/>
    <x v="2"/>
    <n v="0"/>
    <n v="0"/>
    <n v="0"/>
    <n v="9997"/>
    <n v="2905321"/>
    <n v="0"/>
    <n v="0"/>
    <n v="0"/>
    <n v="0"/>
  </r>
  <r>
    <m/>
    <s v="c548ceb0-3fee-4277-b967-a49c00c6eab3"/>
    <x v="0"/>
    <x v="1"/>
    <x v="2"/>
    <x v="3"/>
    <n v="0"/>
    <n v="0"/>
    <n v="0"/>
    <n v="9997"/>
    <n v="2905321"/>
    <n v="0"/>
    <n v="0"/>
    <n v="0"/>
    <n v="0"/>
  </r>
  <r>
    <m/>
    <s v="c548ceb0-3fee-4277-b967-a49c00c6eab3"/>
    <x v="0"/>
    <x v="1"/>
    <x v="2"/>
    <x v="4"/>
    <n v="0"/>
    <n v="0"/>
    <n v="0"/>
    <n v="9997"/>
    <n v="2905321"/>
    <n v="0"/>
    <n v="0"/>
    <n v="0"/>
    <n v="0"/>
  </r>
  <r>
    <m/>
    <s v="c548ceb0-3fee-4277-b967-a49c00c6eab3"/>
    <x v="0"/>
    <x v="1"/>
    <x v="2"/>
    <x v="5"/>
    <n v="0"/>
    <n v="0"/>
    <n v="0"/>
    <n v="9997"/>
    <n v="2905321"/>
    <n v="0"/>
    <n v="0"/>
    <n v="0"/>
    <n v="0"/>
  </r>
  <r>
    <m/>
    <s v="c548ceb0-3fee-4277-b967-a49c00c6eab3"/>
    <x v="0"/>
    <x v="1"/>
    <x v="3"/>
    <x v="0"/>
    <n v="22"/>
    <n v="6"/>
    <n v="944"/>
    <n v="11688"/>
    <n v="3593129"/>
    <n v="0.5"/>
    <n v="1.9"/>
    <n v="42.9"/>
    <n v="157.30000000000001"/>
  </r>
  <r>
    <m/>
    <s v="c548ceb0-3fee-4277-b967-a49c00c6eab3"/>
    <x v="0"/>
    <x v="1"/>
    <x v="3"/>
    <x v="1"/>
    <n v="0"/>
    <n v="0"/>
    <n v="0"/>
    <n v="11688"/>
    <n v="3593129"/>
    <n v="0"/>
    <n v="0"/>
    <n v="0"/>
    <n v="0"/>
  </r>
  <r>
    <m/>
    <s v="c548ceb0-3fee-4277-b967-a49c00c6eab3"/>
    <x v="0"/>
    <x v="1"/>
    <x v="3"/>
    <x v="2"/>
    <n v="0"/>
    <n v="0"/>
    <n v="0"/>
    <n v="11688"/>
    <n v="3593129"/>
    <n v="0"/>
    <n v="0"/>
    <n v="0"/>
    <n v="0"/>
  </r>
  <r>
    <m/>
    <s v="c548ceb0-3fee-4277-b967-a49c00c6eab3"/>
    <x v="0"/>
    <x v="1"/>
    <x v="3"/>
    <x v="3"/>
    <n v="0"/>
    <n v="0"/>
    <n v="0"/>
    <n v="11688"/>
    <n v="3593129"/>
    <n v="0"/>
    <n v="0"/>
    <n v="0"/>
    <n v="0"/>
  </r>
  <r>
    <m/>
    <s v="c548ceb0-3fee-4277-b967-a49c00c6eab3"/>
    <x v="0"/>
    <x v="1"/>
    <x v="3"/>
    <x v="4"/>
    <n v="0"/>
    <n v="0"/>
    <n v="0"/>
    <n v="11688"/>
    <n v="3593129"/>
    <n v="0"/>
    <n v="0"/>
    <n v="0"/>
    <n v="0"/>
  </r>
  <r>
    <m/>
    <s v="c548ceb0-3fee-4277-b967-a49c00c6eab3"/>
    <x v="0"/>
    <x v="1"/>
    <x v="3"/>
    <x v="5"/>
    <n v="0"/>
    <n v="0"/>
    <n v="0"/>
    <n v="11688"/>
    <n v="3593129"/>
    <n v="0"/>
    <n v="0"/>
    <n v="0"/>
    <n v="0"/>
  </r>
  <r>
    <m/>
    <s v="c548ceb0-3fee-4277-b967-a49c00c6eab3"/>
    <x v="1"/>
    <x v="0"/>
    <x v="0"/>
    <x v="0"/>
    <n v="0"/>
    <n v="0"/>
    <n v="0"/>
    <n v="7792"/>
    <n v="1285275"/>
    <n v="0"/>
    <n v="0"/>
    <n v="0"/>
    <n v="0"/>
  </r>
  <r>
    <m/>
    <s v="c548ceb0-3fee-4277-b967-a49c00c6eab3"/>
    <x v="1"/>
    <x v="0"/>
    <x v="0"/>
    <x v="1"/>
    <n v="0"/>
    <n v="0"/>
    <n v="0"/>
    <n v="7792"/>
    <n v="1285275"/>
    <n v="0"/>
    <n v="0"/>
    <n v="0"/>
    <n v="0"/>
  </r>
  <r>
    <m/>
    <s v="c548ceb0-3fee-4277-b967-a49c00c6eab3"/>
    <x v="1"/>
    <x v="0"/>
    <x v="0"/>
    <x v="2"/>
    <n v="0"/>
    <n v="0"/>
    <n v="0"/>
    <n v="7792"/>
    <n v="1285275"/>
    <n v="0"/>
    <n v="0"/>
    <n v="0"/>
    <n v="0"/>
  </r>
  <r>
    <m/>
    <s v="c548ceb0-3fee-4277-b967-a49c00c6eab3"/>
    <x v="1"/>
    <x v="0"/>
    <x v="0"/>
    <x v="3"/>
    <n v="0"/>
    <n v="0"/>
    <n v="0"/>
    <n v="7792"/>
    <n v="1285275"/>
    <n v="0"/>
    <n v="0"/>
    <n v="0"/>
    <n v="0"/>
  </r>
  <r>
    <m/>
    <s v="c548ceb0-3fee-4277-b967-a49c00c6eab3"/>
    <x v="1"/>
    <x v="0"/>
    <x v="0"/>
    <x v="4"/>
    <n v="0"/>
    <n v="0"/>
    <n v="0"/>
    <n v="7792"/>
    <n v="1285275"/>
    <n v="0"/>
    <n v="0"/>
    <n v="0"/>
    <n v="0"/>
  </r>
  <r>
    <m/>
    <s v="c548ceb0-3fee-4277-b967-a49c00c6eab3"/>
    <x v="1"/>
    <x v="0"/>
    <x v="0"/>
    <x v="5"/>
    <n v="0"/>
    <n v="0"/>
    <n v="0"/>
    <n v="7792"/>
    <n v="1285275"/>
    <n v="0"/>
    <n v="0"/>
    <n v="0"/>
    <n v="0"/>
  </r>
  <r>
    <m/>
    <s v="c548ceb0-3fee-4277-b967-a49c00c6eab3"/>
    <x v="1"/>
    <x v="0"/>
    <x v="1"/>
    <x v="0"/>
    <n v="12"/>
    <n v="4"/>
    <n v="360"/>
    <n v="10792"/>
    <n v="1600410"/>
    <n v="0.4"/>
    <n v="1.1000000000000001"/>
    <n v="30"/>
    <n v="90"/>
  </r>
  <r>
    <m/>
    <s v="c548ceb0-3fee-4277-b967-a49c00c6eab3"/>
    <x v="1"/>
    <x v="0"/>
    <x v="1"/>
    <x v="1"/>
    <n v="0"/>
    <n v="0"/>
    <n v="0"/>
    <n v="10792"/>
    <n v="1600410"/>
    <n v="0"/>
    <n v="0"/>
    <n v="0"/>
    <n v="0"/>
  </r>
  <r>
    <m/>
    <s v="c548ceb0-3fee-4277-b967-a49c00c6eab3"/>
    <x v="1"/>
    <x v="0"/>
    <x v="1"/>
    <x v="2"/>
    <n v="2"/>
    <n v="1"/>
    <n v="60"/>
    <n v="10792"/>
    <n v="1600410"/>
    <n v="0.1"/>
    <n v="0.2"/>
    <n v="30"/>
    <n v="60"/>
  </r>
  <r>
    <m/>
    <s v="c548ceb0-3fee-4277-b967-a49c00c6eab3"/>
    <x v="1"/>
    <x v="0"/>
    <x v="1"/>
    <x v="3"/>
    <n v="0"/>
    <n v="0"/>
    <n v="0"/>
    <n v="10792"/>
    <n v="1600410"/>
    <n v="0"/>
    <n v="0"/>
    <n v="0"/>
    <n v="0"/>
  </r>
  <r>
    <m/>
    <s v="c548ceb0-3fee-4277-b967-a49c00c6eab3"/>
    <x v="1"/>
    <x v="0"/>
    <x v="1"/>
    <x v="4"/>
    <n v="0"/>
    <n v="0"/>
    <n v="0"/>
    <n v="10792"/>
    <n v="1600410"/>
    <n v="0"/>
    <n v="0"/>
    <n v="0"/>
    <n v="0"/>
  </r>
  <r>
    <m/>
    <s v="c548ceb0-3fee-4277-b967-a49c00c6eab3"/>
    <x v="1"/>
    <x v="0"/>
    <x v="1"/>
    <x v="5"/>
    <n v="0"/>
    <n v="0"/>
    <n v="0"/>
    <n v="10792"/>
    <n v="1600410"/>
    <n v="0"/>
    <n v="0"/>
    <n v="0"/>
    <n v="0"/>
  </r>
  <r>
    <m/>
    <s v="c548ceb0-3fee-4277-b967-a49c00c6eab3"/>
    <x v="1"/>
    <x v="0"/>
    <x v="2"/>
    <x v="0"/>
    <n v="46"/>
    <n v="12"/>
    <n v="1477"/>
    <n v="14935"/>
    <n v="2178846"/>
    <n v="0.8"/>
    <n v="3.1"/>
    <n v="32.1"/>
    <n v="123.1"/>
  </r>
  <r>
    <m/>
    <s v="c548ceb0-3fee-4277-b967-a49c00c6eab3"/>
    <x v="1"/>
    <x v="0"/>
    <x v="2"/>
    <x v="1"/>
    <n v="0"/>
    <n v="0"/>
    <n v="0"/>
    <n v="14935"/>
    <n v="2178846"/>
    <n v="0"/>
    <n v="0"/>
    <n v="0"/>
    <n v="0"/>
  </r>
  <r>
    <m/>
    <s v="c548ceb0-3fee-4277-b967-a49c00c6eab3"/>
    <x v="1"/>
    <x v="0"/>
    <x v="2"/>
    <x v="2"/>
    <n v="3"/>
    <n v="2"/>
    <n v="90"/>
    <n v="14935"/>
    <n v="2178846"/>
    <n v="0.1"/>
    <n v="0.2"/>
    <n v="30"/>
    <n v="45"/>
  </r>
  <r>
    <m/>
    <s v="c548ceb0-3fee-4277-b967-a49c00c6eab3"/>
    <x v="1"/>
    <x v="0"/>
    <x v="2"/>
    <x v="3"/>
    <n v="0"/>
    <n v="0"/>
    <n v="0"/>
    <n v="14935"/>
    <n v="2178846"/>
    <n v="0"/>
    <n v="0"/>
    <n v="0"/>
    <n v="0"/>
  </r>
  <r>
    <m/>
    <s v="c548ceb0-3fee-4277-b967-a49c00c6eab3"/>
    <x v="1"/>
    <x v="0"/>
    <x v="2"/>
    <x v="4"/>
    <n v="0"/>
    <n v="0"/>
    <n v="0"/>
    <n v="14935"/>
    <n v="2178846"/>
    <n v="0"/>
    <n v="0"/>
    <n v="0"/>
    <n v="0"/>
  </r>
  <r>
    <m/>
    <s v="c548ceb0-3fee-4277-b967-a49c00c6eab3"/>
    <x v="1"/>
    <x v="0"/>
    <x v="2"/>
    <x v="5"/>
    <n v="0"/>
    <n v="0"/>
    <n v="0"/>
    <n v="14935"/>
    <n v="2178846"/>
    <n v="0"/>
    <n v="0"/>
    <n v="0"/>
    <n v="0"/>
  </r>
  <r>
    <m/>
    <s v="c548ceb0-3fee-4277-b967-a49c00c6eab3"/>
    <x v="1"/>
    <x v="0"/>
    <x v="3"/>
    <x v="0"/>
    <n v="15"/>
    <n v="7"/>
    <n v="540"/>
    <n v="16377"/>
    <n v="3080899"/>
    <n v="0.4"/>
    <n v="0.9"/>
    <n v="36"/>
    <n v="77.099999999999994"/>
  </r>
  <r>
    <m/>
    <s v="c548ceb0-3fee-4277-b967-a49c00c6eab3"/>
    <x v="1"/>
    <x v="0"/>
    <x v="3"/>
    <x v="1"/>
    <n v="0"/>
    <n v="0"/>
    <n v="0"/>
    <n v="16377"/>
    <n v="3080899"/>
    <n v="0"/>
    <n v="0"/>
    <n v="0"/>
    <n v="0"/>
  </r>
  <r>
    <m/>
    <s v="c548ceb0-3fee-4277-b967-a49c00c6eab3"/>
    <x v="1"/>
    <x v="0"/>
    <x v="3"/>
    <x v="2"/>
    <n v="1"/>
    <n v="1"/>
    <n v="30"/>
    <n v="16377"/>
    <n v="3080899"/>
    <n v="0.1"/>
    <n v="0.1"/>
    <n v="30"/>
    <n v="30"/>
  </r>
  <r>
    <m/>
    <s v="c548ceb0-3fee-4277-b967-a49c00c6eab3"/>
    <x v="1"/>
    <x v="0"/>
    <x v="3"/>
    <x v="3"/>
    <n v="0"/>
    <n v="0"/>
    <n v="0"/>
    <n v="16377"/>
    <n v="3080899"/>
    <n v="0"/>
    <n v="0"/>
    <n v="0"/>
    <n v="0"/>
  </r>
  <r>
    <m/>
    <s v="c548ceb0-3fee-4277-b967-a49c00c6eab3"/>
    <x v="1"/>
    <x v="0"/>
    <x v="3"/>
    <x v="4"/>
    <n v="0"/>
    <n v="0"/>
    <n v="0"/>
    <n v="16377"/>
    <n v="3080899"/>
    <n v="0"/>
    <n v="0"/>
    <n v="0"/>
    <n v="0"/>
  </r>
  <r>
    <m/>
    <s v="c548ceb0-3fee-4277-b967-a49c00c6eab3"/>
    <x v="1"/>
    <x v="0"/>
    <x v="3"/>
    <x v="5"/>
    <n v="0"/>
    <n v="0"/>
    <n v="0"/>
    <n v="16377"/>
    <n v="3080899"/>
    <n v="0"/>
    <n v="0"/>
    <n v="0"/>
    <n v="0"/>
  </r>
  <r>
    <m/>
    <s v="c548ceb0-3fee-4277-b967-a49c00c6eab3"/>
    <x v="1"/>
    <x v="1"/>
    <x v="0"/>
    <x v="0"/>
    <n v="0"/>
    <n v="0"/>
    <n v="0"/>
    <n v="8114"/>
    <n v="1350708"/>
    <n v="0"/>
    <n v="0"/>
    <n v="0"/>
    <n v="0"/>
  </r>
  <r>
    <m/>
    <s v="c548ceb0-3fee-4277-b967-a49c00c6eab3"/>
    <x v="1"/>
    <x v="1"/>
    <x v="0"/>
    <x v="1"/>
    <n v="0"/>
    <n v="0"/>
    <n v="0"/>
    <n v="8114"/>
    <n v="1350708"/>
    <n v="0"/>
    <n v="0"/>
    <n v="0"/>
    <n v="0"/>
  </r>
  <r>
    <m/>
    <s v="c548ceb0-3fee-4277-b967-a49c00c6eab3"/>
    <x v="1"/>
    <x v="1"/>
    <x v="0"/>
    <x v="2"/>
    <n v="0"/>
    <n v="0"/>
    <n v="0"/>
    <n v="8114"/>
    <n v="1350708"/>
    <n v="0"/>
    <n v="0"/>
    <n v="0"/>
    <n v="0"/>
  </r>
  <r>
    <m/>
    <s v="c548ceb0-3fee-4277-b967-a49c00c6eab3"/>
    <x v="1"/>
    <x v="1"/>
    <x v="0"/>
    <x v="3"/>
    <n v="0"/>
    <n v="0"/>
    <n v="0"/>
    <n v="8114"/>
    <n v="1350708"/>
    <n v="0"/>
    <n v="0"/>
    <n v="0"/>
    <n v="0"/>
  </r>
  <r>
    <m/>
    <s v="c548ceb0-3fee-4277-b967-a49c00c6eab3"/>
    <x v="1"/>
    <x v="1"/>
    <x v="0"/>
    <x v="4"/>
    <n v="0"/>
    <n v="0"/>
    <n v="0"/>
    <n v="8114"/>
    <n v="1350708"/>
    <n v="0"/>
    <n v="0"/>
    <n v="0"/>
    <n v="0"/>
  </r>
  <r>
    <m/>
    <s v="c548ceb0-3fee-4277-b967-a49c00c6eab3"/>
    <x v="1"/>
    <x v="1"/>
    <x v="0"/>
    <x v="5"/>
    <n v="0"/>
    <n v="0"/>
    <n v="0"/>
    <n v="8114"/>
    <n v="1350708"/>
    <n v="0"/>
    <n v="0"/>
    <n v="0"/>
    <n v="0"/>
  </r>
  <r>
    <m/>
    <s v="c548ceb0-3fee-4277-b967-a49c00c6eab3"/>
    <x v="1"/>
    <x v="1"/>
    <x v="1"/>
    <x v="0"/>
    <n v="10"/>
    <n v="3"/>
    <n v="420"/>
    <n v="8767"/>
    <n v="1312743"/>
    <n v="0.3"/>
    <n v="1.1000000000000001"/>
    <n v="42"/>
    <n v="140"/>
  </r>
  <r>
    <m/>
    <s v="c548ceb0-3fee-4277-b967-a49c00c6eab3"/>
    <x v="1"/>
    <x v="1"/>
    <x v="1"/>
    <x v="1"/>
    <n v="0"/>
    <n v="0"/>
    <n v="0"/>
    <n v="8767"/>
    <n v="1312743"/>
    <n v="0"/>
    <n v="0"/>
    <n v="0"/>
    <n v="0"/>
  </r>
  <r>
    <m/>
    <s v="c548ceb0-3fee-4277-b967-a49c00c6eab3"/>
    <x v="1"/>
    <x v="1"/>
    <x v="1"/>
    <x v="2"/>
    <n v="0"/>
    <n v="0"/>
    <n v="0"/>
    <n v="8767"/>
    <n v="1312743"/>
    <n v="0"/>
    <n v="0"/>
    <n v="0"/>
    <n v="0"/>
  </r>
  <r>
    <m/>
    <s v="c548ceb0-3fee-4277-b967-a49c00c6eab3"/>
    <x v="1"/>
    <x v="1"/>
    <x v="1"/>
    <x v="3"/>
    <n v="0"/>
    <n v="0"/>
    <n v="0"/>
    <n v="8767"/>
    <n v="1312743"/>
    <n v="0"/>
    <n v="0"/>
    <n v="0"/>
    <n v="0"/>
  </r>
  <r>
    <m/>
    <s v="c548ceb0-3fee-4277-b967-a49c00c6eab3"/>
    <x v="1"/>
    <x v="1"/>
    <x v="1"/>
    <x v="4"/>
    <n v="0"/>
    <n v="0"/>
    <n v="0"/>
    <n v="8767"/>
    <n v="1312743"/>
    <n v="0"/>
    <n v="0"/>
    <n v="0"/>
    <n v="0"/>
  </r>
  <r>
    <m/>
    <s v="c548ceb0-3fee-4277-b967-a49c00c6eab3"/>
    <x v="1"/>
    <x v="1"/>
    <x v="1"/>
    <x v="5"/>
    <n v="0"/>
    <n v="0"/>
    <n v="0"/>
    <n v="8767"/>
    <n v="1312743"/>
    <n v="0"/>
    <n v="0"/>
    <n v="0"/>
    <n v="0"/>
  </r>
  <r>
    <m/>
    <s v="c548ceb0-3fee-4277-b967-a49c00c6eab3"/>
    <x v="1"/>
    <x v="1"/>
    <x v="2"/>
    <x v="0"/>
    <n v="51"/>
    <n v="19"/>
    <n v="2130"/>
    <n v="12405"/>
    <n v="1796485"/>
    <n v="1.5"/>
    <n v="4.0999999999999996"/>
    <n v="41.8"/>
    <n v="112.1"/>
  </r>
  <r>
    <m/>
    <s v="c548ceb0-3fee-4277-b967-a49c00c6eab3"/>
    <x v="1"/>
    <x v="1"/>
    <x v="2"/>
    <x v="1"/>
    <n v="0"/>
    <n v="0"/>
    <n v="0"/>
    <n v="12405"/>
    <n v="1796485"/>
    <n v="0"/>
    <n v="0"/>
    <n v="0"/>
    <n v="0"/>
  </r>
  <r>
    <m/>
    <s v="c548ceb0-3fee-4277-b967-a49c00c6eab3"/>
    <x v="1"/>
    <x v="1"/>
    <x v="2"/>
    <x v="2"/>
    <n v="4"/>
    <n v="2"/>
    <n v="120"/>
    <n v="12405"/>
    <n v="1796485"/>
    <n v="0.2"/>
    <n v="0.3"/>
    <n v="30"/>
    <n v="60"/>
  </r>
  <r>
    <m/>
    <s v="c548ceb0-3fee-4277-b967-a49c00c6eab3"/>
    <x v="1"/>
    <x v="1"/>
    <x v="2"/>
    <x v="3"/>
    <n v="0"/>
    <n v="0"/>
    <n v="0"/>
    <n v="12405"/>
    <n v="1796485"/>
    <n v="0"/>
    <n v="0"/>
    <n v="0"/>
    <n v="0"/>
  </r>
  <r>
    <m/>
    <s v="c548ceb0-3fee-4277-b967-a49c00c6eab3"/>
    <x v="1"/>
    <x v="1"/>
    <x v="2"/>
    <x v="4"/>
    <n v="0"/>
    <n v="0"/>
    <n v="0"/>
    <n v="12405"/>
    <n v="1796485"/>
    <n v="0"/>
    <n v="0"/>
    <n v="0"/>
    <n v="0"/>
  </r>
  <r>
    <m/>
    <s v="c548ceb0-3fee-4277-b967-a49c00c6eab3"/>
    <x v="1"/>
    <x v="1"/>
    <x v="2"/>
    <x v="5"/>
    <n v="0"/>
    <n v="0"/>
    <n v="0"/>
    <n v="12405"/>
    <n v="1796485"/>
    <n v="0"/>
    <n v="0"/>
    <n v="0"/>
    <n v="0"/>
  </r>
  <r>
    <m/>
    <s v="c548ceb0-3fee-4277-b967-a49c00c6eab3"/>
    <x v="1"/>
    <x v="1"/>
    <x v="3"/>
    <x v="0"/>
    <n v="43"/>
    <n v="10"/>
    <n v="1590"/>
    <n v="11734"/>
    <n v="2174234"/>
    <n v="0.9"/>
    <n v="3.7"/>
    <n v="37"/>
    <n v="159"/>
  </r>
  <r>
    <m/>
    <s v="c548ceb0-3fee-4277-b967-a49c00c6eab3"/>
    <x v="1"/>
    <x v="1"/>
    <x v="3"/>
    <x v="1"/>
    <n v="0"/>
    <n v="0"/>
    <n v="0"/>
    <n v="11734"/>
    <n v="2174234"/>
    <n v="0"/>
    <n v="0"/>
    <n v="0"/>
    <n v="0"/>
  </r>
  <r>
    <m/>
    <s v="c548ceb0-3fee-4277-b967-a49c00c6eab3"/>
    <x v="1"/>
    <x v="1"/>
    <x v="3"/>
    <x v="2"/>
    <n v="0"/>
    <n v="0"/>
    <n v="0"/>
    <n v="11734"/>
    <n v="2174234"/>
    <n v="0"/>
    <n v="0"/>
    <n v="0"/>
    <n v="0"/>
  </r>
  <r>
    <m/>
    <s v="c548ceb0-3fee-4277-b967-a49c00c6eab3"/>
    <x v="1"/>
    <x v="1"/>
    <x v="3"/>
    <x v="3"/>
    <n v="0"/>
    <n v="0"/>
    <n v="0"/>
    <n v="11734"/>
    <n v="2174234"/>
    <n v="0"/>
    <n v="0"/>
    <n v="0"/>
    <n v="0"/>
  </r>
  <r>
    <m/>
    <s v="c548ceb0-3fee-4277-b967-a49c00c6eab3"/>
    <x v="1"/>
    <x v="1"/>
    <x v="3"/>
    <x v="4"/>
    <n v="0"/>
    <n v="0"/>
    <n v="0"/>
    <n v="11734"/>
    <n v="2174234"/>
    <n v="0"/>
    <n v="0"/>
    <n v="0"/>
    <n v="0"/>
  </r>
  <r>
    <m/>
    <s v="c548ceb0-3fee-4277-b967-a49c00c6eab3"/>
    <x v="1"/>
    <x v="1"/>
    <x v="3"/>
    <x v="5"/>
    <n v="0"/>
    <n v="0"/>
    <n v="0"/>
    <n v="11734"/>
    <n v="2174234"/>
    <n v="0"/>
    <n v="0"/>
    <n v="0"/>
    <n v="0"/>
  </r>
  <r>
    <m/>
    <s v="c548ceb0-3fee-4277-b967-a49c00c6eab3"/>
    <x v="2"/>
    <x v="0"/>
    <x v="0"/>
    <x v="0"/>
    <n v="0"/>
    <n v="0"/>
    <n v="0"/>
    <n v="0"/>
    <n v="0"/>
    <n v="0"/>
    <n v="0"/>
    <n v="0"/>
    <n v="0"/>
  </r>
  <r>
    <m/>
    <s v="c548ceb0-3fee-4277-b967-a49c00c6eab3"/>
    <x v="2"/>
    <x v="0"/>
    <x v="0"/>
    <x v="1"/>
    <n v="0"/>
    <n v="0"/>
    <n v="0"/>
    <n v="0"/>
    <n v="0"/>
    <n v="0"/>
    <n v="0"/>
    <n v="0"/>
    <n v="0"/>
  </r>
  <r>
    <m/>
    <s v="c548ceb0-3fee-4277-b967-a49c00c6eab3"/>
    <x v="2"/>
    <x v="0"/>
    <x v="0"/>
    <x v="2"/>
    <n v="0"/>
    <n v="0"/>
    <n v="0"/>
    <n v="0"/>
    <n v="0"/>
    <n v="0"/>
    <n v="0"/>
    <n v="0"/>
    <n v="0"/>
  </r>
  <r>
    <m/>
    <s v="c548ceb0-3fee-4277-b967-a49c00c6eab3"/>
    <x v="2"/>
    <x v="0"/>
    <x v="0"/>
    <x v="3"/>
    <n v="0"/>
    <n v="0"/>
    <n v="0"/>
    <n v="0"/>
    <n v="0"/>
    <n v="0"/>
    <n v="0"/>
    <n v="0"/>
    <n v="0"/>
  </r>
  <r>
    <m/>
    <s v="c548ceb0-3fee-4277-b967-a49c00c6eab3"/>
    <x v="2"/>
    <x v="0"/>
    <x v="0"/>
    <x v="4"/>
    <n v="0"/>
    <n v="0"/>
    <n v="0"/>
    <n v="0"/>
    <n v="0"/>
    <n v="0"/>
    <n v="0"/>
    <n v="0"/>
    <n v="0"/>
  </r>
  <r>
    <m/>
    <s v="c548ceb0-3fee-4277-b967-a49c00c6eab3"/>
    <x v="2"/>
    <x v="0"/>
    <x v="0"/>
    <x v="5"/>
    <n v="0"/>
    <n v="0"/>
    <n v="0"/>
    <n v="0"/>
    <n v="0"/>
    <n v="0"/>
    <n v="0"/>
    <n v="0"/>
    <n v="0"/>
  </r>
  <r>
    <m/>
    <s v="c548ceb0-3fee-4277-b967-a49c00c6eab3"/>
    <x v="2"/>
    <x v="0"/>
    <x v="1"/>
    <x v="0"/>
    <n v="0"/>
    <n v="0"/>
    <n v="0"/>
    <n v="0"/>
    <n v="0"/>
    <n v="0"/>
    <n v="0"/>
    <n v="0"/>
    <n v="0"/>
  </r>
  <r>
    <m/>
    <s v="c548ceb0-3fee-4277-b967-a49c00c6eab3"/>
    <x v="2"/>
    <x v="0"/>
    <x v="1"/>
    <x v="1"/>
    <n v="0"/>
    <n v="0"/>
    <n v="0"/>
    <n v="0"/>
    <n v="0"/>
    <n v="0"/>
    <n v="0"/>
    <n v="0"/>
    <n v="0"/>
  </r>
  <r>
    <m/>
    <s v="c548ceb0-3fee-4277-b967-a49c00c6eab3"/>
    <x v="2"/>
    <x v="0"/>
    <x v="1"/>
    <x v="2"/>
    <n v="0"/>
    <n v="0"/>
    <n v="0"/>
    <n v="0"/>
    <n v="0"/>
    <n v="0"/>
    <n v="0"/>
    <n v="0"/>
    <n v="0"/>
  </r>
  <r>
    <m/>
    <s v="c548ceb0-3fee-4277-b967-a49c00c6eab3"/>
    <x v="2"/>
    <x v="0"/>
    <x v="1"/>
    <x v="3"/>
    <n v="0"/>
    <n v="0"/>
    <n v="0"/>
    <n v="0"/>
    <n v="0"/>
    <n v="0"/>
    <n v="0"/>
    <n v="0"/>
    <n v="0"/>
  </r>
  <r>
    <m/>
    <s v="c548ceb0-3fee-4277-b967-a49c00c6eab3"/>
    <x v="2"/>
    <x v="0"/>
    <x v="1"/>
    <x v="4"/>
    <n v="0"/>
    <n v="0"/>
    <n v="0"/>
    <n v="0"/>
    <n v="0"/>
    <n v="0"/>
    <n v="0"/>
    <n v="0"/>
    <n v="0"/>
  </r>
  <r>
    <m/>
    <s v="c548ceb0-3fee-4277-b967-a49c00c6eab3"/>
    <x v="2"/>
    <x v="0"/>
    <x v="1"/>
    <x v="5"/>
    <n v="0"/>
    <n v="0"/>
    <n v="0"/>
    <n v="0"/>
    <n v="0"/>
    <n v="0"/>
    <n v="0"/>
    <n v="0"/>
    <n v="0"/>
  </r>
  <r>
    <m/>
    <s v="c548ceb0-3fee-4277-b967-a49c00c6eab3"/>
    <x v="2"/>
    <x v="0"/>
    <x v="2"/>
    <x v="0"/>
    <n v="0"/>
    <n v="0"/>
    <n v="0"/>
    <n v="0"/>
    <n v="0"/>
    <n v="0"/>
    <n v="0"/>
    <n v="0"/>
    <n v="0"/>
  </r>
  <r>
    <m/>
    <s v="c548ceb0-3fee-4277-b967-a49c00c6eab3"/>
    <x v="2"/>
    <x v="0"/>
    <x v="2"/>
    <x v="1"/>
    <n v="0"/>
    <n v="0"/>
    <n v="0"/>
    <n v="0"/>
    <n v="0"/>
    <n v="0"/>
    <n v="0"/>
    <n v="0"/>
    <n v="0"/>
  </r>
  <r>
    <m/>
    <s v="c548ceb0-3fee-4277-b967-a49c00c6eab3"/>
    <x v="2"/>
    <x v="0"/>
    <x v="2"/>
    <x v="2"/>
    <n v="0"/>
    <n v="0"/>
    <n v="0"/>
    <n v="0"/>
    <n v="0"/>
    <n v="0"/>
    <n v="0"/>
    <n v="0"/>
    <n v="0"/>
  </r>
  <r>
    <m/>
    <s v="c548ceb0-3fee-4277-b967-a49c00c6eab3"/>
    <x v="2"/>
    <x v="0"/>
    <x v="2"/>
    <x v="3"/>
    <n v="0"/>
    <n v="0"/>
    <n v="0"/>
    <n v="0"/>
    <n v="0"/>
    <n v="0"/>
    <n v="0"/>
    <n v="0"/>
    <n v="0"/>
  </r>
  <r>
    <m/>
    <s v="c548ceb0-3fee-4277-b967-a49c00c6eab3"/>
    <x v="2"/>
    <x v="0"/>
    <x v="2"/>
    <x v="4"/>
    <n v="0"/>
    <n v="0"/>
    <n v="0"/>
    <n v="0"/>
    <n v="0"/>
    <n v="0"/>
    <n v="0"/>
    <n v="0"/>
    <n v="0"/>
  </r>
  <r>
    <m/>
    <s v="c548ceb0-3fee-4277-b967-a49c00c6eab3"/>
    <x v="2"/>
    <x v="0"/>
    <x v="2"/>
    <x v="5"/>
    <n v="0"/>
    <n v="0"/>
    <n v="0"/>
    <n v="0"/>
    <n v="0"/>
    <n v="0"/>
    <n v="0"/>
    <n v="0"/>
    <n v="0"/>
  </r>
  <r>
    <m/>
    <s v="c548ceb0-3fee-4277-b967-a49c00c6eab3"/>
    <x v="2"/>
    <x v="0"/>
    <x v="3"/>
    <x v="0"/>
    <n v="0"/>
    <n v="0"/>
    <n v="0"/>
    <n v="0"/>
    <n v="0"/>
    <n v="0"/>
    <n v="0"/>
    <n v="0"/>
    <n v="0"/>
  </r>
  <r>
    <m/>
    <s v="c548ceb0-3fee-4277-b967-a49c00c6eab3"/>
    <x v="2"/>
    <x v="0"/>
    <x v="3"/>
    <x v="1"/>
    <n v="0"/>
    <n v="0"/>
    <n v="0"/>
    <n v="0"/>
    <n v="0"/>
    <n v="0"/>
    <n v="0"/>
    <n v="0"/>
    <n v="0"/>
  </r>
  <r>
    <m/>
    <s v="c548ceb0-3fee-4277-b967-a49c00c6eab3"/>
    <x v="2"/>
    <x v="0"/>
    <x v="3"/>
    <x v="2"/>
    <n v="0"/>
    <n v="0"/>
    <n v="0"/>
    <n v="0"/>
    <n v="0"/>
    <n v="0"/>
    <n v="0"/>
    <n v="0"/>
    <n v="0"/>
  </r>
  <r>
    <m/>
    <s v="c548ceb0-3fee-4277-b967-a49c00c6eab3"/>
    <x v="2"/>
    <x v="0"/>
    <x v="3"/>
    <x v="3"/>
    <n v="0"/>
    <n v="0"/>
    <n v="0"/>
    <n v="0"/>
    <n v="0"/>
    <n v="0"/>
    <n v="0"/>
    <n v="0"/>
    <n v="0"/>
  </r>
  <r>
    <m/>
    <s v="c548ceb0-3fee-4277-b967-a49c00c6eab3"/>
    <x v="2"/>
    <x v="0"/>
    <x v="3"/>
    <x v="4"/>
    <n v="0"/>
    <n v="0"/>
    <n v="0"/>
    <n v="0"/>
    <n v="0"/>
    <n v="0"/>
    <n v="0"/>
    <n v="0"/>
    <n v="0"/>
  </r>
  <r>
    <m/>
    <s v="c548ceb0-3fee-4277-b967-a49c00c6eab3"/>
    <x v="2"/>
    <x v="0"/>
    <x v="3"/>
    <x v="5"/>
    <n v="0"/>
    <n v="0"/>
    <n v="0"/>
    <n v="0"/>
    <n v="0"/>
    <n v="0"/>
    <n v="0"/>
    <n v="0"/>
    <n v="0"/>
  </r>
  <r>
    <m/>
    <s v="c548ceb0-3fee-4277-b967-a49c00c6eab3"/>
    <x v="2"/>
    <x v="1"/>
    <x v="0"/>
    <x v="0"/>
    <n v="0"/>
    <n v="0"/>
    <n v="0"/>
    <n v="0"/>
    <n v="0"/>
    <n v="0"/>
    <n v="0"/>
    <n v="0"/>
    <n v="0"/>
  </r>
  <r>
    <m/>
    <s v="c548ceb0-3fee-4277-b967-a49c00c6eab3"/>
    <x v="2"/>
    <x v="1"/>
    <x v="0"/>
    <x v="1"/>
    <n v="0"/>
    <n v="0"/>
    <n v="0"/>
    <n v="0"/>
    <n v="0"/>
    <n v="0"/>
    <n v="0"/>
    <n v="0"/>
    <n v="0"/>
  </r>
  <r>
    <m/>
    <s v="c548ceb0-3fee-4277-b967-a49c00c6eab3"/>
    <x v="2"/>
    <x v="1"/>
    <x v="0"/>
    <x v="2"/>
    <n v="0"/>
    <n v="0"/>
    <n v="0"/>
    <n v="0"/>
    <n v="0"/>
    <n v="0"/>
    <n v="0"/>
    <n v="0"/>
    <n v="0"/>
  </r>
  <r>
    <m/>
    <s v="c548ceb0-3fee-4277-b967-a49c00c6eab3"/>
    <x v="2"/>
    <x v="1"/>
    <x v="0"/>
    <x v="3"/>
    <n v="0"/>
    <n v="0"/>
    <n v="0"/>
    <n v="0"/>
    <n v="0"/>
    <n v="0"/>
    <n v="0"/>
    <n v="0"/>
    <n v="0"/>
  </r>
  <r>
    <m/>
    <s v="c548ceb0-3fee-4277-b967-a49c00c6eab3"/>
    <x v="2"/>
    <x v="1"/>
    <x v="0"/>
    <x v="4"/>
    <n v="0"/>
    <n v="0"/>
    <n v="0"/>
    <n v="0"/>
    <n v="0"/>
    <n v="0"/>
    <n v="0"/>
    <n v="0"/>
    <n v="0"/>
  </r>
  <r>
    <m/>
    <s v="c548ceb0-3fee-4277-b967-a49c00c6eab3"/>
    <x v="2"/>
    <x v="1"/>
    <x v="0"/>
    <x v="5"/>
    <n v="0"/>
    <n v="0"/>
    <n v="0"/>
    <n v="0"/>
    <n v="0"/>
    <n v="0"/>
    <n v="0"/>
    <n v="0"/>
    <n v="0"/>
  </r>
  <r>
    <m/>
    <s v="c548ceb0-3fee-4277-b967-a49c00c6eab3"/>
    <x v="2"/>
    <x v="1"/>
    <x v="1"/>
    <x v="0"/>
    <n v="0"/>
    <n v="0"/>
    <n v="0"/>
    <n v="0"/>
    <n v="0"/>
    <n v="0"/>
    <n v="0"/>
    <n v="0"/>
    <n v="0"/>
  </r>
  <r>
    <m/>
    <s v="c548ceb0-3fee-4277-b967-a49c00c6eab3"/>
    <x v="2"/>
    <x v="1"/>
    <x v="1"/>
    <x v="1"/>
    <n v="0"/>
    <n v="0"/>
    <n v="0"/>
    <n v="0"/>
    <n v="0"/>
    <n v="0"/>
    <n v="0"/>
    <n v="0"/>
    <n v="0"/>
  </r>
  <r>
    <m/>
    <s v="c548ceb0-3fee-4277-b967-a49c00c6eab3"/>
    <x v="2"/>
    <x v="1"/>
    <x v="1"/>
    <x v="2"/>
    <n v="0"/>
    <n v="0"/>
    <n v="0"/>
    <n v="0"/>
    <n v="0"/>
    <n v="0"/>
    <n v="0"/>
    <n v="0"/>
    <n v="0"/>
  </r>
  <r>
    <m/>
    <s v="c548ceb0-3fee-4277-b967-a49c00c6eab3"/>
    <x v="2"/>
    <x v="1"/>
    <x v="1"/>
    <x v="3"/>
    <n v="0"/>
    <n v="0"/>
    <n v="0"/>
    <n v="0"/>
    <n v="0"/>
    <n v="0"/>
    <n v="0"/>
    <n v="0"/>
    <n v="0"/>
  </r>
  <r>
    <m/>
    <s v="c548ceb0-3fee-4277-b967-a49c00c6eab3"/>
    <x v="2"/>
    <x v="1"/>
    <x v="1"/>
    <x v="4"/>
    <n v="0"/>
    <n v="0"/>
    <n v="0"/>
    <n v="0"/>
    <n v="0"/>
    <n v="0"/>
    <n v="0"/>
    <n v="0"/>
    <n v="0"/>
  </r>
  <r>
    <m/>
    <s v="c548ceb0-3fee-4277-b967-a49c00c6eab3"/>
    <x v="2"/>
    <x v="1"/>
    <x v="1"/>
    <x v="5"/>
    <n v="0"/>
    <n v="0"/>
    <n v="0"/>
    <n v="0"/>
    <n v="0"/>
    <n v="0"/>
    <n v="0"/>
    <n v="0"/>
    <n v="0"/>
  </r>
  <r>
    <m/>
    <s v="c548ceb0-3fee-4277-b967-a49c00c6eab3"/>
    <x v="2"/>
    <x v="1"/>
    <x v="2"/>
    <x v="0"/>
    <n v="0"/>
    <n v="0"/>
    <n v="0"/>
    <n v="0"/>
    <n v="0"/>
    <n v="0"/>
    <n v="0"/>
    <n v="0"/>
    <n v="0"/>
  </r>
  <r>
    <m/>
    <s v="c548ceb0-3fee-4277-b967-a49c00c6eab3"/>
    <x v="2"/>
    <x v="1"/>
    <x v="2"/>
    <x v="1"/>
    <n v="0"/>
    <n v="0"/>
    <n v="0"/>
    <n v="0"/>
    <n v="0"/>
    <n v="0"/>
    <n v="0"/>
    <n v="0"/>
    <n v="0"/>
  </r>
  <r>
    <m/>
    <s v="c548ceb0-3fee-4277-b967-a49c00c6eab3"/>
    <x v="2"/>
    <x v="1"/>
    <x v="2"/>
    <x v="2"/>
    <n v="0"/>
    <n v="0"/>
    <n v="0"/>
    <n v="0"/>
    <n v="0"/>
    <n v="0"/>
    <n v="0"/>
    <n v="0"/>
    <n v="0"/>
  </r>
  <r>
    <m/>
    <s v="c548ceb0-3fee-4277-b967-a49c00c6eab3"/>
    <x v="2"/>
    <x v="1"/>
    <x v="2"/>
    <x v="3"/>
    <n v="0"/>
    <n v="0"/>
    <n v="0"/>
    <n v="0"/>
    <n v="0"/>
    <n v="0"/>
    <n v="0"/>
    <n v="0"/>
    <n v="0"/>
  </r>
  <r>
    <m/>
    <s v="c548ceb0-3fee-4277-b967-a49c00c6eab3"/>
    <x v="2"/>
    <x v="1"/>
    <x v="2"/>
    <x v="4"/>
    <n v="0"/>
    <n v="0"/>
    <n v="0"/>
    <n v="0"/>
    <n v="0"/>
    <n v="0"/>
    <n v="0"/>
    <n v="0"/>
    <n v="0"/>
  </r>
  <r>
    <m/>
    <s v="c548ceb0-3fee-4277-b967-a49c00c6eab3"/>
    <x v="2"/>
    <x v="1"/>
    <x v="2"/>
    <x v="5"/>
    <n v="0"/>
    <n v="0"/>
    <n v="0"/>
    <n v="0"/>
    <n v="0"/>
    <n v="0"/>
    <n v="0"/>
    <n v="0"/>
    <n v="0"/>
  </r>
  <r>
    <m/>
    <s v="c548ceb0-3fee-4277-b967-a49c00c6eab3"/>
    <x v="2"/>
    <x v="1"/>
    <x v="3"/>
    <x v="0"/>
    <n v="0"/>
    <n v="0"/>
    <n v="0"/>
    <n v="0"/>
    <n v="0"/>
    <n v="0"/>
    <n v="0"/>
    <n v="0"/>
    <n v="0"/>
  </r>
  <r>
    <m/>
    <s v="c548ceb0-3fee-4277-b967-a49c00c6eab3"/>
    <x v="2"/>
    <x v="1"/>
    <x v="3"/>
    <x v="1"/>
    <n v="0"/>
    <n v="0"/>
    <n v="0"/>
    <n v="0"/>
    <n v="0"/>
    <n v="0"/>
    <n v="0"/>
    <n v="0"/>
    <n v="0"/>
  </r>
  <r>
    <m/>
    <s v="c548ceb0-3fee-4277-b967-a49c00c6eab3"/>
    <x v="2"/>
    <x v="1"/>
    <x v="3"/>
    <x v="2"/>
    <n v="0"/>
    <n v="0"/>
    <n v="0"/>
    <n v="0"/>
    <n v="0"/>
    <n v="0"/>
    <n v="0"/>
    <n v="0"/>
    <n v="0"/>
  </r>
  <r>
    <m/>
    <s v="c548ceb0-3fee-4277-b967-a49c00c6eab3"/>
    <x v="2"/>
    <x v="1"/>
    <x v="3"/>
    <x v="3"/>
    <n v="0"/>
    <n v="0"/>
    <n v="0"/>
    <n v="0"/>
    <n v="0"/>
    <n v="0"/>
    <n v="0"/>
    <n v="0"/>
    <n v="0"/>
  </r>
  <r>
    <m/>
    <s v="c548ceb0-3fee-4277-b967-a49c00c6eab3"/>
    <x v="2"/>
    <x v="1"/>
    <x v="3"/>
    <x v="4"/>
    <n v="0"/>
    <n v="0"/>
    <n v="0"/>
    <n v="0"/>
    <n v="0"/>
    <n v="0"/>
    <n v="0"/>
    <n v="0"/>
    <n v="0"/>
  </r>
  <r>
    <m/>
    <s v="c548ceb0-3fee-4277-b967-a49c00c6eab3"/>
    <x v="2"/>
    <x v="1"/>
    <x v="3"/>
    <x v="5"/>
    <n v="0"/>
    <n v="0"/>
    <n v="0"/>
    <n v="0"/>
    <n v="0"/>
    <n v="0"/>
    <n v="0"/>
    <n v="0"/>
    <n v="0"/>
  </r>
  <r>
    <m/>
    <s v="5be974e2-0072-4f7f-b713-a49c00c6eab3"/>
    <x v="0"/>
    <x v="0"/>
    <x v="0"/>
    <x v="0"/>
    <n v="0"/>
    <n v="0"/>
    <n v="0"/>
    <n v="67495"/>
    <n v="20093010"/>
    <n v="0"/>
    <n v="0"/>
    <n v="0"/>
    <n v="0"/>
  </r>
  <r>
    <m/>
    <s v="5be974e2-0072-4f7f-b713-a49c00c6eab3"/>
    <x v="0"/>
    <x v="0"/>
    <x v="0"/>
    <x v="1"/>
    <n v="0"/>
    <n v="0"/>
    <n v="0"/>
    <n v="67495"/>
    <n v="20093010"/>
    <n v="0"/>
    <n v="0"/>
    <n v="0"/>
    <n v="0"/>
  </r>
  <r>
    <m/>
    <s v="5be974e2-0072-4f7f-b713-a49c00c6eab3"/>
    <x v="0"/>
    <x v="0"/>
    <x v="0"/>
    <x v="2"/>
    <n v="0"/>
    <n v="0"/>
    <n v="0"/>
    <n v="67495"/>
    <n v="20093010"/>
    <n v="0"/>
    <n v="0"/>
    <n v="0"/>
    <n v="0"/>
  </r>
  <r>
    <m/>
    <s v="5be974e2-0072-4f7f-b713-a49c00c6eab3"/>
    <x v="0"/>
    <x v="0"/>
    <x v="0"/>
    <x v="3"/>
    <n v="0"/>
    <n v="0"/>
    <n v="0"/>
    <n v="67495"/>
    <n v="20093010"/>
    <n v="0"/>
    <n v="0"/>
    <n v="0"/>
    <n v="0"/>
  </r>
  <r>
    <m/>
    <s v="5be974e2-0072-4f7f-b713-a49c00c6eab3"/>
    <x v="0"/>
    <x v="0"/>
    <x v="0"/>
    <x v="4"/>
    <n v="0"/>
    <n v="0"/>
    <n v="0"/>
    <n v="67495"/>
    <n v="20093010"/>
    <n v="0"/>
    <n v="0"/>
    <n v="0"/>
    <n v="0"/>
  </r>
  <r>
    <m/>
    <s v="5be974e2-0072-4f7f-b713-a49c00c6eab3"/>
    <x v="0"/>
    <x v="0"/>
    <x v="0"/>
    <x v="5"/>
    <n v="0"/>
    <n v="0"/>
    <n v="0"/>
    <n v="67495"/>
    <n v="20093010"/>
    <n v="0"/>
    <n v="0"/>
    <n v="0"/>
    <n v="0"/>
  </r>
  <r>
    <m/>
    <s v="5be974e2-0072-4f7f-b713-a49c00c6eab3"/>
    <x v="0"/>
    <x v="0"/>
    <x v="1"/>
    <x v="0"/>
    <n v="0"/>
    <n v="0"/>
    <n v="0"/>
    <n v="87518"/>
    <n v="25003888"/>
    <n v="0"/>
    <n v="0"/>
    <n v="0"/>
    <n v="0"/>
  </r>
  <r>
    <m/>
    <s v="5be974e2-0072-4f7f-b713-a49c00c6eab3"/>
    <x v="0"/>
    <x v="0"/>
    <x v="1"/>
    <x v="1"/>
    <n v="0"/>
    <n v="0"/>
    <n v="0"/>
    <n v="87518"/>
    <n v="25003888"/>
    <n v="0"/>
    <n v="0"/>
    <n v="0"/>
    <n v="0"/>
  </r>
  <r>
    <m/>
    <s v="5be974e2-0072-4f7f-b713-a49c00c6eab3"/>
    <x v="0"/>
    <x v="0"/>
    <x v="1"/>
    <x v="2"/>
    <n v="0"/>
    <n v="0"/>
    <n v="0"/>
    <n v="87518"/>
    <n v="25003888"/>
    <n v="0"/>
    <n v="0"/>
    <n v="0"/>
    <n v="0"/>
  </r>
  <r>
    <m/>
    <s v="5be974e2-0072-4f7f-b713-a49c00c6eab3"/>
    <x v="0"/>
    <x v="0"/>
    <x v="1"/>
    <x v="3"/>
    <n v="0"/>
    <n v="0"/>
    <n v="0"/>
    <n v="87518"/>
    <n v="25003888"/>
    <n v="0"/>
    <n v="0"/>
    <n v="0"/>
    <n v="0"/>
  </r>
  <r>
    <m/>
    <s v="5be974e2-0072-4f7f-b713-a49c00c6eab3"/>
    <x v="0"/>
    <x v="0"/>
    <x v="1"/>
    <x v="4"/>
    <n v="0"/>
    <n v="0"/>
    <n v="0"/>
    <n v="87518"/>
    <n v="25003888"/>
    <n v="0"/>
    <n v="0"/>
    <n v="0"/>
    <n v="0"/>
  </r>
  <r>
    <m/>
    <s v="5be974e2-0072-4f7f-b713-a49c00c6eab3"/>
    <x v="0"/>
    <x v="0"/>
    <x v="1"/>
    <x v="5"/>
    <n v="0"/>
    <n v="0"/>
    <n v="0"/>
    <n v="87518"/>
    <n v="25003888"/>
    <n v="0"/>
    <n v="0"/>
    <n v="0"/>
    <n v="0"/>
  </r>
  <r>
    <m/>
    <s v="5be974e2-0072-4f7f-b713-a49c00c6eab3"/>
    <x v="0"/>
    <x v="0"/>
    <x v="2"/>
    <x v="0"/>
    <n v="1"/>
    <n v="1"/>
    <n v="30"/>
    <n v="79604"/>
    <n v="25143173"/>
    <n v="0"/>
    <n v="0"/>
    <n v="30"/>
    <n v="30"/>
  </r>
  <r>
    <m/>
    <s v="5be974e2-0072-4f7f-b713-a49c00c6eab3"/>
    <x v="0"/>
    <x v="0"/>
    <x v="2"/>
    <x v="1"/>
    <n v="0"/>
    <n v="0"/>
    <n v="0"/>
    <n v="79604"/>
    <n v="25143173"/>
    <n v="0"/>
    <n v="0"/>
    <n v="0"/>
    <n v="0"/>
  </r>
  <r>
    <m/>
    <s v="5be974e2-0072-4f7f-b713-a49c00c6eab3"/>
    <x v="0"/>
    <x v="0"/>
    <x v="2"/>
    <x v="2"/>
    <n v="0"/>
    <n v="0"/>
    <n v="0"/>
    <n v="79604"/>
    <n v="25143173"/>
    <n v="0"/>
    <n v="0"/>
    <n v="0"/>
    <n v="0"/>
  </r>
  <r>
    <m/>
    <s v="5be974e2-0072-4f7f-b713-a49c00c6eab3"/>
    <x v="0"/>
    <x v="0"/>
    <x v="2"/>
    <x v="3"/>
    <n v="0"/>
    <n v="0"/>
    <n v="0"/>
    <n v="79604"/>
    <n v="25143173"/>
    <n v="0"/>
    <n v="0"/>
    <n v="0"/>
    <n v="0"/>
  </r>
  <r>
    <m/>
    <s v="5be974e2-0072-4f7f-b713-a49c00c6eab3"/>
    <x v="0"/>
    <x v="0"/>
    <x v="2"/>
    <x v="4"/>
    <n v="0"/>
    <n v="0"/>
    <n v="0"/>
    <n v="79604"/>
    <n v="25143173"/>
    <n v="0"/>
    <n v="0"/>
    <n v="0"/>
    <n v="0"/>
  </r>
  <r>
    <m/>
    <s v="5be974e2-0072-4f7f-b713-a49c00c6eab3"/>
    <x v="0"/>
    <x v="0"/>
    <x v="2"/>
    <x v="5"/>
    <n v="0"/>
    <n v="0"/>
    <n v="0"/>
    <n v="79604"/>
    <n v="25143173"/>
    <n v="0"/>
    <n v="0"/>
    <n v="0"/>
    <n v="0"/>
  </r>
  <r>
    <m/>
    <s v="5be974e2-0072-4f7f-b713-a49c00c6eab3"/>
    <x v="0"/>
    <x v="0"/>
    <x v="3"/>
    <x v="0"/>
    <n v="0"/>
    <n v="0"/>
    <n v="0"/>
    <n v="45130"/>
    <n v="15308710"/>
    <n v="0"/>
    <n v="0"/>
    <n v="0"/>
    <n v="0"/>
  </r>
  <r>
    <m/>
    <s v="5be974e2-0072-4f7f-b713-a49c00c6eab3"/>
    <x v="0"/>
    <x v="0"/>
    <x v="3"/>
    <x v="1"/>
    <n v="0"/>
    <n v="0"/>
    <n v="0"/>
    <n v="45130"/>
    <n v="15308710"/>
    <n v="0"/>
    <n v="0"/>
    <n v="0"/>
    <n v="0"/>
  </r>
  <r>
    <m/>
    <s v="5be974e2-0072-4f7f-b713-a49c00c6eab3"/>
    <x v="0"/>
    <x v="0"/>
    <x v="3"/>
    <x v="2"/>
    <n v="0"/>
    <n v="0"/>
    <n v="0"/>
    <n v="45130"/>
    <n v="15308710"/>
    <n v="0"/>
    <n v="0"/>
    <n v="0"/>
    <n v="0"/>
  </r>
  <r>
    <m/>
    <s v="5be974e2-0072-4f7f-b713-a49c00c6eab3"/>
    <x v="0"/>
    <x v="0"/>
    <x v="3"/>
    <x v="3"/>
    <n v="0"/>
    <n v="0"/>
    <n v="0"/>
    <n v="45130"/>
    <n v="15308710"/>
    <n v="0"/>
    <n v="0"/>
    <n v="0"/>
    <n v="0"/>
  </r>
  <r>
    <m/>
    <s v="5be974e2-0072-4f7f-b713-a49c00c6eab3"/>
    <x v="0"/>
    <x v="0"/>
    <x v="3"/>
    <x v="4"/>
    <n v="0"/>
    <n v="0"/>
    <n v="0"/>
    <n v="45130"/>
    <n v="15308710"/>
    <n v="0"/>
    <n v="0"/>
    <n v="0"/>
    <n v="0"/>
  </r>
  <r>
    <m/>
    <s v="5be974e2-0072-4f7f-b713-a49c00c6eab3"/>
    <x v="0"/>
    <x v="0"/>
    <x v="3"/>
    <x v="5"/>
    <n v="0"/>
    <n v="0"/>
    <n v="0"/>
    <n v="45130"/>
    <n v="15308710"/>
    <n v="0"/>
    <n v="0"/>
    <n v="0"/>
    <n v="0"/>
  </r>
  <r>
    <m/>
    <s v="5be974e2-0072-4f7f-b713-a49c00c6eab3"/>
    <x v="0"/>
    <x v="1"/>
    <x v="0"/>
    <x v="0"/>
    <n v="0"/>
    <n v="0"/>
    <n v="0"/>
    <n v="70508"/>
    <n v="20964598"/>
    <n v="0"/>
    <n v="0"/>
    <n v="0"/>
    <n v="0"/>
  </r>
  <r>
    <m/>
    <s v="5be974e2-0072-4f7f-b713-a49c00c6eab3"/>
    <x v="0"/>
    <x v="1"/>
    <x v="0"/>
    <x v="1"/>
    <n v="0"/>
    <n v="0"/>
    <n v="0"/>
    <n v="70508"/>
    <n v="20964598"/>
    <n v="0"/>
    <n v="0"/>
    <n v="0"/>
    <n v="0"/>
  </r>
  <r>
    <m/>
    <s v="5be974e2-0072-4f7f-b713-a49c00c6eab3"/>
    <x v="0"/>
    <x v="1"/>
    <x v="0"/>
    <x v="2"/>
    <n v="0"/>
    <n v="0"/>
    <n v="0"/>
    <n v="70508"/>
    <n v="20964598"/>
    <n v="0"/>
    <n v="0"/>
    <n v="0"/>
    <n v="0"/>
  </r>
  <r>
    <m/>
    <s v="5be974e2-0072-4f7f-b713-a49c00c6eab3"/>
    <x v="0"/>
    <x v="1"/>
    <x v="0"/>
    <x v="3"/>
    <n v="0"/>
    <n v="0"/>
    <n v="0"/>
    <n v="70508"/>
    <n v="20964598"/>
    <n v="0"/>
    <n v="0"/>
    <n v="0"/>
    <n v="0"/>
  </r>
  <r>
    <m/>
    <s v="5be974e2-0072-4f7f-b713-a49c00c6eab3"/>
    <x v="0"/>
    <x v="1"/>
    <x v="0"/>
    <x v="4"/>
    <n v="0"/>
    <n v="0"/>
    <n v="0"/>
    <n v="70508"/>
    <n v="20964598"/>
    <n v="0"/>
    <n v="0"/>
    <n v="0"/>
    <n v="0"/>
  </r>
  <r>
    <m/>
    <s v="5be974e2-0072-4f7f-b713-a49c00c6eab3"/>
    <x v="0"/>
    <x v="1"/>
    <x v="0"/>
    <x v="5"/>
    <n v="0"/>
    <n v="0"/>
    <n v="0"/>
    <n v="70508"/>
    <n v="20964598"/>
    <n v="0"/>
    <n v="0"/>
    <n v="0"/>
    <n v="0"/>
  </r>
  <r>
    <m/>
    <s v="5be974e2-0072-4f7f-b713-a49c00c6eab3"/>
    <x v="0"/>
    <x v="1"/>
    <x v="1"/>
    <x v="0"/>
    <n v="0"/>
    <n v="0"/>
    <n v="0"/>
    <n v="78092"/>
    <n v="22330789"/>
    <n v="0"/>
    <n v="0"/>
    <n v="0"/>
    <n v="0"/>
  </r>
  <r>
    <m/>
    <s v="5be974e2-0072-4f7f-b713-a49c00c6eab3"/>
    <x v="0"/>
    <x v="1"/>
    <x v="1"/>
    <x v="1"/>
    <n v="0"/>
    <n v="0"/>
    <n v="0"/>
    <n v="78092"/>
    <n v="22330789"/>
    <n v="0"/>
    <n v="0"/>
    <n v="0"/>
    <n v="0"/>
  </r>
  <r>
    <m/>
    <s v="5be974e2-0072-4f7f-b713-a49c00c6eab3"/>
    <x v="0"/>
    <x v="1"/>
    <x v="1"/>
    <x v="2"/>
    <n v="0"/>
    <n v="0"/>
    <n v="0"/>
    <n v="78092"/>
    <n v="22330789"/>
    <n v="0"/>
    <n v="0"/>
    <n v="0"/>
    <n v="0"/>
  </r>
  <r>
    <m/>
    <s v="5be974e2-0072-4f7f-b713-a49c00c6eab3"/>
    <x v="0"/>
    <x v="1"/>
    <x v="1"/>
    <x v="3"/>
    <n v="0"/>
    <n v="0"/>
    <n v="0"/>
    <n v="78092"/>
    <n v="22330789"/>
    <n v="0"/>
    <n v="0"/>
    <n v="0"/>
    <n v="0"/>
  </r>
  <r>
    <m/>
    <s v="5be974e2-0072-4f7f-b713-a49c00c6eab3"/>
    <x v="0"/>
    <x v="1"/>
    <x v="1"/>
    <x v="4"/>
    <n v="0"/>
    <n v="0"/>
    <n v="0"/>
    <n v="78092"/>
    <n v="22330789"/>
    <n v="0"/>
    <n v="0"/>
    <n v="0"/>
    <n v="0"/>
  </r>
  <r>
    <m/>
    <s v="5be974e2-0072-4f7f-b713-a49c00c6eab3"/>
    <x v="0"/>
    <x v="1"/>
    <x v="1"/>
    <x v="5"/>
    <n v="0"/>
    <n v="0"/>
    <n v="0"/>
    <n v="78092"/>
    <n v="22330789"/>
    <n v="0"/>
    <n v="0"/>
    <n v="0"/>
    <n v="0"/>
  </r>
  <r>
    <m/>
    <s v="5be974e2-0072-4f7f-b713-a49c00c6eab3"/>
    <x v="0"/>
    <x v="1"/>
    <x v="2"/>
    <x v="0"/>
    <n v="0"/>
    <n v="0"/>
    <n v="0"/>
    <n v="70443"/>
    <n v="22287398"/>
    <n v="0"/>
    <n v="0"/>
    <n v="0"/>
    <n v="0"/>
  </r>
  <r>
    <m/>
    <s v="5be974e2-0072-4f7f-b713-a49c00c6eab3"/>
    <x v="0"/>
    <x v="1"/>
    <x v="2"/>
    <x v="1"/>
    <n v="0"/>
    <n v="0"/>
    <n v="0"/>
    <n v="70443"/>
    <n v="22287398"/>
    <n v="0"/>
    <n v="0"/>
    <n v="0"/>
    <n v="0"/>
  </r>
  <r>
    <m/>
    <s v="5be974e2-0072-4f7f-b713-a49c00c6eab3"/>
    <x v="0"/>
    <x v="1"/>
    <x v="2"/>
    <x v="2"/>
    <n v="0"/>
    <n v="0"/>
    <n v="0"/>
    <n v="70443"/>
    <n v="22287398"/>
    <n v="0"/>
    <n v="0"/>
    <n v="0"/>
    <n v="0"/>
  </r>
  <r>
    <m/>
    <s v="5be974e2-0072-4f7f-b713-a49c00c6eab3"/>
    <x v="0"/>
    <x v="1"/>
    <x v="2"/>
    <x v="3"/>
    <n v="0"/>
    <n v="0"/>
    <n v="0"/>
    <n v="70443"/>
    <n v="22287398"/>
    <n v="0"/>
    <n v="0"/>
    <n v="0"/>
    <n v="0"/>
  </r>
  <r>
    <m/>
    <s v="5be974e2-0072-4f7f-b713-a49c00c6eab3"/>
    <x v="0"/>
    <x v="1"/>
    <x v="2"/>
    <x v="4"/>
    <n v="0"/>
    <n v="0"/>
    <n v="0"/>
    <n v="70443"/>
    <n v="22287398"/>
    <n v="0"/>
    <n v="0"/>
    <n v="0"/>
    <n v="0"/>
  </r>
  <r>
    <m/>
    <s v="5be974e2-0072-4f7f-b713-a49c00c6eab3"/>
    <x v="0"/>
    <x v="1"/>
    <x v="2"/>
    <x v="5"/>
    <n v="0"/>
    <n v="0"/>
    <n v="0"/>
    <n v="70443"/>
    <n v="22287398"/>
    <n v="0"/>
    <n v="0"/>
    <n v="0"/>
    <n v="0"/>
  </r>
  <r>
    <m/>
    <s v="5be974e2-0072-4f7f-b713-a49c00c6eab3"/>
    <x v="0"/>
    <x v="1"/>
    <x v="3"/>
    <x v="0"/>
    <n v="0"/>
    <n v="0"/>
    <n v="0"/>
    <n v="37326"/>
    <n v="12649559"/>
    <n v="0"/>
    <n v="0"/>
    <n v="0"/>
    <n v="0"/>
  </r>
  <r>
    <m/>
    <s v="5be974e2-0072-4f7f-b713-a49c00c6eab3"/>
    <x v="0"/>
    <x v="1"/>
    <x v="3"/>
    <x v="1"/>
    <n v="0"/>
    <n v="0"/>
    <n v="0"/>
    <n v="37326"/>
    <n v="12649559"/>
    <n v="0"/>
    <n v="0"/>
    <n v="0"/>
    <n v="0"/>
  </r>
  <r>
    <m/>
    <s v="5be974e2-0072-4f7f-b713-a49c00c6eab3"/>
    <x v="0"/>
    <x v="1"/>
    <x v="3"/>
    <x v="2"/>
    <n v="0"/>
    <n v="0"/>
    <n v="0"/>
    <n v="37326"/>
    <n v="12649559"/>
    <n v="0"/>
    <n v="0"/>
    <n v="0"/>
    <n v="0"/>
  </r>
  <r>
    <m/>
    <s v="5be974e2-0072-4f7f-b713-a49c00c6eab3"/>
    <x v="0"/>
    <x v="1"/>
    <x v="3"/>
    <x v="3"/>
    <n v="0"/>
    <n v="0"/>
    <n v="0"/>
    <n v="37326"/>
    <n v="12649559"/>
    <n v="0"/>
    <n v="0"/>
    <n v="0"/>
    <n v="0"/>
  </r>
  <r>
    <m/>
    <s v="5be974e2-0072-4f7f-b713-a49c00c6eab3"/>
    <x v="0"/>
    <x v="1"/>
    <x v="3"/>
    <x v="4"/>
    <n v="0"/>
    <n v="0"/>
    <n v="0"/>
    <n v="37326"/>
    <n v="12649559"/>
    <n v="0"/>
    <n v="0"/>
    <n v="0"/>
    <n v="0"/>
  </r>
  <r>
    <m/>
    <s v="5be974e2-0072-4f7f-b713-a49c00c6eab3"/>
    <x v="0"/>
    <x v="1"/>
    <x v="3"/>
    <x v="5"/>
    <n v="0"/>
    <n v="0"/>
    <n v="0"/>
    <n v="37326"/>
    <n v="12649559"/>
    <n v="0"/>
    <n v="0"/>
    <n v="0"/>
    <n v="0"/>
  </r>
  <r>
    <m/>
    <s v="5be974e2-0072-4f7f-b713-a49c00c6eab3"/>
    <x v="1"/>
    <x v="0"/>
    <x v="0"/>
    <x v="0"/>
    <n v="0"/>
    <n v="0"/>
    <n v="0"/>
    <n v="66290"/>
    <n v="18214676"/>
    <n v="0"/>
    <n v="0"/>
    <n v="0"/>
    <n v="0"/>
  </r>
  <r>
    <m/>
    <s v="5be974e2-0072-4f7f-b713-a49c00c6eab3"/>
    <x v="1"/>
    <x v="0"/>
    <x v="0"/>
    <x v="1"/>
    <n v="0"/>
    <n v="0"/>
    <n v="0"/>
    <n v="66290"/>
    <n v="18214676"/>
    <n v="0"/>
    <n v="0"/>
    <n v="0"/>
    <n v="0"/>
  </r>
  <r>
    <m/>
    <s v="5be974e2-0072-4f7f-b713-a49c00c6eab3"/>
    <x v="1"/>
    <x v="0"/>
    <x v="0"/>
    <x v="2"/>
    <n v="0"/>
    <n v="0"/>
    <n v="0"/>
    <n v="66290"/>
    <n v="18214676"/>
    <n v="0"/>
    <n v="0"/>
    <n v="0"/>
    <n v="0"/>
  </r>
  <r>
    <m/>
    <s v="5be974e2-0072-4f7f-b713-a49c00c6eab3"/>
    <x v="1"/>
    <x v="0"/>
    <x v="0"/>
    <x v="3"/>
    <n v="0"/>
    <n v="0"/>
    <n v="0"/>
    <n v="66290"/>
    <n v="18214676"/>
    <n v="0"/>
    <n v="0"/>
    <n v="0"/>
    <n v="0"/>
  </r>
  <r>
    <m/>
    <s v="5be974e2-0072-4f7f-b713-a49c00c6eab3"/>
    <x v="1"/>
    <x v="0"/>
    <x v="0"/>
    <x v="4"/>
    <n v="0"/>
    <n v="0"/>
    <n v="0"/>
    <n v="66290"/>
    <n v="18214676"/>
    <n v="0"/>
    <n v="0"/>
    <n v="0"/>
    <n v="0"/>
  </r>
  <r>
    <m/>
    <s v="5be974e2-0072-4f7f-b713-a49c00c6eab3"/>
    <x v="1"/>
    <x v="0"/>
    <x v="0"/>
    <x v="5"/>
    <n v="0"/>
    <n v="0"/>
    <n v="0"/>
    <n v="66290"/>
    <n v="18214676"/>
    <n v="0"/>
    <n v="0"/>
    <n v="0"/>
    <n v="0"/>
  </r>
  <r>
    <m/>
    <s v="5be974e2-0072-4f7f-b713-a49c00c6eab3"/>
    <x v="1"/>
    <x v="0"/>
    <x v="1"/>
    <x v="0"/>
    <n v="0"/>
    <n v="0"/>
    <n v="0"/>
    <n v="89911"/>
    <n v="22971809"/>
    <n v="0"/>
    <n v="0"/>
    <n v="0"/>
    <n v="0"/>
  </r>
  <r>
    <m/>
    <s v="5be974e2-0072-4f7f-b713-a49c00c6eab3"/>
    <x v="1"/>
    <x v="0"/>
    <x v="1"/>
    <x v="1"/>
    <n v="0"/>
    <n v="0"/>
    <n v="0"/>
    <n v="89911"/>
    <n v="22971809"/>
    <n v="0"/>
    <n v="0"/>
    <n v="0"/>
    <n v="0"/>
  </r>
  <r>
    <m/>
    <s v="5be974e2-0072-4f7f-b713-a49c00c6eab3"/>
    <x v="1"/>
    <x v="0"/>
    <x v="1"/>
    <x v="2"/>
    <n v="0"/>
    <n v="0"/>
    <n v="0"/>
    <n v="89911"/>
    <n v="22971809"/>
    <n v="0"/>
    <n v="0"/>
    <n v="0"/>
    <n v="0"/>
  </r>
  <r>
    <m/>
    <s v="5be974e2-0072-4f7f-b713-a49c00c6eab3"/>
    <x v="1"/>
    <x v="0"/>
    <x v="1"/>
    <x v="3"/>
    <n v="0"/>
    <n v="0"/>
    <n v="0"/>
    <n v="89911"/>
    <n v="22971809"/>
    <n v="0"/>
    <n v="0"/>
    <n v="0"/>
    <n v="0"/>
  </r>
  <r>
    <m/>
    <s v="5be974e2-0072-4f7f-b713-a49c00c6eab3"/>
    <x v="1"/>
    <x v="0"/>
    <x v="1"/>
    <x v="4"/>
    <n v="0"/>
    <n v="0"/>
    <n v="0"/>
    <n v="89911"/>
    <n v="22971809"/>
    <n v="0"/>
    <n v="0"/>
    <n v="0"/>
    <n v="0"/>
  </r>
  <r>
    <m/>
    <s v="5be974e2-0072-4f7f-b713-a49c00c6eab3"/>
    <x v="1"/>
    <x v="0"/>
    <x v="1"/>
    <x v="5"/>
    <n v="0"/>
    <n v="0"/>
    <n v="0"/>
    <n v="89911"/>
    <n v="22971809"/>
    <n v="0"/>
    <n v="0"/>
    <n v="0"/>
    <n v="0"/>
  </r>
  <r>
    <m/>
    <s v="5be974e2-0072-4f7f-b713-a49c00c6eab3"/>
    <x v="1"/>
    <x v="0"/>
    <x v="2"/>
    <x v="0"/>
    <n v="5"/>
    <n v="4"/>
    <n v="210"/>
    <n v="81683"/>
    <n v="22905424"/>
    <n v="0"/>
    <n v="0"/>
    <n v="42"/>
    <n v="52"/>
  </r>
  <r>
    <m/>
    <s v="5be974e2-0072-4f7f-b713-a49c00c6eab3"/>
    <x v="1"/>
    <x v="0"/>
    <x v="2"/>
    <x v="1"/>
    <n v="0"/>
    <n v="0"/>
    <n v="0"/>
    <n v="81683"/>
    <n v="22905424"/>
    <n v="0"/>
    <n v="0"/>
    <n v="0"/>
    <n v="0"/>
  </r>
  <r>
    <m/>
    <s v="5be974e2-0072-4f7f-b713-a49c00c6eab3"/>
    <x v="1"/>
    <x v="0"/>
    <x v="2"/>
    <x v="2"/>
    <n v="0"/>
    <n v="0"/>
    <n v="0"/>
    <n v="81683"/>
    <n v="22905424"/>
    <n v="0"/>
    <n v="0"/>
    <n v="0"/>
    <n v="0"/>
  </r>
  <r>
    <m/>
    <s v="5be974e2-0072-4f7f-b713-a49c00c6eab3"/>
    <x v="1"/>
    <x v="0"/>
    <x v="2"/>
    <x v="3"/>
    <n v="0"/>
    <n v="0"/>
    <n v="0"/>
    <n v="81683"/>
    <n v="22905424"/>
    <n v="0"/>
    <n v="0"/>
    <n v="0"/>
    <n v="0"/>
  </r>
  <r>
    <m/>
    <s v="5be974e2-0072-4f7f-b713-a49c00c6eab3"/>
    <x v="1"/>
    <x v="0"/>
    <x v="2"/>
    <x v="4"/>
    <n v="0"/>
    <n v="0"/>
    <n v="0"/>
    <n v="81683"/>
    <n v="22905424"/>
    <n v="0"/>
    <n v="0"/>
    <n v="0"/>
    <n v="0"/>
  </r>
  <r>
    <m/>
    <s v="5be974e2-0072-4f7f-b713-a49c00c6eab3"/>
    <x v="1"/>
    <x v="0"/>
    <x v="2"/>
    <x v="5"/>
    <n v="0"/>
    <n v="0"/>
    <n v="0"/>
    <n v="81683"/>
    <n v="22905424"/>
    <n v="0"/>
    <n v="0"/>
    <n v="0"/>
    <n v="0"/>
  </r>
  <r>
    <m/>
    <s v="5be974e2-0072-4f7f-b713-a49c00c6eab3"/>
    <x v="1"/>
    <x v="0"/>
    <x v="3"/>
    <x v="0"/>
    <n v="1"/>
    <n v="1"/>
    <n v="30"/>
    <n v="47913"/>
    <n v="14890095"/>
    <n v="0"/>
    <n v="0"/>
    <n v="30"/>
    <n v="30"/>
  </r>
  <r>
    <m/>
    <s v="5be974e2-0072-4f7f-b713-a49c00c6eab3"/>
    <x v="1"/>
    <x v="0"/>
    <x v="3"/>
    <x v="1"/>
    <n v="0"/>
    <n v="0"/>
    <n v="0"/>
    <n v="47913"/>
    <n v="14890095"/>
    <n v="0"/>
    <n v="0"/>
    <n v="0"/>
    <n v="0"/>
  </r>
  <r>
    <m/>
    <s v="5be974e2-0072-4f7f-b713-a49c00c6eab3"/>
    <x v="1"/>
    <x v="0"/>
    <x v="3"/>
    <x v="2"/>
    <n v="0"/>
    <n v="0"/>
    <n v="0"/>
    <n v="47913"/>
    <n v="14890095"/>
    <n v="0"/>
    <n v="0"/>
    <n v="0"/>
    <n v="0"/>
  </r>
  <r>
    <m/>
    <s v="5be974e2-0072-4f7f-b713-a49c00c6eab3"/>
    <x v="1"/>
    <x v="0"/>
    <x v="3"/>
    <x v="3"/>
    <n v="0"/>
    <n v="0"/>
    <n v="0"/>
    <n v="47913"/>
    <n v="14890095"/>
    <n v="0"/>
    <n v="0"/>
    <n v="0"/>
    <n v="0"/>
  </r>
  <r>
    <m/>
    <s v="5be974e2-0072-4f7f-b713-a49c00c6eab3"/>
    <x v="1"/>
    <x v="0"/>
    <x v="3"/>
    <x v="4"/>
    <n v="0"/>
    <n v="0"/>
    <n v="0"/>
    <n v="47913"/>
    <n v="14890095"/>
    <n v="0"/>
    <n v="0"/>
    <n v="0"/>
    <n v="0"/>
  </r>
  <r>
    <m/>
    <s v="5be974e2-0072-4f7f-b713-a49c00c6eab3"/>
    <x v="1"/>
    <x v="0"/>
    <x v="3"/>
    <x v="5"/>
    <n v="0"/>
    <n v="0"/>
    <n v="0"/>
    <n v="47913"/>
    <n v="14890095"/>
    <n v="0"/>
    <n v="0"/>
    <n v="0"/>
    <n v="0"/>
  </r>
  <r>
    <m/>
    <s v="5be974e2-0072-4f7f-b713-a49c00c6eab3"/>
    <x v="1"/>
    <x v="1"/>
    <x v="0"/>
    <x v="0"/>
    <n v="0"/>
    <n v="0"/>
    <n v="0"/>
    <n v="69303"/>
    <n v="19072529"/>
    <n v="0"/>
    <n v="0"/>
    <n v="0"/>
    <n v="0"/>
  </r>
  <r>
    <m/>
    <s v="5be974e2-0072-4f7f-b713-a49c00c6eab3"/>
    <x v="1"/>
    <x v="1"/>
    <x v="0"/>
    <x v="1"/>
    <n v="0"/>
    <n v="0"/>
    <n v="0"/>
    <n v="69303"/>
    <n v="19072529"/>
    <n v="0"/>
    <n v="0"/>
    <n v="0"/>
    <n v="0"/>
  </r>
  <r>
    <m/>
    <s v="5be974e2-0072-4f7f-b713-a49c00c6eab3"/>
    <x v="1"/>
    <x v="1"/>
    <x v="0"/>
    <x v="2"/>
    <n v="0"/>
    <n v="0"/>
    <n v="0"/>
    <n v="69303"/>
    <n v="19072529"/>
    <n v="0"/>
    <n v="0"/>
    <n v="0"/>
    <n v="0"/>
  </r>
  <r>
    <m/>
    <s v="5be974e2-0072-4f7f-b713-a49c00c6eab3"/>
    <x v="1"/>
    <x v="1"/>
    <x v="0"/>
    <x v="3"/>
    <n v="0"/>
    <n v="0"/>
    <n v="0"/>
    <n v="69303"/>
    <n v="19072529"/>
    <n v="0"/>
    <n v="0"/>
    <n v="0"/>
    <n v="0"/>
  </r>
  <r>
    <m/>
    <s v="5be974e2-0072-4f7f-b713-a49c00c6eab3"/>
    <x v="1"/>
    <x v="1"/>
    <x v="0"/>
    <x v="4"/>
    <n v="0"/>
    <n v="0"/>
    <n v="0"/>
    <n v="69303"/>
    <n v="19072529"/>
    <n v="0"/>
    <n v="0"/>
    <n v="0"/>
    <n v="0"/>
  </r>
  <r>
    <m/>
    <s v="5be974e2-0072-4f7f-b713-a49c00c6eab3"/>
    <x v="1"/>
    <x v="1"/>
    <x v="0"/>
    <x v="5"/>
    <n v="0"/>
    <n v="0"/>
    <n v="0"/>
    <n v="69303"/>
    <n v="19072529"/>
    <n v="0"/>
    <n v="0"/>
    <n v="0"/>
    <n v="0"/>
  </r>
  <r>
    <m/>
    <s v="5be974e2-0072-4f7f-b713-a49c00c6eab3"/>
    <x v="1"/>
    <x v="1"/>
    <x v="1"/>
    <x v="0"/>
    <n v="1"/>
    <n v="1"/>
    <n v="30"/>
    <n v="82759"/>
    <n v="20908522"/>
    <n v="0"/>
    <n v="0"/>
    <n v="30"/>
    <n v="30"/>
  </r>
  <r>
    <m/>
    <s v="5be974e2-0072-4f7f-b713-a49c00c6eab3"/>
    <x v="1"/>
    <x v="1"/>
    <x v="1"/>
    <x v="1"/>
    <n v="0"/>
    <n v="0"/>
    <n v="0"/>
    <n v="82759"/>
    <n v="20908522"/>
    <n v="0"/>
    <n v="0"/>
    <n v="0"/>
    <n v="0"/>
  </r>
  <r>
    <m/>
    <s v="5be974e2-0072-4f7f-b713-a49c00c6eab3"/>
    <x v="1"/>
    <x v="1"/>
    <x v="1"/>
    <x v="2"/>
    <n v="0"/>
    <n v="0"/>
    <n v="0"/>
    <n v="82759"/>
    <n v="20908522"/>
    <n v="0"/>
    <n v="0"/>
    <n v="0"/>
    <n v="0"/>
  </r>
  <r>
    <m/>
    <s v="5be974e2-0072-4f7f-b713-a49c00c6eab3"/>
    <x v="1"/>
    <x v="1"/>
    <x v="1"/>
    <x v="3"/>
    <n v="0"/>
    <n v="0"/>
    <n v="0"/>
    <n v="82759"/>
    <n v="20908522"/>
    <n v="0"/>
    <n v="0"/>
    <n v="0"/>
    <n v="0"/>
  </r>
  <r>
    <m/>
    <s v="5be974e2-0072-4f7f-b713-a49c00c6eab3"/>
    <x v="1"/>
    <x v="1"/>
    <x v="1"/>
    <x v="4"/>
    <n v="0"/>
    <n v="0"/>
    <n v="0"/>
    <n v="82759"/>
    <n v="20908522"/>
    <n v="0"/>
    <n v="0"/>
    <n v="0"/>
    <n v="0"/>
  </r>
  <r>
    <m/>
    <s v="5be974e2-0072-4f7f-b713-a49c00c6eab3"/>
    <x v="1"/>
    <x v="1"/>
    <x v="1"/>
    <x v="5"/>
    <n v="0"/>
    <n v="0"/>
    <n v="0"/>
    <n v="82759"/>
    <n v="20908522"/>
    <n v="0"/>
    <n v="0"/>
    <n v="0"/>
    <n v="0"/>
  </r>
  <r>
    <m/>
    <s v="5be974e2-0072-4f7f-b713-a49c00c6eab3"/>
    <x v="1"/>
    <x v="1"/>
    <x v="2"/>
    <x v="0"/>
    <n v="5"/>
    <n v="2"/>
    <n v="270"/>
    <n v="72918"/>
    <n v="20565176"/>
    <n v="0"/>
    <n v="0"/>
    <n v="54"/>
    <n v="135"/>
  </r>
  <r>
    <m/>
    <s v="5be974e2-0072-4f7f-b713-a49c00c6eab3"/>
    <x v="1"/>
    <x v="1"/>
    <x v="2"/>
    <x v="1"/>
    <n v="0"/>
    <n v="0"/>
    <n v="0"/>
    <n v="72918"/>
    <n v="20565176"/>
    <n v="0"/>
    <n v="0"/>
    <n v="0"/>
    <n v="0"/>
  </r>
  <r>
    <m/>
    <s v="5be974e2-0072-4f7f-b713-a49c00c6eab3"/>
    <x v="1"/>
    <x v="1"/>
    <x v="2"/>
    <x v="2"/>
    <n v="0"/>
    <n v="0"/>
    <n v="0"/>
    <n v="72918"/>
    <n v="20565176"/>
    <n v="0"/>
    <n v="0"/>
    <n v="0"/>
    <n v="0"/>
  </r>
  <r>
    <m/>
    <s v="5be974e2-0072-4f7f-b713-a49c00c6eab3"/>
    <x v="1"/>
    <x v="1"/>
    <x v="2"/>
    <x v="3"/>
    <n v="0"/>
    <n v="0"/>
    <n v="0"/>
    <n v="72918"/>
    <n v="20565176"/>
    <n v="0"/>
    <n v="0"/>
    <n v="0"/>
    <n v="0"/>
  </r>
  <r>
    <m/>
    <s v="5be974e2-0072-4f7f-b713-a49c00c6eab3"/>
    <x v="1"/>
    <x v="1"/>
    <x v="2"/>
    <x v="4"/>
    <n v="0"/>
    <n v="0"/>
    <n v="0"/>
    <n v="72918"/>
    <n v="20565176"/>
    <n v="0"/>
    <n v="0"/>
    <n v="0"/>
    <n v="0"/>
  </r>
  <r>
    <m/>
    <s v="5be974e2-0072-4f7f-b713-a49c00c6eab3"/>
    <x v="1"/>
    <x v="1"/>
    <x v="2"/>
    <x v="5"/>
    <n v="0"/>
    <n v="0"/>
    <n v="0"/>
    <n v="72918"/>
    <n v="20565176"/>
    <n v="0"/>
    <n v="0"/>
    <n v="0"/>
    <n v="0"/>
  </r>
  <r>
    <m/>
    <s v="5be974e2-0072-4f7f-b713-a49c00c6eab3"/>
    <x v="1"/>
    <x v="1"/>
    <x v="3"/>
    <x v="0"/>
    <n v="0"/>
    <n v="0"/>
    <n v="0"/>
    <n v="39724"/>
    <n v="12325787"/>
    <n v="0"/>
    <n v="0"/>
    <n v="0"/>
    <n v="0"/>
  </r>
  <r>
    <m/>
    <s v="5be974e2-0072-4f7f-b713-a49c00c6eab3"/>
    <x v="1"/>
    <x v="1"/>
    <x v="3"/>
    <x v="1"/>
    <n v="0"/>
    <n v="0"/>
    <n v="0"/>
    <n v="39724"/>
    <n v="12325787"/>
    <n v="0"/>
    <n v="0"/>
    <n v="0"/>
    <n v="0"/>
  </r>
  <r>
    <m/>
    <s v="5be974e2-0072-4f7f-b713-a49c00c6eab3"/>
    <x v="1"/>
    <x v="1"/>
    <x v="3"/>
    <x v="2"/>
    <n v="0"/>
    <n v="0"/>
    <n v="0"/>
    <n v="39724"/>
    <n v="12325787"/>
    <n v="0"/>
    <n v="0"/>
    <n v="0"/>
    <n v="0"/>
  </r>
  <r>
    <m/>
    <s v="5be974e2-0072-4f7f-b713-a49c00c6eab3"/>
    <x v="1"/>
    <x v="1"/>
    <x v="3"/>
    <x v="3"/>
    <n v="0"/>
    <n v="0"/>
    <n v="0"/>
    <n v="39724"/>
    <n v="12325787"/>
    <n v="0"/>
    <n v="0"/>
    <n v="0"/>
    <n v="0"/>
  </r>
  <r>
    <m/>
    <s v="5be974e2-0072-4f7f-b713-a49c00c6eab3"/>
    <x v="1"/>
    <x v="1"/>
    <x v="3"/>
    <x v="4"/>
    <n v="0"/>
    <n v="0"/>
    <n v="0"/>
    <n v="39724"/>
    <n v="12325787"/>
    <n v="0"/>
    <n v="0"/>
    <n v="0"/>
    <n v="0"/>
  </r>
  <r>
    <m/>
    <s v="5be974e2-0072-4f7f-b713-a49c00c6eab3"/>
    <x v="1"/>
    <x v="1"/>
    <x v="3"/>
    <x v="5"/>
    <n v="0"/>
    <n v="0"/>
    <n v="0"/>
    <n v="39724"/>
    <n v="12325787"/>
    <n v="0"/>
    <n v="0"/>
    <n v="0"/>
    <n v="0"/>
  </r>
  <r>
    <m/>
    <s v="5be974e2-0072-4f7f-b713-a49c00c6eab3"/>
    <x v="2"/>
    <x v="0"/>
    <x v="0"/>
    <x v="0"/>
    <n v="0"/>
    <n v="0"/>
    <n v="0"/>
    <n v="0"/>
    <n v="0"/>
    <n v="0"/>
    <n v="0"/>
    <n v="0"/>
    <n v="0"/>
  </r>
  <r>
    <m/>
    <s v="5be974e2-0072-4f7f-b713-a49c00c6eab3"/>
    <x v="2"/>
    <x v="0"/>
    <x v="0"/>
    <x v="1"/>
    <n v="0"/>
    <n v="0"/>
    <n v="0"/>
    <n v="0"/>
    <n v="0"/>
    <n v="0"/>
    <n v="0"/>
    <n v="0"/>
    <n v="0"/>
  </r>
  <r>
    <m/>
    <s v="5be974e2-0072-4f7f-b713-a49c00c6eab3"/>
    <x v="2"/>
    <x v="0"/>
    <x v="0"/>
    <x v="2"/>
    <n v="0"/>
    <n v="0"/>
    <n v="0"/>
    <n v="0"/>
    <n v="0"/>
    <n v="0"/>
    <n v="0"/>
    <n v="0"/>
    <n v="0"/>
  </r>
  <r>
    <m/>
    <s v="5be974e2-0072-4f7f-b713-a49c00c6eab3"/>
    <x v="2"/>
    <x v="0"/>
    <x v="0"/>
    <x v="3"/>
    <n v="0"/>
    <n v="0"/>
    <n v="0"/>
    <n v="0"/>
    <n v="0"/>
    <n v="0"/>
    <n v="0"/>
    <n v="0"/>
    <n v="0"/>
  </r>
  <r>
    <m/>
    <s v="5be974e2-0072-4f7f-b713-a49c00c6eab3"/>
    <x v="2"/>
    <x v="0"/>
    <x v="0"/>
    <x v="4"/>
    <n v="0"/>
    <n v="0"/>
    <n v="0"/>
    <n v="0"/>
    <n v="0"/>
    <n v="0"/>
    <n v="0"/>
    <n v="0"/>
    <n v="0"/>
  </r>
  <r>
    <m/>
    <s v="5be974e2-0072-4f7f-b713-a49c00c6eab3"/>
    <x v="2"/>
    <x v="0"/>
    <x v="0"/>
    <x v="5"/>
    <n v="0"/>
    <n v="0"/>
    <n v="0"/>
    <n v="0"/>
    <n v="0"/>
    <n v="0"/>
    <n v="0"/>
    <n v="0"/>
    <n v="0"/>
  </r>
  <r>
    <m/>
    <s v="5be974e2-0072-4f7f-b713-a49c00c6eab3"/>
    <x v="2"/>
    <x v="0"/>
    <x v="1"/>
    <x v="0"/>
    <n v="0"/>
    <n v="0"/>
    <n v="0"/>
    <n v="0"/>
    <n v="0"/>
    <n v="0"/>
    <n v="0"/>
    <n v="0"/>
    <n v="0"/>
  </r>
  <r>
    <m/>
    <s v="5be974e2-0072-4f7f-b713-a49c00c6eab3"/>
    <x v="2"/>
    <x v="0"/>
    <x v="1"/>
    <x v="1"/>
    <n v="0"/>
    <n v="0"/>
    <n v="0"/>
    <n v="0"/>
    <n v="0"/>
    <n v="0"/>
    <n v="0"/>
    <n v="0"/>
    <n v="0"/>
  </r>
  <r>
    <m/>
    <s v="5be974e2-0072-4f7f-b713-a49c00c6eab3"/>
    <x v="2"/>
    <x v="0"/>
    <x v="1"/>
    <x v="2"/>
    <n v="0"/>
    <n v="0"/>
    <n v="0"/>
    <n v="0"/>
    <n v="0"/>
    <n v="0"/>
    <n v="0"/>
    <n v="0"/>
    <n v="0"/>
  </r>
  <r>
    <m/>
    <s v="5be974e2-0072-4f7f-b713-a49c00c6eab3"/>
    <x v="2"/>
    <x v="0"/>
    <x v="1"/>
    <x v="3"/>
    <n v="0"/>
    <n v="0"/>
    <n v="0"/>
    <n v="0"/>
    <n v="0"/>
    <n v="0"/>
    <n v="0"/>
    <n v="0"/>
    <n v="0"/>
  </r>
  <r>
    <m/>
    <s v="5be974e2-0072-4f7f-b713-a49c00c6eab3"/>
    <x v="2"/>
    <x v="0"/>
    <x v="1"/>
    <x v="4"/>
    <n v="0"/>
    <n v="0"/>
    <n v="0"/>
    <n v="0"/>
    <n v="0"/>
    <n v="0"/>
    <n v="0"/>
    <n v="0"/>
    <n v="0"/>
  </r>
  <r>
    <m/>
    <s v="5be974e2-0072-4f7f-b713-a49c00c6eab3"/>
    <x v="2"/>
    <x v="0"/>
    <x v="1"/>
    <x v="5"/>
    <n v="0"/>
    <n v="0"/>
    <n v="0"/>
    <n v="0"/>
    <n v="0"/>
    <n v="0"/>
    <n v="0"/>
    <n v="0"/>
    <n v="0"/>
  </r>
  <r>
    <m/>
    <s v="5be974e2-0072-4f7f-b713-a49c00c6eab3"/>
    <x v="2"/>
    <x v="0"/>
    <x v="2"/>
    <x v="0"/>
    <n v="0"/>
    <n v="0"/>
    <n v="0"/>
    <n v="0"/>
    <n v="0"/>
    <n v="0"/>
    <n v="0"/>
    <n v="0"/>
    <n v="0"/>
  </r>
  <r>
    <m/>
    <s v="5be974e2-0072-4f7f-b713-a49c00c6eab3"/>
    <x v="2"/>
    <x v="0"/>
    <x v="2"/>
    <x v="1"/>
    <n v="0"/>
    <n v="0"/>
    <n v="0"/>
    <n v="0"/>
    <n v="0"/>
    <n v="0"/>
    <n v="0"/>
    <n v="0"/>
    <n v="0"/>
  </r>
  <r>
    <m/>
    <s v="5be974e2-0072-4f7f-b713-a49c00c6eab3"/>
    <x v="2"/>
    <x v="0"/>
    <x v="2"/>
    <x v="2"/>
    <n v="0"/>
    <n v="0"/>
    <n v="0"/>
    <n v="0"/>
    <n v="0"/>
    <n v="0"/>
    <n v="0"/>
    <n v="0"/>
    <n v="0"/>
  </r>
  <r>
    <m/>
    <s v="5be974e2-0072-4f7f-b713-a49c00c6eab3"/>
    <x v="2"/>
    <x v="0"/>
    <x v="2"/>
    <x v="3"/>
    <n v="0"/>
    <n v="0"/>
    <n v="0"/>
    <n v="0"/>
    <n v="0"/>
    <n v="0"/>
    <n v="0"/>
    <n v="0"/>
    <n v="0"/>
  </r>
  <r>
    <m/>
    <s v="5be974e2-0072-4f7f-b713-a49c00c6eab3"/>
    <x v="2"/>
    <x v="0"/>
    <x v="2"/>
    <x v="4"/>
    <n v="0"/>
    <n v="0"/>
    <n v="0"/>
    <n v="0"/>
    <n v="0"/>
    <n v="0"/>
    <n v="0"/>
    <n v="0"/>
    <n v="0"/>
  </r>
  <r>
    <m/>
    <s v="5be974e2-0072-4f7f-b713-a49c00c6eab3"/>
    <x v="2"/>
    <x v="0"/>
    <x v="2"/>
    <x v="5"/>
    <n v="0"/>
    <n v="0"/>
    <n v="0"/>
    <n v="0"/>
    <n v="0"/>
    <n v="0"/>
    <n v="0"/>
    <n v="0"/>
    <n v="0"/>
  </r>
  <r>
    <m/>
    <s v="5be974e2-0072-4f7f-b713-a49c00c6eab3"/>
    <x v="2"/>
    <x v="0"/>
    <x v="3"/>
    <x v="0"/>
    <n v="0"/>
    <n v="0"/>
    <n v="0"/>
    <n v="0"/>
    <n v="0"/>
    <n v="0"/>
    <n v="0"/>
    <n v="0"/>
    <n v="0"/>
  </r>
  <r>
    <m/>
    <s v="5be974e2-0072-4f7f-b713-a49c00c6eab3"/>
    <x v="2"/>
    <x v="0"/>
    <x v="3"/>
    <x v="1"/>
    <n v="0"/>
    <n v="0"/>
    <n v="0"/>
    <n v="0"/>
    <n v="0"/>
    <n v="0"/>
    <n v="0"/>
    <n v="0"/>
    <n v="0"/>
  </r>
  <r>
    <m/>
    <s v="5be974e2-0072-4f7f-b713-a49c00c6eab3"/>
    <x v="2"/>
    <x v="0"/>
    <x v="3"/>
    <x v="2"/>
    <n v="0"/>
    <n v="0"/>
    <n v="0"/>
    <n v="0"/>
    <n v="0"/>
    <n v="0"/>
    <n v="0"/>
    <n v="0"/>
    <n v="0"/>
  </r>
  <r>
    <m/>
    <s v="5be974e2-0072-4f7f-b713-a49c00c6eab3"/>
    <x v="2"/>
    <x v="0"/>
    <x v="3"/>
    <x v="3"/>
    <n v="0"/>
    <n v="0"/>
    <n v="0"/>
    <n v="0"/>
    <n v="0"/>
    <n v="0"/>
    <n v="0"/>
    <n v="0"/>
    <n v="0"/>
  </r>
  <r>
    <m/>
    <s v="5be974e2-0072-4f7f-b713-a49c00c6eab3"/>
    <x v="2"/>
    <x v="0"/>
    <x v="3"/>
    <x v="4"/>
    <n v="0"/>
    <n v="0"/>
    <n v="0"/>
    <n v="0"/>
    <n v="0"/>
    <n v="0"/>
    <n v="0"/>
    <n v="0"/>
    <n v="0"/>
  </r>
  <r>
    <m/>
    <s v="5be974e2-0072-4f7f-b713-a49c00c6eab3"/>
    <x v="2"/>
    <x v="0"/>
    <x v="3"/>
    <x v="5"/>
    <n v="0"/>
    <n v="0"/>
    <n v="0"/>
    <n v="0"/>
    <n v="0"/>
    <n v="0"/>
    <n v="0"/>
    <n v="0"/>
    <n v="0"/>
  </r>
  <r>
    <m/>
    <s v="5be974e2-0072-4f7f-b713-a49c00c6eab3"/>
    <x v="2"/>
    <x v="1"/>
    <x v="0"/>
    <x v="0"/>
    <n v="0"/>
    <n v="0"/>
    <n v="0"/>
    <n v="0"/>
    <n v="0"/>
    <n v="0"/>
    <n v="0"/>
    <n v="0"/>
    <n v="0"/>
  </r>
  <r>
    <m/>
    <s v="5be974e2-0072-4f7f-b713-a49c00c6eab3"/>
    <x v="2"/>
    <x v="1"/>
    <x v="0"/>
    <x v="1"/>
    <n v="0"/>
    <n v="0"/>
    <n v="0"/>
    <n v="0"/>
    <n v="0"/>
    <n v="0"/>
    <n v="0"/>
    <n v="0"/>
    <n v="0"/>
  </r>
  <r>
    <m/>
    <s v="5be974e2-0072-4f7f-b713-a49c00c6eab3"/>
    <x v="2"/>
    <x v="1"/>
    <x v="0"/>
    <x v="2"/>
    <n v="0"/>
    <n v="0"/>
    <n v="0"/>
    <n v="0"/>
    <n v="0"/>
    <n v="0"/>
    <n v="0"/>
    <n v="0"/>
    <n v="0"/>
  </r>
  <r>
    <m/>
    <s v="5be974e2-0072-4f7f-b713-a49c00c6eab3"/>
    <x v="2"/>
    <x v="1"/>
    <x v="0"/>
    <x v="3"/>
    <n v="0"/>
    <n v="0"/>
    <n v="0"/>
    <n v="0"/>
    <n v="0"/>
    <n v="0"/>
    <n v="0"/>
    <n v="0"/>
    <n v="0"/>
  </r>
  <r>
    <m/>
    <s v="5be974e2-0072-4f7f-b713-a49c00c6eab3"/>
    <x v="2"/>
    <x v="1"/>
    <x v="0"/>
    <x v="4"/>
    <n v="0"/>
    <n v="0"/>
    <n v="0"/>
    <n v="0"/>
    <n v="0"/>
    <n v="0"/>
    <n v="0"/>
    <n v="0"/>
    <n v="0"/>
  </r>
  <r>
    <m/>
    <s v="5be974e2-0072-4f7f-b713-a49c00c6eab3"/>
    <x v="2"/>
    <x v="1"/>
    <x v="0"/>
    <x v="5"/>
    <n v="0"/>
    <n v="0"/>
    <n v="0"/>
    <n v="0"/>
    <n v="0"/>
    <n v="0"/>
    <n v="0"/>
    <n v="0"/>
    <n v="0"/>
  </r>
  <r>
    <m/>
    <s v="5be974e2-0072-4f7f-b713-a49c00c6eab3"/>
    <x v="2"/>
    <x v="1"/>
    <x v="1"/>
    <x v="0"/>
    <n v="0"/>
    <n v="0"/>
    <n v="0"/>
    <n v="0"/>
    <n v="0"/>
    <n v="0"/>
    <n v="0"/>
    <n v="0"/>
    <n v="0"/>
  </r>
  <r>
    <m/>
    <s v="5be974e2-0072-4f7f-b713-a49c00c6eab3"/>
    <x v="2"/>
    <x v="1"/>
    <x v="1"/>
    <x v="1"/>
    <n v="0"/>
    <n v="0"/>
    <n v="0"/>
    <n v="0"/>
    <n v="0"/>
    <n v="0"/>
    <n v="0"/>
    <n v="0"/>
    <n v="0"/>
  </r>
  <r>
    <m/>
    <s v="5be974e2-0072-4f7f-b713-a49c00c6eab3"/>
    <x v="2"/>
    <x v="1"/>
    <x v="1"/>
    <x v="2"/>
    <n v="0"/>
    <n v="0"/>
    <n v="0"/>
    <n v="0"/>
    <n v="0"/>
    <n v="0"/>
    <n v="0"/>
    <n v="0"/>
    <n v="0"/>
  </r>
  <r>
    <m/>
    <s v="5be974e2-0072-4f7f-b713-a49c00c6eab3"/>
    <x v="2"/>
    <x v="1"/>
    <x v="1"/>
    <x v="3"/>
    <n v="0"/>
    <n v="0"/>
    <n v="0"/>
    <n v="0"/>
    <n v="0"/>
    <n v="0"/>
    <n v="0"/>
    <n v="0"/>
    <n v="0"/>
  </r>
  <r>
    <m/>
    <s v="5be974e2-0072-4f7f-b713-a49c00c6eab3"/>
    <x v="2"/>
    <x v="1"/>
    <x v="1"/>
    <x v="4"/>
    <n v="0"/>
    <n v="0"/>
    <n v="0"/>
    <n v="0"/>
    <n v="0"/>
    <n v="0"/>
    <n v="0"/>
    <n v="0"/>
    <n v="0"/>
  </r>
  <r>
    <m/>
    <s v="5be974e2-0072-4f7f-b713-a49c00c6eab3"/>
    <x v="2"/>
    <x v="1"/>
    <x v="1"/>
    <x v="5"/>
    <n v="0"/>
    <n v="0"/>
    <n v="0"/>
    <n v="0"/>
    <n v="0"/>
    <n v="0"/>
    <n v="0"/>
    <n v="0"/>
    <n v="0"/>
  </r>
  <r>
    <m/>
    <s v="5be974e2-0072-4f7f-b713-a49c00c6eab3"/>
    <x v="2"/>
    <x v="1"/>
    <x v="2"/>
    <x v="0"/>
    <n v="0"/>
    <n v="0"/>
    <n v="0"/>
    <n v="0"/>
    <n v="0"/>
    <n v="0"/>
    <n v="0"/>
    <n v="0"/>
    <n v="0"/>
  </r>
  <r>
    <m/>
    <s v="5be974e2-0072-4f7f-b713-a49c00c6eab3"/>
    <x v="2"/>
    <x v="1"/>
    <x v="2"/>
    <x v="1"/>
    <n v="0"/>
    <n v="0"/>
    <n v="0"/>
    <n v="0"/>
    <n v="0"/>
    <n v="0"/>
    <n v="0"/>
    <n v="0"/>
    <n v="0"/>
  </r>
  <r>
    <m/>
    <s v="5be974e2-0072-4f7f-b713-a49c00c6eab3"/>
    <x v="2"/>
    <x v="1"/>
    <x v="2"/>
    <x v="2"/>
    <n v="0"/>
    <n v="0"/>
    <n v="0"/>
    <n v="0"/>
    <n v="0"/>
    <n v="0"/>
    <n v="0"/>
    <n v="0"/>
    <n v="0"/>
  </r>
  <r>
    <m/>
    <s v="5be974e2-0072-4f7f-b713-a49c00c6eab3"/>
    <x v="2"/>
    <x v="1"/>
    <x v="2"/>
    <x v="3"/>
    <n v="0"/>
    <n v="0"/>
    <n v="0"/>
    <n v="0"/>
    <n v="0"/>
    <n v="0"/>
    <n v="0"/>
    <n v="0"/>
    <n v="0"/>
  </r>
  <r>
    <m/>
    <s v="5be974e2-0072-4f7f-b713-a49c00c6eab3"/>
    <x v="2"/>
    <x v="1"/>
    <x v="2"/>
    <x v="4"/>
    <n v="0"/>
    <n v="0"/>
    <n v="0"/>
    <n v="0"/>
    <n v="0"/>
    <n v="0"/>
    <n v="0"/>
    <n v="0"/>
    <n v="0"/>
  </r>
  <r>
    <m/>
    <s v="5be974e2-0072-4f7f-b713-a49c00c6eab3"/>
    <x v="2"/>
    <x v="1"/>
    <x v="2"/>
    <x v="5"/>
    <n v="0"/>
    <n v="0"/>
    <n v="0"/>
    <n v="0"/>
    <n v="0"/>
    <n v="0"/>
    <n v="0"/>
    <n v="0"/>
    <n v="0"/>
  </r>
  <r>
    <m/>
    <s v="5be974e2-0072-4f7f-b713-a49c00c6eab3"/>
    <x v="2"/>
    <x v="1"/>
    <x v="3"/>
    <x v="0"/>
    <n v="0"/>
    <n v="0"/>
    <n v="0"/>
    <n v="0"/>
    <n v="0"/>
    <n v="0"/>
    <n v="0"/>
    <n v="0"/>
    <n v="0"/>
  </r>
  <r>
    <m/>
    <s v="5be974e2-0072-4f7f-b713-a49c00c6eab3"/>
    <x v="2"/>
    <x v="1"/>
    <x v="3"/>
    <x v="1"/>
    <n v="0"/>
    <n v="0"/>
    <n v="0"/>
    <n v="0"/>
    <n v="0"/>
    <n v="0"/>
    <n v="0"/>
    <n v="0"/>
    <n v="0"/>
  </r>
  <r>
    <m/>
    <s v="5be974e2-0072-4f7f-b713-a49c00c6eab3"/>
    <x v="2"/>
    <x v="1"/>
    <x v="3"/>
    <x v="2"/>
    <n v="0"/>
    <n v="0"/>
    <n v="0"/>
    <n v="0"/>
    <n v="0"/>
    <n v="0"/>
    <n v="0"/>
    <n v="0"/>
    <n v="0"/>
  </r>
  <r>
    <m/>
    <s v="5be974e2-0072-4f7f-b713-a49c00c6eab3"/>
    <x v="2"/>
    <x v="1"/>
    <x v="3"/>
    <x v="3"/>
    <n v="0"/>
    <n v="0"/>
    <n v="0"/>
    <n v="0"/>
    <n v="0"/>
    <n v="0"/>
    <n v="0"/>
    <n v="0"/>
    <n v="0"/>
  </r>
  <r>
    <m/>
    <s v="5be974e2-0072-4f7f-b713-a49c00c6eab3"/>
    <x v="2"/>
    <x v="1"/>
    <x v="3"/>
    <x v="4"/>
    <n v="0"/>
    <n v="0"/>
    <n v="0"/>
    <n v="0"/>
    <n v="0"/>
    <n v="0"/>
    <n v="0"/>
    <n v="0"/>
    <n v="0"/>
  </r>
  <r>
    <m/>
    <s v="5be974e2-0072-4f7f-b713-a49c00c6eab3"/>
    <x v="2"/>
    <x v="1"/>
    <x v="3"/>
    <x v="5"/>
    <n v="0"/>
    <n v="0"/>
    <n v="0"/>
    <n v="0"/>
    <n v="0"/>
    <n v="0"/>
    <n v="0"/>
    <n v="0"/>
    <n v="0"/>
  </r>
  <r>
    <m/>
    <s v="b332c8fb-22da-48fd-a53f-a49c00c6eab3"/>
    <x v="0"/>
    <x v="0"/>
    <x v="0"/>
    <x v="0"/>
    <n v="0"/>
    <n v="0"/>
    <n v="0"/>
    <n v="0"/>
    <n v="0"/>
    <n v="0"/>
    <n v="0"/>
    <n v="0"/>
    <n v="0"/>
  </r>
  <r>
    <m/>
    <s v="b332c8fb-22da-48fd-a53f-a49c00c6eab3"/>
    <x v="0"/>
    <x v="0"/>
    <x v="0"/>
    <x v="1"/>
    <n v="0"/>
    <n v="0"/>
    <n v="0"/>
    <n v="0"/>
    <n v="0"/>
    <n v="0"/>
    <n v="0"/>
    <n v="0"/>
    <n v="0"/>
  </r>
  <r>
    <m/>
    <s v="b332c8fb-22da-48fd-a53f-a49c00c6eab3"/>
    <x v="0"/>
    <x v="0"/>
    <x v="0"/>
    <x v="2"/>
    <n v="0"/>
    <n v="0"/>
    <n v="0"/>
    <n v="0"/>
    <n v="0"/>
    <n v="0"/>
    <n v="0"/>
    <n v="0"/>
    <n v="0"/>
  </r>
  <r>
    <m/>
    <s v="b332c8fb-22da-48fd-a53f-a49c00c6eab3"/>
    <x v="0"/>
    <x v="0"/>
    <x v="0"/>
    <x v="3"/>
    <n v="0"/>
    <n v="0"/>
    <n v="0"/>
    <n v="0"/>
    <n v="0"/>
    <n v="0"/>
    <n v="0"/>
    <n v="0"/>
    <n v="0"/>
  </r>
  <r>
    <m/>
    <s v="b332c8fb-22da-48fd-a53f-a49c00c6eab3"/>
    <x v="0"/>
    <x v="0"/>
    <x v="0"/>
    <x v="4"/>
    <n v="0"/>
    <n v="0"/>
    <n v="0"/>
    <n v="0"/>
    <n v="0"/>
    <n v="0"/>
    <n v="0"/>
    <n v="0"/>
    <n v="0"/>
  </r>
  <r>
    <m/>
    <s v="b332c8fb-22da-48fd-a53f-a49c00c6eab3"/>
    <x v="0"/>
    <x v="0"/>
    <x v="0"/>
    <x v="5"/>
    <n v="0"/>
    <n v="0"/>
    <n v="0"/>
    <n v="0"/>
    <n v="0"/>
    <n v="0"/>
    <n v="0"/>
    <n v="0"/>
    <n v="0"/>
  </r>
  <r>
    <m/>
    <s v="b332c8fb-22da-48fd-a53f-a49c00c6eab3"/>
    <x v="0"/>
    <x v="0"/>
    <x v="1"/>
    <x v="0"/>
    <n v="0"/>
    <n v="0"/>
    <n v="0"/>
    <n v="0"/>
    <n v="0"/>
    <n v="0"/>
    <n v="0"/>
    <n v="0"/>
    <n v="0"/>
  </r>
  <r>
    <m/>
    <s v="b332c8fb-22da-48fd-a53f-a49c00c6eab3"/>
    <x v="0"/>
    <x v="0"/>
    <x v="1"/>
    <x v="1"/>
    <n v="0"/>
    <n v="0"/>
    <n v="0"/>
    <n v="0"/>
    <n v="0"/>
    <n v="0"/>
    <n v="0"/>
    <n v="0"/>
    <n v="0"/>
  </r>
  <r>
    <m/>
    <s v="b332c8fb-22da-48fd-a53f-a49c00c6eab3"/>
    <x v="0"/>
    <x v="0"/>
    <x v="1"/>
    <x v="2"/>
    <n v="0"/>
    <n v="0"/>
    <n v="0"/>
    <n v="0"/>
    <n v="0"/>
    <n v="0"/>
    <n v="0"/>
    <n v="0"/>
    <n v="0"/>
  </r>
  <r>
    <m/>
    <s v="b332c8fb-22da-48fd-a53f-a49c00c6eab3"/>
    <x v="0"/>
    <x v="0"/>
    <x v="1"/>
    <x v="3"/>
    <n v="0"/>
    <n v="0"/>
    <n v="0"/>
    <n v="0"/>
    <n v="0"/>
    <n v="0"/>
    <n v="0"/>
    <n v="0"/>
    <n v="0"/>
  </r>
  <r>
    <m/>
    <s v="b332c8fb-22da-48fd-a53f-a49c00c6eab3"/>
    <x v="0"/>
    <x v="0"/>
    <x v="1"/>
    <x v="4"/>
    <n v="0"/>
    <n v="0"/>
    <n v="0"/>
    <n v="0"/>
    <n v="0"/>
    <n v="0"/>
    <n v="0"/>
    <n v="0"/>
    <n v="0"/>
  </r>
  <r>
    <m/>
    <s v="b332c8fb-22da-48fd-a53f-a49c00c6eab3"/>
    <x v="0"/>
    <x v="0"/>
    <x v="1"/>
    <x v="5"/>
    <n v="0"/>
    <n v="0"/>
    <n v="0"/>
    <n v="0"/>
    <n v="0"/>
    <n v="0"/>
    <n v="0"/>
    <n v="0"/>
    <n v="0"/>
  </r>
  <r>
    <m/>
    <s v="b332c8fb-22da-48fd-a53f-a49c00c6eab3"/>
    <x v="0"/>
    <x v="0"/>
    <x v="2"/>
    <x v="0"/>
    <n v="0"/>
    <n v="0"/>
    <n v="0"/>
    <n v="0"/>
    <n v="0"/>
    <n v="0"/>
    <n v="0"/>
    <n v="0"/>
    <n v="0"/>
  </r>
  <r>
    <m/>
    <s v="b332c8fb-22da-48fd-a53f-a49c00c6eab3"/>
    <x v="0"/>
    <x v="0"/>
    <x v="2"/>
    <x v="1"/>
    <n v="0"/>
    <n v="0"/>
    <n v="0"/>
    <n v="0"/>
    <n v="0"/>
    <n v="0"/>
    <n v="0"/>
    <n v="0"/>
    <n v="0"/>
  </r>
  <r>
    <m/>
    <s v="b332c8fb-22da-48fd-a53f-a49c00c6eab3"/>
    <x v="0"/>
    <x v="0"/>
    <x v="2"/>
    <x v="2"/>
    <n v="0"/>
    <n v="0"/>
    <n v="0"/>
    <n v="0"/>
    <n v="0"/>
    <n v="0"/>
    <n v="0"/>
    <n v="0"/>
    <n v="0"/>
  </r>
  <r>
    <m/>
    <s v="b332c8fb-22da-48fd-a53f-a49c00c6eab3"/>
    <x v="0"/>
    <x v="0"/>
    <x v="2"/>
    <x v="3"/>
    <n v="0"/>
    <n v="0"/>
    <n v="0"/>
    <n v="0"/>
    <n v="0"/>
    <n v="0"/>
    <n v="0"/>
    <n v="0"/>
    <n v="0"/>
  </r>
  <r>
    <m/>
    <s v="b332c8fb-22da-48fd-a53f-a49c00c6eab3"/>
    <x v="0"/>
    <x v="0"/>
    <x v="2"/>
    <x v="4"/>
    <n v="0"/>
    <n v="0"/>
    <n v="0"/>
    <n v="0"/>
    <n v="0"/>
    <n v="0"/>
    <n v="0"/>
    <n v="0"/>
    <n v="0"/>
  </r>
  <r>
    <m/>
    <s v="b332c8fb-22da-48fd-a53f-a49c00c6eab3"/>
    <x v="0"/>
    <x v="0"/>
    <x v="2"/>
    <x v="5"/>
    <n v="0"/>
    <n v="0"/>
    <n v="0"/>
    <n v="0"/>
    <n v="0"/>
    <n v="0"/>
    <n v="0"/>
    <n v="0"/>
    <n v="0"/>
  </r>
  <r>
    <m/>
    <s v="b332c8fb-22da-48fd-a53f-a49c00c6eab3"/>
    <x v="0"/>
    <x v="0"/>
    <x v="3"/>
    <x v="0"/>
    <n v="0"/>
    <n v="0"/>
    <n v="0"/>
    <n v="0"/>
    <n v="0"/>
    <n v="0"/>
    <n v="0"/>
    <n v="0"/>
    <n v="0"/>
  </r>
  <r>
    <m/>
    <s v="b332c8fb-22da-48fd-a53f-a49c00c6eab3"/>
    <x v="0"/>
    <x v="0"/>
    <x v="3"/>
    <x v="1"/>
    <n v="0"/>
    <n v="0"/>
    <n v="0"/>
    <n v="0"/>
    <n v="0"/>
    <n v="0"/>
    <n v="0"/>
    <n v="0"/>
    <n v="0"/>
  </r>
  <r>
    <m/>
    <s v="b332c8fb-22da-48fd-a53f-a49c00c6eab3"/>
    <x v="0"/>
    <x v="0"/>
    <x v="3"/>
    <x v="2"/>
    <n v="0"/>
    <n v="0"/>
    <n v="0"/>
    <n v="0"/>
    <n v="0"/>
    <n v="0"/>
    <n v="0"/>
    <n v="0"/>
    <n v="0"/>
  </r>
  <r>
    <m/>
    <s v="b332c8fb-22da-48fd-a53f-a49c00c6eab3"/>
    <x v="0"/>
    <x v="0"/>
    <x v="3"/>
    <x v="3"/>
    <n v="0"/>
    <n v="0"/>
    <n v="0"/>
    <n v="0"/>
    <n v="0"/>
    <n v="0"/>
    <n v="0"/>
    <n v="0"/>
    <n v="0"/>
  </r>
  <r>
    <m/>
    <s v="b332c8fb-22da-48fd-a53f-a49c00c6eab3"/>
    <x v="0"/>
    <x v="0"/>
    <x v="3"/>
    <x v="4"/>
    <n v="0"/>
    <n v="0"/>
    <n v="0"/>
    <n v="0"/>
    <n v="0"/>
    <n v="0"/>
    <n v="0"/>
    <n v="0"/>
    <n v="0"/>
  </r>
  <r>
    <m/>
    <s v="b332c8fb-22da-48fd-a53f-a49c00c6eab3"/>
    <x v="0"/>
    <x v="0"/>
    <x v="3"/>
    <x v="5"/>
    <n v="0"/>
    <n v="0"/>
    <n v="0"/>
    <n v="0"/>
    <n v="0"/>
    <n v="0"/>
    <n v="0"/>
    <n v="0"/>
    <n v="0"/>
  </r>
  <r>
    <m/>
    <s v="b332c8fb-22da-48fd-a53f-a49c00c6eab3"/>
    <x v="0"/>
    <x v="1"/>
    <x v="0"/>
    <x v="0"/>
    <n v="0"/>
    <n v="0"/>
    <n v="0"/>
    <n v="0"/>
    <n v="0"/>
    <n v="0"/>
    <n v="0"/>
    <n v="0"/>
    <n v="0"/>
  </r>
  <r>
    <m/>
    <s v="b332c8fb-22da-48fd-a53f-a49c00c6eab3"/>
    <x v="0"/>
    <x v="1"/>
    <x v="0"/>
    <x v="1"/>
    <n v="0"/>
    <n v="0"/>
    <n v="0"/>
    <n v="0"/>
    <n v="0"/>
    <n v="0"/>
    <n v="0"/>
    <n v="0"/>
    <n v="0"/>
  </r>
  <r>
    <m/>
    <s v="b332c8fb-22da-48fd-a53f-a49c00c6eab3"/>
    <x v="0"/>
    <x v="1"/>
    <x v="0"/>
    <x v="2"/>
    <n v="0"/>
    <n v="0"/>
    <n v="0"/>
    <n v="0"/>
    <n v="0"/>
    <n v="0"/>
    <n v="0"/>
    <n v="0"/>
    <n v="0"/>
  </r>
  <r>
    <m/>
    <s v="b332c8fb-22da-48fd-a53f-a49c00c6eab3"/>
    <x v="0"/>
    <x v="1"/>
    <x v="0"/>
    <x v="3"/>
    <n v="0"/>
    <n v="0"/>
    <n v="0"/>
    <n v="0"/>
    <n v="0"/>
    <n v="0"/>
    <n v="0"/>
    <n v="0"/>
    <n v="0"/>
  </r>
  <r>
    <m/>
    <s v="b332c8fb-22da-48fd-a53f-a49c00c6eab3"/>
    <x v="0"/>
    <x v="1"/>
    <x v="0"/>
    <x v="4"/>
    <n v="0"/>
    <n v="0"/>
    <n v="0"/>
    <n v="0"/>
    <n v="0"/>
    <n v="0"/>
    <n v="0"/>
    <n v="0"/>
    <n v="0"/>
  </r>
  <r>
    <m/>
    <s v="b332c8fb-22da-48fd-a53f-a49c00c6eab3"/>
    <x v="0"/>
    <x v="1"/>
    <x v="0"/>
    <x v="5"/>
    <n v="0"/>
    <n v="0"/>
    <n v="0"/>
    <n v="0"/>
    <n v="0"/>
    <n v="0"/>
    <n v="0"/>
    <n v="0"/>
    <n v="0"/>
  </r>
  <r>
    <m/>
    <s v="b332c8fb-22da-48fd-a53f-a49c00c6eab3"/>
    <x v="0"/>
    <x v="1"/>
    <x v="1"/>
    <x v="0"/>
    <n v="0"/>
    <n v="0"/>
    <n v="0"/>
    <n v="0"/>
    <n v="0"/>
    <n v="0"/>
    <n v="0"/>
    <n v="0"/>
    <n v="0"/>
  </r>
  <r>
    <m/>
    <s v="b332c8fb-22da-48fd-a53f-a49c00c6eab3"/>
    <x v="0"/>
    <x v="1"/>
    <x v="1"/>
    <x v="1"/>
    <n v="0"/>
    <n v="0"/>
    <n v="0"/>
    <n v="0"/>
    <n v="0"/>
    <n v="0"/>
    <n v="0"/>
    <n v="0"/>
    <n v="0"/>
  </r>
  <r>
    <m/>
    <s v="b332c8fb-22da-48fd-a53f-a49c00c6eab3"/>
    <x v="0"/>
    <x v="1"/>
    <x v="1"/>
    <x v="2"/>
    <n v="0"/>
    <n v="0"/>
    <n v="0"/>
    <n v="0"/>
    <n v="0"/>
    <n v="0"/>
    <n v="0"/>
    <n v="0"/>
    <n v="0"/>
  </r>
  <r>
    <m/>
    <s v="b332c8fb-22da-48fd-a53f-a49c00c6eab3"/>
    <x v="0"/>
    <x v="1"/>
    <x v="1"/>
    <x v="3"/>
    <n v="0"/>
    <n v="0"/>
    <n v="0"/>
    <n v="0"/>
    <n v="0"/>
    <n v="0"/>
    <n v="0"/>
    <n v="0"/>
    <n v="0"/>
  </r>
  <r>
    <m/>
    <s v="b332c8fb-22da-48fd-a53f-a49c00c6eab3"/>
    <x v="0"/>
    <x v="1"/>
    <x v="1"/>
    <x v="4"/>
    <n v="0"/>
    <n v="0"/>
    <n v="0"/>
    <n v="0"/>
    <n v="0"/>
    <n v="0"/>
    <n v="0"/>
    <n v="0"/>
    <n v="0"/>
  </r>
  <r>
    <m/>
    <s v="b332c8fb-22da-48fd-a53f-a49c00c6eab3"/>
    <x v="0"/>
    <x v="1"/>
    <x v="1"/>
    <x v="5"/>
    <n v="0"/>
    <n v="0"/>
    <n v="0"/>
    <n v="0"/>
    <n v="0"/>
    <n v="0"/>
    <n v="0"/>
    <n v="0"/>
    <n v="0"/>
  </r>
  <r>
    <m/>
    <s v="b332c8fb-22da-48fd-a53f-a49c00c6eab3"/>
    <x v="0"/>
    <x v="1"/>
    <x v="2"/>
    <x v="0"/>
    <n v="0"/>
    <n v="0"/>
    <n v="0"/>
    <n v="0"/>
    <n v="0"/>
    <n v="0"/>
    <n v="0"/>
    <n v="0"/>
    <n v="0"/>
  </r>
  <r>
    <m/>
    <s v="b332c8fb-22da-48fd-a53f-a49c00c6eab3"/>
    <x v="0"/>
    <x v="1"/>
    <x v="2"/>
    <x v="1"/>
    <n v="0"/>
    <n v="0"/>
    <n v="0"/>
    <n v="0"/>
    <n v="0"/>
    <n v="0"/>
    <n v="0"/>
    <n v="0"/>
    <n v="0"/>
  </r>
  <r>
    <m/>
    <s v="b332c8fb-22da-48fd-a53f-a49c00c6eab3"/>
    <x v="0"/>
    <x v="1"/>
    <x v="2"/>
    <x v="2"/>
    <n v="0"/>
    <n v="0"/>
    <n v="0"/>
    <n v="0"/>
    <n v="0"/>
    <n v="0"/>
    <n v="0"/>
    <n v="0"/>
    <n v="0"/>
  </r>
  <r>
    <m/>
    <s v="b332c8fb-22da-48fd-a53f-a49c00c6eab3"/>
    <x v="0"/>
    <x v="1"/>
    <x v="2"/>
    <x v="3"/>
    <n v="0"/>
    <n v="0"/>
    <n v="0"/>
    <n v="0"/>
    <n v="0"/>
    <n v="0"/>
    <n v="0"/>
    <n v="0"/>
    <n v="0"/>
  </r>
  <r>
    <m/>
    <s v="b332c8fb-22da-48fd-a53f-a49c00c6eab3"/>
    <x v="0"/>
    <x v="1"/>
    <x v="2"/>
    <x v="4"/>
    <n v="0"/>
    <n v="0"/>
    <n v="0"/>
    <n v="0"/>
    <n v="0"/>
    <n v="0"/>
    <n v="0"/>
    <n v="0"/>
    <n v="0"/>
  </r>
  <r>
    <m/>
    <s v="b332c8fb-22da-48fd-a53f-a49c00c6eab3"/>
    <x v="0"/>
    <x v="1"/>
    <x v="2"/>
    <x v="5"/>
    <n v="0"/>
    <n v="0"/>
    <n v="0"/>
    <n v="0"/>
    <n v="0"/>
    <n v="0"/>
    <n v="0"/>
    <n v="0"/>
    <n v="0"/>
  </r>
  <r>
    <m/>
    <s v="b332c8fb-22da-48fd-a53f-a49c00c6eab3"/>
    <x v="0"/>
    <x v="1"/>
    <x v="3"/>
    <x v="0"/>
    <n v="0"/>
    <n v="0"/>
    <n v="0"/>
    <n v="0"/>
    <n v="0"/>
    <n v="0"/>
    <n v="0"/>
    <n v="0"/>
    <n v="0"/>
  </r>
  <r>
    <m/>
    <s v="b332c8fb-22da-48fd-a53f-a49c00c6eab3"/>
    <x v="0"/>
    <x v="1"/>
    <x v="3"/>
    <x v="1"/>
    <n v="0"/>
    <n v="0"/>
    <n v="0"/>
    <n v="0"/>
    <n v="0"/>
    <n v="0"/>
    <n v="0"/>
    <n v="0"/>
    <n v="0"/>
  </r>
  <r>
    <m/>
    <s v="b332c8fb-22da-48fd-a53f-a49c00c6eab3"/>
    <x v="0"/>
    <x v="1"/>
    <x v="3"/>
    <x v="2"/>
    <n v="0"/>
    <n v="0"/>
    <n v="0"/>
    <n v="0"/>
    <n v="0"/>
    <n v="0"/>
    <n v="0"/>
    <n v="0"/>
    <n v="0"/>
  </r>
  <r>
    <m/>
    <s v="b332c8fb-22da-48fd-a53f-a49c00c6eab3"/>
    <x v="0"/>
    <x v="1"/>
    <x v="3"/>
    <x v="3"/>
    <n v="0"/>
    <n v="0"/>
    <n v="0"/>
    <n v="0"/>
    <n v="0"/>
    <n v="0"/>
    <n v="0"/>
    <n v="0"/>
    <n v="0"/>
  </r>
  <r>
    <m/>
    <s v="b332c8fb-22da-48fd-a53f-a49c00c6eab3"/>
    <x v="0"/>
    <x v="1"/>
    <x v="3"/>
    <x v="4"/>
    <n v="0"/>
    <n v="0"/>
    <n v="0"/>
    <n v="0"/>
    <n v="0"/>
    <n v="0"/>
    <n v="0"/>
    <n v="0"/>
    <n v="0"/>
  </r>
  <r>
    <m/>
    <s v="b332c8fb-22da-48fd-a53f-a49c00c6eab3"/>
    <x v="0"/>
    <x v="1"/>
    <x v="3"/>
    <x v="5"/>
    <n v="0"/>
    <n v="0"/>
    <n v="0"/>
    <n v="0"/>
    <n v="0"/>
    <n v="0"/>
    <n v="0"/>
    <n v="0"/>
    <n v="0"/>
  </r>
  <r>
    <m/>
    <s v="b332c8fb-22da-48fd-a53f-a49c00c6eab3"/>
    <x v="1"/>
    <x v="0"/>
    <x v="0"/>
    <x v="0"/>
    <n v="0"/>
    <n v="0"/>
    <n v="0"/>
    <n v="0"/>
    <n v="0"/>
    <n v="0"/>
    <n v="0"/>
    <n v="0"/>
    <n v="0"/>
  </r>
  <r>
    <m/>
    <s v="b332c8fb-22da-48fd-a53f-a49c00c6eab3"/>
    <x v="1"/>
    <x v="0"/>
    <x v="0"/>
    <x v="1"/>
    <n v="0"/>
    <n v="0"/>
    <n v="0"/>
    <n v="0"/>
    <n v="0"/>
    <n v="0"/>
    <n v="0"/>
    <n v="0"/>
    <n v="0"/>
  </r>
  <r>
    <m/>
    <s v="b332c8fb-22da-48fd-a53f-a49c00c6eab3"/>
    <x v="1"/>
    <x v="0"/>
    <x v="0"/>
    <x v="2"/>
    <n v="0"/>
    <n v="0"/>
    <n v="0"/>
    <n v="0"/>
    <n v="0"/>
    <n v="0"/>
    <n v="0"/>
    <n v="0"/>
    <n v="0"/>
  </r>
  <r>
    <m/>
    <s v="b332c8fb-22da-48fd-a53f-a49c00c6eab3"/>
    <x v="1"/>
    <x v="0"/>
    <x v="0"/>
    <x v="3"/>
    <n v="0"/>
    <n v="0"/>
    <n v="0"/>
    <n v="0"/>
    <n v="0"/>
    <n v="0"/>
    <n v="0"/>
    <n v="0"/>
    <n v="0"/>
  </r>
  <r>
    <m/>
    <s v="b332c8fb-22da-48fd-a53f-a49c00c6eab3"/>
    <x v="1"/>
    <x v="0"/>
    <x v="0"/>
    <x v="4"/>
    <n v="0"/>
    <n v="0"/>
    <n v="0"/>
    <n v="0"/>
    <n v="0"/>
    <n v="0"/>
    <n v="0"/>
    <n v="0"/>
    <n v="0"/>
  </r>
  <r>
    <m/>
    <s v="b332c8fb-22da-48fd-a53f-a49c00c6eab3"/>
    <x v="1"/>
    <x v="0"/>
    <x v="0"/>
    <x v="5"/>
    <n v="0"/>
    <n v="0"/>
    <n v="0"/>
    <n v="0"/>
    <n v="0"/>
    <n v="0"/>
    <n v="0"/>
    <n v="0"/>
    <n v="0"/>
  </r>
  <r>
    <m/>
    <s v="b332c8fb-22da-48fd-a53f-a49c00c6eab3"/>
    <x v="1"/>
    <x v="0"/>
    <x v="1"/>
    <x v="0"/>
    <n v="0"/>
    <n v="0"/>
    <n v="0"/>
    <n v="0"/>
    <n v="0"/>
    <n v="0"/>
    <n v="0"/>
    <n v="0"/>
    <n v="0"/>
  </r>
  <r>
    <m/>
    <s v="b332c8fb-22da-48fd-a53f-a49c00c6eab3"/>
    <x v="1"/>
    <x v="0"/>
    <x v="1"/>
    <x v="1"/>
    <n v="0"/>
    <n v="0"/>
    <n v="0"/>
    <n v="0"/>
    <n v="0"/>
    <n v="0"/>
    <n v="0"/>
    <n v="0"/>
    <n v="0"/>
  </r>
  <r>
    <m/>
    <s v="b332c8fb-22da-48fd-a53f-a49c00c6eab3"/>
    <x v="1"/>
    <x v="0"/>
    <x v="1"/>
    <x v="2"/>
    <n v="0"/>
    <n v="0"/>
    <n v="0"/>
    <n v="0"/>
    <n v="0"/>
    <n v="0"/>
    <n v="0"/>
    <n v="0"/>
    <n v="0"/>
  </r>
  <r>
    <m/>
    <s v="b332c8fb-22da-48fd-a53f-a49c00c6eab3"/>
    <x v="1"/>
    <x v="0"/>
    <x v="1"/>
    <x v="3"/>
    <n v="0"/>
    <n v="0"/>
    <n v="0"/>
    <n v="0"/>
    <n v="0"/>
    <n v="0"/>
    <n v="0"/>
    <n v="0"/>
    <n v="0"/>
  </r>
  <r>
    <m/>
    <s v="b332c8fb-22da-48fd-a53f-a49c00c6eab3"/>
    <x v="1"/>
    <x v="0"/>
    <x v="1"/>
    <x v="4"/>
    <n v="0"/>
    <n v="0"/>
    <n v="0"/>
    <n v="0"/>
    <n v="0"/>
    <n v="0"/>
    <n v="0"/>
    <n v="0"/>
    <n v="0"/>
  </r>
  <r>
    <m/>
    <s v="b332c8fb-22da-48fd-a53f-a49c00c6eab3"/>
    <x v="1"/>
    <x v="0"/>
    <x v="1"/>
    <x v="5"/>
    <n v="0"/>
    <n v="0"/>
    <n v="0"/>
    <n v="0"/>
    <n v="0"/>
    <n v="0"/>
    <n v="0"/>
    <n v="0"/>
    <n v="0"/>
  </r>
  <r>
    <m/>
    <s v="b332c8fb-22da-48fd-a53f-a49c00c6eab3"/>
    <x v="1"/>
    <x v="0"/>
    <x v="2"/>
    <x v="0"/>
    <n v="0"/>
    <n v="0"/>
    <n v="0"/>
    <n v="0"/>
    <n v="0"/>
    <n v="0"/>
    <n v="0"/>
    <n v="0"/>
    <n v="0"/>
  </r>
  <r>
    <m/>
    <s v="b332c8fb-22da-48fd-a53f-a49c00c6eab3"/>
    <x v="1"/>
    <x v="0"/>
    <x v="2"/>
    <x v="1"/>
    <n v="0"/>
    <n v="0"/>
    <n v="0"/>
    <n v="0"/>
    <n v="0"/>
    <n v="0"/>
    <n v="0"/>
    <n v="0"/>
    <n v="0"/>
  </r>
  <r>
    <m/>
    <s v="b332c8fb-22da-48fd-a53f-a49c00c6eab3"/>
    <x v="1"/>
    <x v="0"/>
    <x v="2"/>
    <x v="2"/>
    <n v="0"/>
    <n v="0"/>
    <n v="0"/>
    <n v="0"/>
    <n v="0"/>
    <n v="0"/>
    <n v="0"/>
    <n v="0"/>
    <n v="0"/>
  </r>
  <r>
    <m/>
    <s v="b332c8fb-22da-48fd-a53f-a49c00c6eab3"/>
    <x v="1"/>
    <x v="0"/>
    <x v="2"/>
    <x v="3"/>
    <n v="0"/>
    <n v="0"/>
    <n v="0"/>
    <n v="0"/>
    <n v="0"/>
    <n v="0"/>
    <n v="0"/>
    <n v="0"/>
    <n v="0"/>
  </r>
  <r>
    <m/>
    <s v="b332c8fb-22da-48fd-a53f-a49c00c6eab3"/>
    <x v="1"/>
    <x v="0"/>
    <x v="2"/>
    <x v="4"/>
    <n v="0"/>
    <n v="0"/>
    <n v="0"/>
    <n v="0"/>
    <n v="0"/>
    <n v="0"/>
    <n v="0"/>
    <n v="0"/>
    <n v="0"/>
  </r>
  <r>
    <m/>
    <s v="b332c8fb-22da-48fd-a53f-a49c00c6eab3"/>
    <x v="1"/>
    <x v="0"/>
    <x v="2"/>
    <x v="5"/>
    <n v="0"/>
    <n v="0"/>
    <n v="0"/>
    <n v="0"/>
    <n v="0"/>
    <n v="0"/>
    <n v="0"/>
    <n v="0"/>
    <n v="0"/>
  </r>
  <r>
    <m/>
    <s v="b332c8fb-22da-48fd-a53f-a49c00c6eab3"/>
    <x v="1"/>
    <x v="0"/>
    <x v="3"/>
    <x v="0"/>
    <n v="0"/>
    <n v="0"/>
    <n v="0"/>
    <n v="0"/>
    <n v="0"/>
    <n v="0"/>
    <n v="0"/>
    <n v="0"/>
    <n v="0"/>
  </r>
  <r>
    <m/>
    <s v="b332c8fb-22da-48fd-a53f-a49c00c6eab3"/>
    <x v="1"/>
    <x v="0"/>
    <x v="3"/>
    <x v="1"/>
    <n v="0"/>
    <n v="0"/>
    <n v="0"/>
    <n v="0"/>
    <n v="0"/>
    <n v="0"/>
    <n v="0"/>
    <n v="0"/>
    <n v="0"/>
  </r>
  <r>
    <m/>
    <s v="b332c8fb-22da-48fd-a53f-a49c00c6eab3"/>
    <x v="1"/>
    <x v="0"/>
    <x v="3"/>
    <x v="2"/>
    <n v="0"/>
    <n v="0"/>
    <n v="0"/>
    <n v="0"/>
    <n v="0"/>
    <n v="0"/>
    <n v="0"/>
    <n v="0"/>
    <n v="0"/>
  </r>
  <r>
    <m/>
    <s v="b332c8fb-22da-48fd-a53f-a49c00c6eab3"/>
    <x v="1"/>
    <x v="0"/>
    <x v="3"/>
    <x v="3"/>
    <n v="0"/>
    <n v="0"/>
    <n v="0"/>
    <n v="0"/>
    <n v="0"/>
    <n v="0"/>
    <n v="0"/>
    <n v="0"/>
    <n v="0"/>
  </r>
  <r>
    <m/>
    <s v="b332c8fb-22da-48fd-a53f-a49c00c6eab3"/>
    <x v="1"/>
    <x v="0"/>
    <x v="3"/>
    <x v="4"/>
    <n v="0"/>
    <n v="0"/>
    <n v="0"/>
    <n v="0"/>
    <n v="0"/>
    <n v="0"/>
    <n v="0"/>
    <n v="0"/>
    <n v="0"/>
  </r>
  <r>
    <m/>
    <s v="b332c8fb-22da-48fd-a53f-a49c00c6eab3"/>
    <x v="1"/>
    <x v="0"/>
    <x v="3"/>
    <x v="5"/>
    <n v="0"/>
    <n v="0"/>
    <n v="0"/>
    <n v="0"/>
    <n v="0"/>
    <n v="0"/>
    <n v="0"/>
    <n v="0"/>
    <n v="0"/>
  </r>
  <r>
    <m/>
    <s v="b332c8fb-22da-48fd-a53f-a49c00c6eab3"/>
    <x v="1"/>
    <x v="1"/>
    <x v="0"/>
    <x v="0"/>
    <n v="0"/>
    <n v="0"/>
    <n v="0"/>
    <n v="0"/>
    <n v="0"/>
    <n v="0"/>
    <n v="0"/>
    <n v="0"/>
    <n v="0"/>
  </r>
  <r>
    <m/>
    <s v="b332c8fb-22da-48fd-a53f-a49c00c6eab3"/>
    <x v="1"/>
    <x v="1"/>
    <x v="0"/>
    <x v="1"/>
    <n v="0"/>
    <n v="0"/>
    <n v="0"/>
    <n v="0"/>
    <n v="0"/>
    <n v="0"/>
    <n v="0"/>
    <n v="0"/>
    <n v="0"/>
  </r>
  <r>
    <m/>
    <s v="b332c8fb-22da-48fd-a53f-a49c00c6eab3"/>
    <x v="1"/>
    <x v="1"/>
    <x v="0"/>
    <x v="2"/>
    <n v="0"/>
    <n v="0"/>
    <n v="0"/>
    <n v="0"/>
    <n v="0"/>
    <n v="0"/>
    <n v="0"/>
    <n v="0"/>
    <n v="0"/>
  </r>
  <r>
    <m/>
    <s v="b332c8fb-22da-48fd-a53f-a49c00c6eab3"/>
    <x v="1"/>
    <x v="1"/>
    <x v="0"/>
    <x v="3"/>
    <n v="0"/>
    <n v="0"/>
    <n v="0"/>
    <n v="0"/>
    <n v="0"/>
    <n v="0"/>
    <n v="0"/>
    <n v="0"/>
    <n v="0"/>
  </r>
  <r>
    <m/>
    <s v="b332c8fb-22da-48fd-a53f-a49c00c6eab3"/>
    <x v="1"/>
    <x v="1"/>
    <x v="0"/>
    <x v="4"/>
    <n v="0"/>
    <n v="0"/>
    <n v="0"/>
    <n v="0"/>
    <n v="0"/>
    <n v="0"/>
    <n v="0"/>
    <n v="0"/>
    <n v="0"/>
  </r>
  <r>
    <m/>
    <s v="b332c8fb-22da-48fd-a53f-a49c00c6eab3"/>
    <x v="1"/>
    <x v="1"/>
    <x v="0"/>
    <x v="5"/>
    <n v="0"/>
    <n v="0"/>
    <n v="0"/>
    <n v="0"/>
    <n v="0"/>
    <n v="0"/>
    <n v="0"/>
    <n v="0"/>
    <n v="0"/>
  </r>
  <r>
    <m/>
    <s v="b332c8fb-22da-48fd-a53f-a49c00c6eab3"/>
    <x v="1"/>
    <x v="1"/>
    <x v="1"/>
    <x v="0"/>
    <n v="0"/>
    <n v="0"/>
    <n v="0"/>
    <n v="0"/>
    <n v="0"/>
    <n v="0"/>
    <n v="0"/>
    <n v="0"/>
    <n v="0"/>
  </r>
  <r>
    <m/>
    <s v="b332c8fb-22da-48fd-a53f-a49c00c6eab3"/>
    <x v="1"/>
    <x v="1"/>
    <x v="1"/>
    <x v="1"/>
    <n v="0"/>
    <n v="0"/>
    <n v="0"/>
    <n v="0"/>
    <n v="0"/>
    <n v="0"/>
    <n v="0"/>
    <n v="0"/>
    <n v="0"/>
  </r>
  <r>
    <m/>
    <s v="b332c8fb-22da-48fd-a53f-a49c00c6eab3"/>
    <x v="1"/>
    <x v="1"/>
    <x v="1"/>
    <x v="2"/>
    <n v="0"/>
    <n v="0"/>
    <n v="0"/>
    <n v="0"/>
    <n v="0"/>
    <n v="0"/>
    <n v="0"/>
    <n v="0"/>
    <n v="0"/>
  </r>
  <r>
    <m/>
    <s v="b332c8fb-22da-48fd-a53f-a49c00c6eab3"/>
    <x v="1"/>
    <x v="1"/>
    <x v="1"/>
    <x v="3"/>
    <n v="0"/>
    <n v="0"/>
    <n v="0"/>
    <n v="0"/>
    <n v="0"/>
    <n v="0"/>
    <n v="0"/>
    <n v="0"/>
    <n v="0"/>
  </r>
  <r>
    <m/>
    <s v="b332c8fb-22da-48fd-a53f-a49c00c6eab3"/>
    <x v="1"/>
    <x v="1"/>
    <x v="1"/>
    <x v="4"/>
    <n v="0"/>
    <n v="0"/>
    <n v="0"/>
    <n v="0"/>
    <n v="0"/>
    <n v="0"/>
    <n v="0"/>
    <n v="0"/>
    <n v="0"/>
  </r>
  <r>
    <m/>
    <s v="b332c8fb-22da-48fd-a53f-a49c00c6eab3"/>
    <x v="1"/>
    <x v="1"/>
    <x v="1"/>
    <x v="5"/>
    <n v="0"/>
    <n v="0"/>
    <n v="0"/>
    <n v="0"/>
    <n v="0"/>
    <n v="0"/>
    <n v="0"/>
    <n v="0"/>
    <n v="0"/>
  </r>
  <r>
    <m/>
    <s v="b332c8fb-22da-48fd-a53f-a49c00c6eab3"/>
    <x v="1"/>
    <x v="1"/>
    <x v="2"/>
    <x v="0"/>
    <n v="0"/>
    <n v="0"/>
    <n v="0"/>
    <n v="0"/>
    <n v="0"/>
    <n v="0"/>
    <n v="0"/>
    <n v="0"/>
    <n v="0"/>
  </r>
  <r>
    <m/>
    <s v="b332c8fb-22da-48fd-a53f-a49c00c6eab3"/>
    <x v="1"/>
    <x v="1"/>
    <x v="2"/>
    <x v="1"/>
    <n v="0"/>
    <n v="0"/>
    <n v="0"/>
    <n v="0"/>
    <n v="0"/>
    <n v="0"/>
    <n v="0"/>
    <n v="0"/>
    <n v="0"/>
  </r>
  <r>
    <m/>
    <s v="b332c8fb-22da-48fd-a53f-a49c00c6eab3"/>
    <x v="1"/>
    <x v="1"/>
    <x v="2"/>
    <x v="2"/>
    <n v="0"/>
    <n v="0"/>
    <n v="0"/>
    <n v="0"/>
    <n v="0"/>
    <n v="0"/>
    <n v="0"/>
    <n v="0"/>
    <n v="0"/>
  </r>
  <r>
    <m/>
    <s v="b332c8fb-22da-48fd-a53f-a49c00c6eab3"/>
    <x v="1"/>
    <x v="1"/>
    <x v="2"/>
    <x v="3"/>
    <n v="0"/>
    <n v="0"/>
    <n v="0"/>
    <n v="0"/>
    <n v="0"/>
    <n v="0"/>
    <n v="0"/>
    <n v="0"/>
    <n v="0"/>
  </r>
  <r>
    <m/>
    <s v="b332c8fb-22da-48fd-a53f-a49c00c6eab3"/>
    <x v="1"/>
    <x v="1"/>
    <x v="2"/>
    <x v="4"/>
    <n v="0"/>
    <n v="0"/>
    <n v="0"/>
    <n v="0"/>
    <n v="0"/>
    <n v="0"/>
    <n v="0"/>
    <n v="0"/>
    <n v="0"/>
  </r>
  <r>
    <m/>
    <s v="b332c8fb-22da-48fd-a53f-a49c00c6eab3"/>
    <x v="1"/>
    <x v="1"/>
    <x v="2"/>
    <x v="5"/>
    <n v="0"/>
    <n v="0"/>
    <n v="0"/>
    <n v="0"/>
    <n v="0"/>
    <n v="0"/>
    <n v="0"/>
    <n v="0"/>
    <n v="0"/>
  </r>
  <r>
    <m/>
    <s v="b332c8fb-22da-48fd-a53f-a49c00c6eab3"/>
    <x v="1"/>
    <x v="1"/>
    <x v="3"/>
    <x v="0"/>
    <n v="0"/>
    <n v="0"/>
    <n v="0"/>
    <n v="0"/>
    <n v="0"/>
    <n v="0"/>
    <n v="0"/>
    <n v="0"/>
    <n v="0"/>
  </r>
  <r>
    <m/>
    <s v="b332c8fb-22da-48fd-a53f-a49c00c6eab3"/>
    <x v="1"/>
    <x v="1"/>
    <x v="3"/>
    <x v="1"/>
    <n v="0"/>
    <n v="0"/>
    <n v="0"/>
    <n v="0"/>
    <n v="0"/>
    <n v="0"/>
    <n v="0"/>
    <n v="0"/>
    <n v="0"/>
  </r>
  <r>
    <m/>
    <s v="b332c8fb-22da-48fd-a53f-a49c00c6eab3"/>
    <x v="1"/>
    <x v="1"/>
    <x v="3"/>
    <x v="2"/>
    <n v="0"/>
    <n v="0"/>
    <n v="0"/>
    <n v="0"/>
    <n v="0"/>
    <n v="0"/>
    <n v="0"/>
    <n v="0"/>
    <n v="0"/>
  </r>
  <r>
    <m/>
    <s v="b332c8fb-22da-48fd-a53f-a49c00c6eab3"/>
    <x v="1"/>
    <x v="1"/>
    <x v="3"/>
    <x v="3"/>
    <n v="0"/>
    <n v="0"/>
    <n v="0"/>
    <n v="0"/>
    <n v="0"/>
    <n v="0"/>
    <n v="0"/>
    <n v="0"/>
    <n v="0"/>
  </r>
  <r>
    <m/>
    <s v="b332c8fb-22da-48fd-a53f-a49c00c6eab3"/>
    <x v="1"/>
    <x v="1"/>
    <x v="3"/>
    <x v="4"/>
    <n v="0"/>
    <n v="0"/>
    <n v="0"/>
    <n v="0"/>
    <n v="0"/>
    <n v="0"/>
    <n v="0"/>
    <n v="0"/>
    <n v="0"/>
  </r>
  <r>
    <m/>
    <s v="b332c8fb-22da-48fd-a53f-a49c00c6eab3"/>
    <x v="1"/>
    <x v="1"/>
    <x v="3"/>
    <x v="5"/>
    <n v="0"/>
    <n v="0"/>
    <n v="0"/>
    <n v="0"/>
    <n v="0"/>
    <n v="0"/>
    <n v="0"/>
    <n v="0"/>
    <n v="0"/>
  </r>
  <r>
    <m/>
    <s v="b332c8fb-22da-48fd-a53f-a49c00c6eab3"/>
    <x v="2"/>
    <x v="0"/>
    <x v="0"/>
    <x v="0"/>
    <n v="0"/>
    <n v="0"/>
    <n v="0"/>
    <n v="0"/>
    <n v="0"/>
    <n v="0"/>
    <n v="0"/>
    <n v="0"/>
    <n v="0"/>
  </r>
  <r>
    <m/>
    <s v="b332c8fb-22da-48fd-a53f-a49c00c6eab3"/>
    <x v="2"/>
    <x v="0"/>
    <x v="0"/>
    <x v="1"/>
    <n v="0"/>
    <n v="0"/>
    <n v="0"/>
    <n v="0"/>
    <n v="0"/>
    <n v="0"/>
    <n v="0"/>
    <n v="0"/>
    <n v="0"/>
  </r>
  <r>
    <m/>
    <s v="b332c8fb-22da-48fd-a53f-a49c00c6eab3"/>
    <x v="2"/>
    <x v="0"/>
    <x v="0"/>
    <x v="2"/>
    <n v="0"/>
    <n v="0"/>
    <n v="0"/>
    <n v="0"/>
    <n v="0"/>
    <n v="0"/>
    <n v="0"/>
    <n v="0"/>
    <n v="0"/>
  </r>
  <r>
    <m/>
    <s v="b332c8fb-22da-48fd-a53f-a49c00c6eab3"/>
    <x v="2"/>
    <x v="0"/>
    <x v="0"/>
    <x v="3"/>
    <n v="0"/>
    <n v="0"/>
    <n v="0"/>
    <n v="0"/>
    <n v="0"/>
    <n v="0"/>
    <n v="0"/>
    <n v="0"/>
    <n v="0"/>
  </r>
  <r>
    <m/>
    <s v="b332c8fb-22da-48fd-a53f-a49c00c6eab3"/>
    <x v="2"/>
    <x v="0"/>
    <x v="0"/>
    <x v="4"/>
    <n v="0"/>
    <n v="0"/>
    <n v="0"/>
    <n v="0"/>
    <n v="0"/>
    <n v="0"/>
    <n v="0"/>
    <n v="0"/>
    <n v="0"/>
  </r>
  <r>
    <m/>
    <s v="b332c8fb-22da-48fd-a53f-a49c00c6eab3"/>
    <x v="2"/>
    <x v="0"/>
    <x v="0"/>
    <x v="5"/>
    <n v="0"/>
    <n v="0"/>
    <n v="0"/>
    <n v="0"/>
    <n v="0"/>
    <n v="0"/>
    <n v="0"/>
    <n v="0"/>
    <n v="0"/>
  </r>
  <r>
    <m/>
    <s v="b332c8fb-22da-48fd-a53f-a49c00c6eab3"/>
    <x v="2"/>
    <x v="0"/>
    <x v="1"/>
    <x v="0"/>
    <n v="0"/>
    <n v="0"/>
    <n v="0"/>
    <n v="0"/>
    <n v="0"/>
    <n v="0"/>
    <n v="0"/>
    <n v="0"/>
    <n v="0"/>
  </r>
  <r>
    <m/>
    <s v="b332c8fb-22da-48fd-a53f-a49c00c6eab3"/>
    <x v="2"/>
    <x v="0"/>
    <x v="1"/>
    <x v="1"/>
    <n v="0"/>
    <n v="0"/>
    <n v="0"/>
    <n v="0"/>
    <n v="0"/>
    <n v="0"/>
    <n v="0"/>
    <n v="0"/>
    <n v="0"/>
  </r>
  <r>
    <m/>
    <s v="b332c8fb-22da-48fd-a53f-a49c00c6eab3"/>
    <x v="2"/>
    <x v="0"/>
    <x v="1"/>
    <x v="2"/>
    <n v="0"/>
    <n v="0"/>
    <n v="0"/>
    <n v="0"/>
    <n v="0"/>
    <n v="0"/>
    <n v="0"/>
    <n v="0"/>
    <n v="0"/>
  </r>
  <r>
    <m/>
    <s v="b332c8fb-22da-48fd-a53f-a49c00c6eab3"/>
    <x v="2"/>
    <x v="0"/>
    <x v="1"/>
    <x v="3"/>
    <n v="0"/>
    <n v="0"/>
    <n v="0"/>
    <n v="0"/>
    <n v="0"/>
    <n v="0"/>
    <n v="0"/>
    <n v="0"/>
    <n v="0"/>
  </r>
  <r>
    <m/>
    <s v="b332c8fb-22da-48fd-a53f-a49c00c6eab3"/>
    <x v="2"/>
    <x v="0"/>
    <x v="1"/>
    <x v="4"/>
    <n v="0"/>
    <n v="0"/>
    <n v="0"/>
    <n v="0"/>
    <n v="0"/>
    <n v="0"/>
    <n v="0"/>
    <n v="0"/>
    <n v="0"/>
  </r>
  <r>
    <m/>
    <s v="b332c8fb-22da-48fd-a53f-a49c00c6eab3"/>
    <x v="2"/>
    <x v="0"/>
    <x v="1"/>
    <x v="5"/>
    <n v="0"/>
    <n v="0"/>
    <n v="0"/>
    <n v="0"/>
    <n v="0"/>
    <n v="0"/>
    <n v="0"/>
    <n v="0"/>
    <n v="0"/>
  </r>
  <r>
    <m/>
    <s v="b332c8fb-22da-48fd-a53f-a49c00c6eab3"/>
    <x v="2"/>
    <x v="0"/>
    <x v="2"/>
    <x v="0"/>
    <n v="0"/>
    <n v="0"/>
    <n v="0"/>
    <n v="0"/>
    <n v="0"/>
    <n v="0"/>
    <n v="0"/>
    <n v="0"/>
    <n v="0"/>
  </r>
  <r>
    <m/>
    <s v="b332c8fb-22da-48fd-a53f-a49c00c6eab3"/>
    <x v="2"/>
    <x v="0"/>
    <x v="2"/>
    <x v="1"/>
    <n v="0"/>
    <n v="0"/>
    <n v="0"/>
    <n v="0"/>
    <n v="0"/>
    <n v="0"/>
    <n v="0"/>
    <n v="0"/>
    <n v="0"/>
  </r>
  <r>
    <m/>
    <s v="b332c8fb-22da-48fd-a53f-a49c00c6eab3"/>
    <x v="2"/>
    <x v="0"/>
    <x v="2"/>
    <x v="2"/>
    <n v="0"/>
    <n v="0"/>
    <n v="0"/>
    <n v="0"/>
    <n v="0"/>
    <n v="0"/>
    <n v="0"/>
    <n v="0"/>
    <n v="0"/>
  </r>
  <r>
    <m/>
    <s v="b332c8fb-22da-48fd-a53f-a49c00c6eab3"/>
    <x v="2"/>
    <x v="0"/>
    <x v="2"/>
    <x v="3"/>
    <n v="0"/>
    <n v="0"/>
    <n v="0"/>
    <n v="0"/>
    <n v="0"/>
    <n v="0"/>
    <n v="0"/>
    <n v="0"/>
    <n v="0"/>
  </r>
  <r>
    <m/>
    <s v="b332c8fb-22da-48fd-a53f-a49c00c6eab3"/>
    <x v="2"/>
    <x v="0"/>
    <x v="2"/>
    <x v="4"/>
    <n v="0"/>
    <n v="0"/>
    <n v="0"/>
    <n v="0"/>
    <n v="0"/>
    <n v="0"/>
    <n v="0"/>
    <n v="0"/>
    <n v="0"/>
  </r>
  <r>
    <m/>
    <s v="b332c8fb-22da-48fd-a53f-a49c00c6eab3"/>
    <x v="2"/>
    <x v="0"/>
    <x v="2"/>
    <x v="5"/>
    <n v="0"/>
    <n v="0"/>
    <n v="0"/>
    <n v="0"/>
    <n v="0"/>
    <n v="0"/>
    <n v="0"/>
    <n v="0"/>
    <n v="0"/>
  </r>
  <r>
    <m/>
    <s v="b332c8fb-22da-48fd-a53f-a49c00c6eab3"/>
    <x v="2"/>
    <x v="0"/>
    <x v="3"/>
    <x v="0"/>
    <n v="0"/>
    <n v="0"/>
    <n v="0"/>
    <n v="0"/>
    <n v="0"/>
    <n v="0"/>
    <n v="0"/>
    <n v="0"/>
    <n v="0"/>
  </r>
  <r>
    <m/>
    <s v="b332c8fb-22da-48fd-a53f-a49c00c6eab3"/>
    <x v="2"/>
    <x v="0"/>
    <x v="3"/>
    <x v="1"/>
    <n v="0"/>
    <n v="0"/>
    <n v="0"/>
    <n v="0"/>
    <n v="0"/>
    <n v="0"/>
    <n v="0"/>
    <n v="0"/>
    <n v="0"/>
  </r>
  <r>
    <m/>
    <s v="b332c8fb-22da-48fd-a53f-a49c00c6eab3"/>
    <x v="2"/>
    <x v="0"/>
    <x v="3"/>
    <x v="2"/>
    <n v="0"/>
    <n v="0"/>
    <n v="0"/>
    <n v="0"/>
    <n v="0"/>
    <n v="0"/>
    <n v="0"/>
    <n v="0"/>
    <n v="0"/>
  </r>
  <r>
    <m/>
    <s v="b332c8fb-22da-48fd-a53f-a49c00c6eab3"/>
    <x v="2"/>
    <x v="0"/>
    <x v="3"/>
    <x v="3"/>
    <n v="0"/>
    <n v="0"/>
    <n v="0"/>
    <n v="0"/>
    <n v="0"/>
    <n v="0"/>
    <n v="0"/>
    <n v="0"/>
    <n v="0"/>
  </r>
  <r>
    <m/>
    <s v="b332c8fb-22da-48fd-a53f-a49c00c6eab3"/>
    <x v="2"/>
    <x v="0"/>
    <x v="3"/>
    <x v="4"/>
    <n v="0"/>
    <n v="0"/>
    <n v="0"/>
    <n v="0"/>
    <n v="0"/>
    <n v="0"/>
    <n v="0"/>
    <n v="0"/>
    <n v="0"/>
  </r>
  <r>
    <m/>
    <s v="b332c8fb-22da-48fd-a53f-a49c00c6eab3"/>
    <x v="2"/>
    <x v="0"/>
    <x v="3"/>
    <x v="5"/>
    <n v="0"/>
    <n v="0"/>
    <n v="0"/>
    <n v="0"/>
    <n v="0"/>
    <n v="0"/>
    <n v="0"/>
    <n v="0"/>
    <n v="0"/>
  </r>
  <r>
    <m/>
    <s v="b332c8fb-22da-48fd-a53f-a49c00c6eab3"/>
    <x v="2"/>
    <x v="1"/>
    <x v="0"/>
    <x v="0"/>
    <n v="0"/>
    <n v="0"/>
    <n v="0"/>
    <n v="0"/>
    <n v="0"/>
    <n v="0"/>
    <n v="0"/>
    <n v="0"/>
    <n v="0"/>
  </r>
  <r>
    <m/>
    <s v="b332c8fb-22da-48fd-a53f-a49c00c6eab3"/>
    <x v="2"/>
    <x v="1"/>
    <x v="0"/>
    <x v="1"/>
    <n v="0"/>
    <n v="0"/>
    <n v="0"/>
    <n v="0"/>
    <n v="0"/>
    <n v="0"/>
    <n v="0"/>
    <n v="0"/>
    <n v="0"/>
  </r>
  <r>
    <m/>
    <s v="b332c8fb-22da-48fd-a53f-a49c00c6eab3"/>
    <x v="2"/>
    <x v="1"/>
    <x v="0"/>
    <x v="2"/>
    <n v="0"/>
    <n v="0"/>
    <n v="0"/>
    <n v="0"/>
    <n v="0"/>
    <n v="0"/>
    <n v="0"/>
    <n v="0"/>
    <n v="0"/>
  </r>
  <r>
    <m/>
    <s v="b332c8fb-22da-48fd-a53f-a49c00c6eab3"/>
    <x v="2"/>
    <x v="1"/>
    <x v="0"/>
    <x v="3"/>
    <n v="0"/>
    <n v="0"/>
    <n v="0"/>
    <n v="0"/>
    <n v="0"/>
    <n v="0"/>
    <n v="0"/>
    <n v="0"/>
    <n v="0"/>
  </r>
  <r>
    <m/>
    <s v="b332c8fb-22da-48fd-a53f-a49c00c6eab3"/>
    <x v="2"/>
    <x v="1"/>
    <x v="0"/>
    <x v="4"/>
    <n v="0"/>
    <n v="0"/>
    <n v="0"/>
    <n v="0"/>
    <n v="0"/>
    <n v="0"/>
    <n v="0"/>
    <n v="0"/>
    <n v="0"/>
  </r>
  <r>
    <m/>
    <s v="b332c8fb-22da-48fd-a53f-a49c00c6eab3"/>
    <x v="2"/>
    <x v="1"/>
    <x v="0"/>
    <x v="5"/>
    <n v="0"/>
    <n v="0"/>
    <n v="0"/>
    <n v="0"/>
    <n v="0"/>
    <n v="0"/>
    <n v="0"/>
    <n v="0"/>
    <n v="0"/>
  </r>
  <r>
    <m/>
    <s v="b332c8fb-22da-48fd-a53f-a49c00c6eab3"/>
    <x v="2"/>
    <x v="1"/>
    <x v="1"/>
    <x v="0"/>
    <n v="0"/>
    <n v="0"/>
    <n v="0"/>
    <n v="0"/>
    <n v="0"/>
    <n v="0"/>
    <n v="0"/>
    <n v="0"/>
    <n v="0"/>
  </r>
  <r>
    <m/>
    <s v="b332c8fb-22da-48fd-a53f-a49c00c6eab3"/>
    <x v="2"/>
    <x v="1"/>
    <x v="1"/>
    <x v="1"/>
    <n v="0"/>
    <n v="0"/>
    <n v="0"/>
    <n v="0"/>
    <n v="0"/>
    <n v="0"/>
    <n v="0"/>
    <n v="0"/>
    <n v="0"/>
  </r>
  <r>
    <m/>
    <s v="b332c8fb-22da-48fd-a53f-a49c00c6eab3"/>
    <x v="2"/>
    <x v="1"/>
    <x v="1"/>
    <x v="2"/>
    <n v="0"/>
    <n v="0"/>
    <n v="0"/>
    <n v="0"/>
    <n v="0"/>
    <n v="0"/>
    <n v="0"/>
    <n v="0"/>
    <n v="0"/>
  </r>
  <r>
    <m/>
    <s v="b332c8fb-22da-48fd-a53f-a49c00c6eab3"/>
    <x v="2"/>
    <x v="1"/>
    <x v="1"/>
    <x v="3"/>
    <n v="0"/>
    <n v="0"/>
    <n v="0"/>
    <n v="0"/>
    <n v="0"/>
    <n v="0"/>
    <n v="0"/>
    <n v="0"/>
    <n v="0"/>
  </r>
  <r>
    <m/>
    <s v="b332c8fb-22da-48fd-a53f-a49c00c6eab3"/>
    <x v="2"/>
    <x v="1"/>
    <x v="1"/>
    <x v="4"/>
    <n v="0"/>
    <n v="0"/>
    <n v="0"/>
    <n v="0"/>
    <n v="0"/>
    <n v="0"/>
    <n v="0"/>
    <n v="0"/>
    <n v="0"/>
  </r>
  <r>
    <m/>
    <s v="b332c8fb-22da-48fd-a53f-a49c00c6eab3"/>
    <x v="2"/>
    <x v="1"/>
    <x v="1"/>
    <x v="5"/>
    <n v="0"/>
    <n v="0"/>
    <n v="0"/>
    <n v="0"/>
    <n v="0"/>
    <n v="0"/>
    <n v="0"/>
    <n v="0"/>
    <n v="0"/>
  </r>
  <r>
    <m/>
    <s v="b332c8fb-22da-48fd-a53f-a49c00c6eab3"/>
    <x v="2"/>
    <x v="1"/>
    <x v="2"/>
    <x v="0"/>
    <n v="0"/>
    <n v="0"/>
    <n v="0"/>
    <n v="0"/>
    <n v="0"/>
    <n v="0"/>
    <n v="0"/>
    <n v="0"/>
    <n v="0"/>
  </r>
  <r>
    <m/>
    <s v="b332c8fb-22da-48fd-a53f-a49c00c6eab3"/>
    <x v="2"/>
    <x v="1"/>
    <x v="2"/>
    <x v="1"/>
    <n v="0"/>
    <n v="0"/>
    <n v="0"/>
    <n v="0"/>
    <n v="0"/>
    <n v="0"/>
    <n v="0"/>
    <n v="0"/>
    <n v="0"/>
  </r>
  <r>
    <m/>
    <s v="b332c8fb-22da-48fd-a53f-a49c00c6eab3"/>
    <x v="2"/>
    <x v="1"/>
    <x v="2"/>
    <x v="2"/>
    <n v="0"/>
    <n v="0"/>
    <n v="0"/>
    <n v="0"/>
    <n v="0"/>
    <n v="0"/>
    <n v="0"/>
    <n v="0"/>
    <n v="0"/>
  </r>
  <r>
    <m/>
    <s v="b332c8fb-22da-48fd-a53f-a49c00c6eab3"/>
    <x v="2"/>
    <x v="1"/>
    <x v="2"/>
    <x v="3"/>
    <n v="0"/>
    <n v="0"/>
    <n v="0"/>
    <n v="0"/>
    <n v="0"/>
    <n v="0"/>
    <n v="0"/>
    <n v="0"/>
    <n v="0"/>
  </r>
  <r>
    <m/>
    <s v="b332c8fb-22da-48fd-a53f-a49c00c6eab3"/>
    <x v="2"/>
    <x v="1"/>
    <x v="2"/>
    <x v="4"/>
    <n v="0"/>
    <n v="0"/>
    <n v="0"/>
    <n v="0"/>
    <n v="0"/>
    <n v="0"/>
    <n v="0"/>
    <n v="0"/>
    <n v="0"/>
  </r>
  <r>
    <m/>
    <s v="b332c8fb-22da-48fd-a53f-a49c00c6eab3"/>
    <x v="2"/>
    <x v="1"/>
    <x v="2"/>
    <x v="5"/>
    <n v="0"/>
    <n v="0"/>
    <n v="0"/>
    <n v="0"/>
    <n v="0"/>
    <n v="0"/>
    <n v="0"/>
    <n v="0"/>
    <n v="0"/>
  </r>
  <r>
    <m/>
    <s v="b332c8fb-22da-48fd-a53f-a49c00c6eab3"/>
    <x v="2"/>
    <x v="1"/>
    <x v="3"/>
    <x v="0"/>
    <n v="0"/>
    <n v="0"/>
    <n v="0"/>
    <n v="0"/>
    <n v="0"/>
    <n v="0"/>
    <n v="0"/>
    <n v="0"/>
    <n v="0"/>
  </r>
  <r>
    <m/>
    <s v="b332c8fb-22da-48fd-a53f-a49c00c6eab3"/>
    <x v="2"/>
    <x v="1"/>
    <x v="3"/>
    <x v="1"/>
    <n v="0"/>
    <n v="0"/>
    <n v="0"/>
    <n v="0"/>
    <n v="0"/>
    <n v="0"/>
    <n v="0"/>
    <n v="0"/>
    <n v="0"/>
  </r>
  <r>
    <m/>
    <s v="b332c8fb-22da-48fd-a53f-a49c00c6eab3"/>
    <x v="2"/>
    <x v="1"/>
    <x v="3"/>
    <x v="2"/>
    <n v="0"/>
    <n v="0"/>
    <n v="0"/>
    <n v="0"/>
    <n v="0"/>
    <n v="0"/>
    <n v="0"/>
    <n v="0"/>
    <n v="0"/>
  </r>
  <r>
    <m/>
    <s v="b332c8fb-22da-48fd-a53f-a49c00c6eab3"/>
    <x v="2"/>
    <x v="1"/>
    <x v="3"/>
    <x v="3"/>
    <n v="0"/>
    <n v="0"/>
    <n v="0"/>
    <n v="0"/>
    <n v="0"/>
    <n v="0"/>
    <n v="0"/>
    <n v="0"/>
    <n v="0"/>
  </r>
  <r>
    <m/>
    <s v="b332c8fb-22da-48fd-a53f-a49c00c6eab3"/>
    <x v="2"/>
    <x v="1"/>
    <x v="3"/>
    <x v="4"/>
    <n v="0"/>
    <n v="0"/>
    <n v="0"/>
    <n v="0"/>
    <n v="0"/>
    <n v="0"/>
    <n v="0"/>
    <n v="0"/>
    <n v="0"/>
  </r>
  <r>
    <m/>
    <s v="b332c8fb-22da-48fd-a53f-a49c00c6eab3"/>
    <x v="2"/>
    <x v="1"/>
    <x v="3"/>
    <x v="5"/>
    <n v="0"/>
    <n v="0"/>
    <n v="0"/>
    <n v="0"/>
    <n v="0"/>
    <n v="0"/>
    <n v="0"/>
    <n v="0"/>
    <n v="0"/>
  </r>
  <r>
    <m/>
    <s v="131f0e25-2e2d-45cc-8741-a49c00c6eab3"/>
    <x v="0"/>
    <x v="0"/>
    <x v="0"/>
    <x v="0"/>
    <n v="17"/>
    <n v="7"/>
    <n v="512"/>
    <n v="1827860"/>
    <n v="463533536"/>
    <n v="0"/>
    <n v="0"/>
    <n v="30.1"/>
    <n v="73.099999999999994"/>
  </r>
  <r>
    <m/>
    <s v="131f0e25-2e2d-45cc-8741-a49c00c6eab3"/>
    <x v="0"/>
    <x v="0"/>
    <x v="0"/>
    <x v="1"/>
    <n v="0"/>
    <n v="0"/>
    <n v="0"/>
    <n v="1827860"/>
    <n v="463533536"/>
    <n v="0"/>
    <n v="0"/>
    <n v="0"/>
    <n v="0"/>
  </r>
  <r>
    <m/>
    <s v="131f0e25-2e2d-45cc-8741-a49c00c6eab3"/>
    <x v="0"/>
    <x v="0"/>
    <x v="0"/>
    <x v="2"/>
    <n v="0"/>
    <n v="0"/>
    <n v="0"/>
    <n v="1827860"/>
    <n v="463533536"/>
    <n v="0"/>
    <n v="0"/>
    <n v="0"/>
    <n v="0"/>
  </r>
  <r>
    <m/>
    <s v="131f0e25-2e2d-45cc-8741-a49c00c6eab3"/>
    <x v="0"/>
    <x v="0"/>
    <x v="0"/>
    <x v="3"/>
    <n v="0"/>
    <n v="0"/>
    <n v="0"/>
    <n v="1827860"/>
    <n v="463533536"/>
    <n v="0"/>
    <n v="0"/>
    <n v="0"/>
    <n v="0"/>
  </r>
  <r>
    <m/>
    <s v="131f0e25-2e2d-45cc-8741-a49c00c6eab3"/>
    <x v="0"/>
    <x v="0"/>
    <x v="0"/>
    <x v="4"/>
    <n v="0"/>
    <n v="0"/>
    <n v="0"/>
    <n v="1827860"/>
    <n v="463533536"/>
    <n v="0"/>
    <n v="0"/>
    <n v="0"/>
    <n v="0"/>
  </r>
  <r>
    <m/>
    <s v="131f0e25-2e2d-45cc-8741-a49c00c6eab3"/>
    <x v="0"/>
    <x v="0"/>
    <x v="0"/>
    <x v="5"/>
    <n v="0"/>
    <n v="0"/>
    <n v="0"/>
    <n v="1827860"/>
    <n v="463533536"/>
    <n v="0"/>
    <n v="0"/>
    <n v="0"/>
    <n v="0"/>
  </r>
  <r>
    <m/>
    <s v="131f0e25-2e2d-45cc-8741-a49c00c6eab3"/>
    <x v="0"/>
    <x v="0"/>
    <x v="1"/>
    <x v="0"/>
    <n v="1221"/>
    <n v="469"/>
    <n v="37963"/>
    <n v="2533865"/>
    <n v="617157939"/>
    <n v="0.2"/>
    <n v="0.5"/>
    <n v="31.1"/>
    <n v="80.900000000000006"/>
  </r>
  <r>
    <m/>
    <s v="131f0e25-2e2d-45cc-8741-a49c00c6eab3"/>
    <x v="0"/>
    <x v="0"/>
    <x v="1"/>
    <x v="1"/>
    <n v="0"/>
    <n v="0"/>
    <n v="0"/>
    <n v="2533865"/>
    <n v="617157939"/>
    <n v="0"/>
    <n v="0"/>
    <n v="0"/>
    <n v="0"/>
  </r>
  <r>
    <m/>
    <s v="131f0e25-2e2d-45cc-8741-a49c00c6eab3"/>
    <x v="0"/>
    <x v="0"/>
    <x v="1"/>
    <x v="2"/>
    <n v="0"/>
    <n v="0"/>
    <n v="0"/>
    <n v="2533865"/>
    <n v="617157939"/>
    <n v="0"/>
    <n v="0"/>
    <n v="0"/>
    <n v="0"/>
  </r>
  <r>
    <m/>
    <s v="131f0e25-2e2d-45cc-8741-a49c00c6eab3"/>
    <x v="0"/>
    <x v="0"/>
    <x v="1"/>
    <x v="3"/>
    <n v="0"/>
    <n v="0"/>
    <n v="0"/>
    <n v="2533865"/>
    <n v="617157939"/>
    <n v="0"/>
    <n v="0"/>
    <n v="0"/>
    <n v="0"/>
  </r>
  <r>
    <m/>
    <s v="131f0e25-2e2d-45cc-8741-a49c00c6eab3"/>
    <x v="0"/>
    <x v="0"/>
    <x v="1"/>
    <x v="4"/>
    <n v="0"/>
    <n v="0"/>
    <n v="0"/>
    <n v="2533865"/>
    <n v="617157939"/>
    <n v="0"/>
    <n v="0"/>
    <n v="0"/>
    <n v="0"/>
  </r>
  <r>
    <m/>
    <s v="131f0e25-2e2d-45cc-8741-a49c00c6eab3"/>
    <x v="0"/>
    <x v="0"/>
    <x v="1"/>
    <x v="5"/>
    <n v="0"/>
    <n v="0"/>
    <n v="0"/>
    <n v="2533865"/>
    <n v="617157939"/>
    <n v="0"/>
    <n v="0"/>
    <n v="0"/>
    <n v="0"/>
  </r>
  <r>
    <m/>
    <s v="131f0e25-2e2d-45cc-8741-a49c00c6eab3"/>
    <x v="0"/>
    <x v="0"/>
    <x v="2"/>
    <x v="0"/>
    <n v="6368"/>
    <n v="2100"/>
    <n v="204891"/>
    <n v="1958939"/>
    <n v="513576972"/>
    <n v="1.1000000000000001"/>
    <n v="3.3"/>
    <n v="32.200000000000003"/>
    <n v="97.6"/>
  </r>
  <r>
    <m/>
    <s v="131f0e25-2e2d-45cc-8741-a49c00c6eab3"/>
    <x v="0"/>
    <x v="0"/>
    <x v="2"/>
    <x v="1"/>
    <n v="0"/>
    <n v="0"/>
    <n v="0"/>
    <n v="1958939"/>
    <n v="513576972"/>
    <n v="0"/>
    <n v="0"/>
    <n v="0"/>
    <n v="0"/>
  </r>
  <r>
    <m/>
    <s v="131f0e25-2e2d-45cc-8741-a49c00c6eab3"/>
    <x v="0"/>
    <x v="0"/>
    <x v="2"/>
    <x v="2"/>
    <n v="0"/>
    <n v="0"/>
    <n v="0"/>
    <n v="1958939"/>
    <n v="513576972"/>
    <n v="0"/>
    <n v="0"/>
    <n v="0"/>
    <n v="0"/>
  </r>
  <r>
    <m/>
    <s v="131f0e25-2e2d-45cc-8741-a49c00c6eab3"/>
    <x v="0"/>
    <x v="0"/>
    <x v="2"/>
    <x v="3"/>
    <n v="0"/>
    <n v="0"/>
    <n v="0"/>
    <n v="1958939"/>
    <n v="513576972"/>
    <n v="0"/>
    <n v="0"/>
    <n v="0"/>
    <n v="0"/>
  </r>
  <r>
    <m/>
    <s v="131f0e25-2e2d-45cc-8741-a49c00c6eab3"/>
    <x v="0"/>
    <x v="0"/>
    <x v="2"/>
    <x v="4"/>
    <n v="0"/>
    <n v="0"/>
    <n v="0"/>
    <n v="1958939"/>
    <n v="513576972"/>
    <n v="0"/>
    <n v="0"/>
    <n v="0"/>
    <n v="0"/>
  </r>
  <r>
    <m/>
    <s v="131f0e25-2e2d-45cc-8741-a49c00c6eab3"/>
    <x v="0"/>
    <x v="0"/>
    <x v="2"/>
    <x v="5"/>
    <n v="0"/>
    <n v="0"/>
    <n v="0"/>
    <n v="1958939"/>
    <n v="513576972"/>
    <n v="0"/>
    <n v="0"/>
    <n v="0"/>
    <n v="0"/>
  </r>
  <r>
    <m/>
    <s v="131f0e25-2e2d-45cc-8741-a49c00c6eab3"/>
    <x v="0"/>
    <x v="0"/>
    <x v="3"/>
    <x v="0"/>
    <n v="472"/>
    <n v="168"/>
    <n v="17127"/>
    <n v="189117"/>
    <n v="51148255"/>
    <n v="0.9"/>
    <n v="2.5"/>
    <n v="36.299999999999997"/>
    <n v="101.9"/>
  </r>
  <r>
    <m/>
    <s v="131f0e25-2e2d-45cc-8741-a49c00c6eab3"/>
    <x v="0"/>
    <x v="0"/>
    <x v="3"/>
    <x v="1"/>
    <n v="0"/>
    <n v="0"/>
    <n v="0"/>
    <n v="189117"/>
    <n v="51148255"/>
    <n v="0"/>
    <n v="0"/>
    <n v="0"/>
    <n v="0"/>
  </r>
  <r>
    <m/>
    <s v="131f0e25-2e2d-45cc-8741-a49c00c6eab3"/>
    <x v="0"/>
    <x v="0"/>
    <x v="3"/>
    <x v="2"/>
    <n v="0"/>
    <n v="0"/>
    <n v="0"/>
    <n v="189117"/>
    <n v="51148255"/>
    <n v="0"/>
    <n v="0"/>
    <n v="0"/>
    <n v="0"/>
  </r>
  <r>
    <m/>
    <s v="131f0e25-2e2d-45cc-8741-a49c00c6eab3"/>
    <x v="0"/>
    <x v="0"/>
    <x v="3"/>
    <x v="3"/>
    <n v="0"/>
    <n v="0"/>
    <n v="0"/>
    <n v="189117"/>
    <n v="51148255"/>
    <n v="0"/>
    <n v="0"/>
    <n v="0"/>
    <n v="0"/>
  </r>
  <r>
    <m/>
    <s v="131f0e25-2e2d-45cc-8741-a49c00c6eab3"/>
    <x v="0"/>
    <x v="0"/>
    <x v="3"/>
    <x v="4"/>
    <n v="0"/>
    <n v="0"/>
    <n v="0"/>
    <n v="189117"/>
    <n v="51148255"/>
    <n v="0"/>
    <n v="0"/>
    <n v="0"/>
    <n v="0"/>
  </r>
  <r>
    <m/>
    <s v="131f0e25-2e2d-45cc-8741-a49c00c6eab3"/>
    <x v="0"/>
    <x v="0"/>
    <x v="3"/>
    <x v="5"/>
    <n v="0"/>
    <n v="0"/>
    <n v="0"/>
    <n v="189117"/>
    <n v="51148255"/>
    <n v="0"/>
    <n v="0"/>
    <n v="0"/>
    <n v="0"/>
  </r>
  <r>
    <m/>
    <s v="131f0e25-2e2d-45cc-8741-a49c00c6eab3"/>
    <x v="0"/>
    <x v="1"/>
    <x v="0"/>
    <x v="0"/>
    <n v="2"/>
    <n v="2"/>
    <n v="60"/>
    <n v="1909272"/>
    <n v="483382351"/>
    <n v="0"/>
    <n v="0"/>
    <n v="30"/>
    <n v="30"/>
  </r>
  <r>
    <m/>
    <s v="131f0e25-2e2d-45cc-8741-a49c00c6eab3"/>
    <x v="0"/>
    <x v="1"/>
    <x v="0"/>
    <x v="1"/>
    <n v="0"/>
    <n v="0"/>
    <n v="0"/>
    <n v="1909272"/>
    <n v="483382351"/>
    <n v="0"/>
    <n v="0"/>
    <n v="0"/>
    <n v="0"/>
  </r>
  <r>
    <m/>
    <s v="131f0e25-2e2d-45cc-8741-a49c00c6eab3"/>
    <x v="0"/>
    <x v="1"/>
    <x v="0"/>
    <x v="2"/>
    <n v="0"/>
    <n v="0"/>
    <n v="0"/>
    <n v="1909272"/>
    <n v="483382351"/>
    <n v="0"/>
    <n v="0"/>
    <n v="0"/>
    <n v="0"/>
  </r>
  <r>
    <m/>
    <s v="131f0e25-2e2d-45cc-8741-a49c00c6eab3"/>
    <x v="0"/>
    <x v="1"/>
    <x v="0"/>
    <x v="3"/>
    <n v="0"/>
    <n v="0"/>
    <n v="0"/>
    <n v="1909272"/>
    <n v="483382351"/>
    <n v="0"/>
    <n v="0"/>
    <n v="0"/>
    <n v="0"/>
  </r>
  <r>
    <m/>
    <s v="131f0e25-2e2d-45cc-8741-a49c00c6eab3"/>
    <x v="0"/>
    <x v="1"/>
    <x v="0"/>
    <x v="4"/>
    <n v="0"/>
    <n v="0"/>
    <n v="0"/>
    <n v="1909272"/>
    <n v="483382351"/>
    <n v="0"/>
    <n v="0"/>
    <n v="0"/>
    <n v="0"/>
  </r>
  <r>
    <m/>
    <s v="131f0e25-2e2d-45cc-8741-a49c00c6eab3"/>
    <x v="0"/>
    <x v="1"/>
    <x v="0"/>
    <x v="5"/>
    <n v="0"/>
    <n v="0"/>
    <n v="0"/>
    <n v="1909272"/>
    <n v="483382351"/>
    <n v="0"/>
    <n v="0"/>
    <n v="0"/>
    <n v="0"/>
  </r>
  <r>
    <m/>
    <s v="131f0e25-2e2d-45cc-8741-a49c00c6eab3"/>
    <x v="0"/>
    <x v="1"/>
    <x v="1"/>
    <x v="0"/>
    <n v="1692"/>
    <n v="585"/>
    <n v="52834"/>
    <n v="2580854"/>
    <n v="636167897"/>
    <n v="0.2"/>
    <n v="0.7"/>
    <n v="31.2"/>
    <n v="90.3"/>
  </r>
  <r>
    <m/>
    <s v="131f0e25-2e2d-45cc-8741-a49c00c6eab3"/>
    <x v="0"/>
    <x v="1"/>
    <x v="1"/>
    <x v="1"/>
    <n v="0"/>
    <n v="0"/>
    <n v="0"/>
    <n v="2580854"/>
    <n v="636167897"/>
    <n v="0"/>
    <n v="0"/>
    <n v="0"/>
    <n v="0"/>
  </r>
  <r>
    <m/>
    <s v="131f0e25-2e2d-45cc-8741-a49c00c6eab3"/>
    <x v="0"/>
    <x v="1"/>
    <x v="1"/>
    <x v="2"/>
    <n v="0"/>
    <n v="0"/>
    <n v="0"/>
    <n v="2580854"/>
    <n v="636167897"/>
    <n v="0"/>
    <n v="0"/>
    <n v="0"/>
    <n v="0"/>
  </r>
  <r>
    <m/>
    <s v="131f0e25-2e2d-45cc-8741-a49c00c6eab3"/>
    <x v="0"/>
    <x v="1"/>
    <x v="1"/>
    <x v="3"/>
    <n v="0"/>
    <n v="0"/>
    <n v="0"/>
    <n v="2580854"/>
    <n v="636167897"/>
    <n v="0"/>
    <n v="0"/>
    <n v="0"/>
    <n v="0"/>
  </r>
  <r>
    <m/>
    <s v="131f0e25-2e2d-45cc-8741-a49c00c6eab3"/>
    <x v="0"/>
    <x v="1"/>
    <x v="1"/>
    <x v="4"/>
    <n v="0"/>
    <n v="0"/>
    <n v="0"/>
    <n v="2580854"/>
    <n v="636167897"/>
    <n v="0"/>
    <n v="0"/>
    <n v="0"/>
    <n v="0"/>
  </r>
  <r>
    <m/>
    <s v="131f0e25-2e2d-45cc-8741-a49c00c6eab3"/>
    <x v="0"/>
    <x v="1"/>
    <x v="1"/>
    <x v="5"/>
    <n v="0"/>
    <n v="0"/>
    <n v="0"/>
    <n v="2580854"/>
    <n v="636167897"/>
    <n v="0"/>
    <n v="0"/>
    <n v="0"/>
    <n v="0"/>
  </r>
  <r>
    <m/>
    <s v="131f0e25-2e2d-45cc-8741-a49c00c6eab3"/>
    <x v="0"/>
    <x v="1"/>
    <x v="2"/>
    <x v="0"/>
    <n v="9142"/>
    <n v="2852"/>
    <n v="306301"/>
    <n v="1938460"/>
    <n v="517410870"/>
    <n v="1.5"/>
    <n v="4.7"/>
    <n v="33.5"/>
    <n v="107.4"/>
  </r>
  <r>
    <m/>
    <s v="131f0e25-2e2d-45cc-8741-a49c00c6eab3"/>
    <x v="0"/>
    <x v="1"/>
    <x v="2"/>
    <x v="1"/>
    <n v="0"/>
    <n v="0"/>
    <n v="0"/>
    <n v="1938460"/>
    <n v="517410870"/>
    <n v="0"/>
    <n v="0"/>
    <n v="0"/>
    <n v="0"/>
  </r>
  <r>
    <m/>
    <s v="131f0e25-2e2d-45cc-8741-a49c00c6eab3"/>
    <x v="0"/>
    <x v="1"/>
    <x v="2"/>
    <x v="2"/>
    <n v="0"/>
    <n v="0"/>
    <n v="0"/>
    <n v="1938460"/>
    <n v="517410870"/>
    <n v="0"/>
    <n v="0"/>
    <n v="0"/>
    <n v="0"/>
  </r>
  <r>
    <m/>
    <s v="131f0e25-2e2d-45cc-8741-a49c00c6eab3"/>
    <x v="0"/>
    <x v="1"/>
    <x v="2"/>
    <x v="3"/>
    <n v="0"/>
    <n v="0"/>
    <n v="0"/>
    <n v="1938460"/>
    <n v="517410870"/>
    <n v="0"/>
    <n v="0"/>
    <n v="0"/>
    <n v="0"/>
  </r>
  <r>
    <m/>
    <s v="131f0e25-2e2d-45cc-8741-a49c00c6eab3"/>
    <x v="0"/>
    <x v="1"/>
    <x v="2"/>
    <x v="4"/>
    <n v="0"/>
    <n v="0"/>
    <n v="0"/>
    <n v="1938460"/>
    <n v="517410870"/>
    <n v="0"/>
    <n v="0"/>
    <n v="0"/>
    <n v="0"/>
  </r>
  <r>
    <m/>
    <s v="131f0e25-2e2d-45cc-8741-a49c00c6eab3"/>
    <x v="0"/>
    <x v="1"/>
    <x v="2"/>
    <x v="5"/>
    <n v="0"/>
    <n v="0"/>
    <n v="0"/>
    <n v="1938460"/>
    <n v="517410870"/>
    <n v="0"/>
    <n v="0"/>
    <n v="0"/>
    <n v="0"/>
  </r>
  <r>
    <m/>
    <s v="131f0e25-2e2d-45cc-8741-a49c00c6eab3"/>
    <x v="0"/>
    <x v="1"/>
    <x v="3"/>
    <x v="0"/>
    <n v="792"/>
    <n v="273"/>
    <n v="29634"/>
    <n v="199344"/>
    <n v="54313493"/>
    <n v="1.4"/>
    <n v="4"/>
    <n v="37.4"/>
    <n v="108.5"/>
  </r>
  <r>
    <m/>
    <s v="131f0e25-2e2d-45cc-8741-a49c00c6eab3"/>
    <x v="0"/>
    <x v="1"/>
    <x v="3"/>
    <x v="1"/>
    <n v="0"/>
    <n v="0"/>
    <n v="0"/>
    <n v="199344"/>
    <n v="54313493"/>
    <n v="0"/>
    <n v="0"/>
    <n v="0"/>
    <n v="0"/>
  </r>
  <r>
    <m/>
    <s v="131f0e25-2e2d-45cc-8741-a49c00c6eab3"/>
    <x v="0"/>
    <x v="1"/>
    <x v="3"/>
    <x v="2"/>
    <n v="0"/>
    <n v="0"/>
    <n v="0"/>
    <n v="199344"/>
    <n v="54313493"/>
    <n v="0"/>
    <n v="0"/>
    <n v="0"/>
    <n v="0"/>
  </r>
  <r>
    <m/>
    <s v="131f0e25-2e2d-45cc-8741-a49c00c6eab3"/>
    <x v="0"/>
    <x v="1"/>
    <x v="3"/>
    <x v="3"/>
    <n v="0"/>
    <n v="0"/>
    <n v="0"/>
    <n v="199344"/>
    <n v="54313493"/>
    <n v="0"/>
    <n v="0"/>
    <n v="0"/>
    <n v="0"/>
  </r>
  <r>
    <m/>
    <s v="131f0e25-2e2d-45cc-8741-a49c00c6eab3"/>
    <x v="0"/>
    <x v="1"/>
    <x v="3"/>
    <x v="4"/>
    <n v="0"/>
    <n v="0"/>
    <n v="0"/>
    <n v="199344"/>
    <n v="54313493"/>
    <n v="0"/>
    <n v="0"/>
    <n v="0"/>
    <n v="0"/>
  </r>
  <r>
    <m/>
    <s v="131f0e25-2e2d-45cc-8741-a49c00c6eab3"/>
    <x v="0"/>
    <x v="1"/>
    <x v="3"/>
    <x v="5"/>
    <n v="0"/>
    <n v="0"/>
    <n v="0"/>
    <n v="199344"/>
    <n v="54313493"/>
    <n v="0"/>
    <n v="0"/>
    <n v="0"/>
    <n v="0"/>
  </r>
  <r>
    <m/>
    <s v="131f0e25-2e2d-45cc-8741-a49c00c6eab3"/>
    <x v="1"/>
    <x v="0"/>
    <x v="0"/>
    <x v="0"/>
    <n v="25"/>
    <n v="7"/>
    <n v="930"/>
    <n v="1539826"/>
    <n v="220678294"/>
    <n v="0"/>
    <n v="0"/>
    <n v="37.200000000000003"/>
    <n v="132.9"/>
  </r>
  <r>
    <m/>
    <s v="131f0e25-2e2d-45cc-8741-a49c00c6eab3"/>
    <x v="1"/>
    <x v="0"/>
    <x v="0"/>
    <x v="1"/>
    <n v="0"/>
    <n v="0"/>
    <n v="0"/>
    <n v="1539826"/>
    <n v="220678294"/>
    <n v="0"/>
    <n v="0"/>
    <n v="0"/>
    <n v="0"/>
  </r>
  <r>
    <m/>
    <s v="131f0e25-2e2d-45cc-8741-a49c00c6eab3"/>
    <x v="1"/>
    <x v="0"/>
    <x v="0"/>
    <x v="2"/>
    <n v="4"/>
    <n v="3"/>
    <n v="120"/>
    <n v="1539826"/>
    <n v="220678294"/>
    <n v="0"/>
    <n v="0"/>
    <n v="30"/>
    <n v="40"/>
  </r>
  <r>
    <m/>
    <s v="131f0e25-2e2d-45cc-8741-a49c00c6eab3"/>
    <x v="1"/>
    <x v="0"/>
    <x v="0"/>
    <x v="3"/>
    <n v="0"/>
    <n v="0"/>
    <n v="0"/>
    <n v="1539826"/>
    <n v="220678294"/>
    <n v="0"/>
    <n v="0"/>
    <n v="0"/>
    <n v="0"/>
  </r>
  <r>
    <m/>
    <s v="131f0e25-2e2d-45cc-8741-a49c00c6eab3"/>
    <x v="1"/>
    <x v="0"/>
    <x v="0"/>
    <x v="4"/>
    <n v="0"/>
    <n v="0"/>
    <n v="0"/>
    <n v="1539826"/>
    <n v="220678294"/>
    <n v="0"/>
    <n v="0"/>
    <n v="0"/>
    <n v="0"/>
  </r>
  <r>
    <m/>
    <s v="131f0e25-2e2d-45cc-8741-a49c00c6eab3"/>
    <x v="1"/>
    <x v="0"/>
    <x v="0"/>
    <x v="5"/>
    <n v="0"/>
    <n v="0"/>
    <n v="0"/>
    <n v="1539826"/>
    <n v="220678294"/>
    <n v="0"/>
    <n v="0"/>
    <n v="0"/>
    <n v="0"/>
  </r>
  <r>
    <m/>
    <s v="131f0e25-2e2d-45cc-8741-a49c00c6eab3"/>
    <x v="1"/>
    <x v="0"/>
    <x v="1"/>
    <x v="0"/>
    <n v="1918"/>
    <n v="674"/>
    <n v="60811"/>
    <n v="2146718"/>
    <n v="300119419"/>
    <n v="0.3"/>
    <n v="0.9"/>
    <n v="31.7"/>
    <n v="90.2"/>
  </r>
  <r>
    <m/>
    <s v="131f0e25-2e2d-45cc-8741-a49c00c6eab3"/>
    <x v="1"/>
    <x v="0"/>
    <x v="1"/>
    <x v="1"/>
    <n v="0"/>
    <n v="0"/>
    <n v="0"/>
    <n v="2146718"/>
    <n v="300119419"/>
    <n v="0"/>
    <n v="0"/>
    <n v="0"/>
    <n v="0"/>
  </r>
  <r>
    <m/>
    <s v="131f0e25-2e2d-45cc-8741-a49c00c6eab3"/>
    <x v="1"/>
    <x v="0"/>
    <x v="1"/>
    <x v="2"/>
    <n v="432"/>
    <n v="260"/>
    <n v="13484"/>
    <n v="2146718"/>
    <n v="300119419"/>
    <n v="0.1"/>
    <n v="0.2"/>
    <n v="31.2"/>
    <n v="51.9"/>
  </r>
  <r>
    <m/>
    <s v="131f0e25-2e2d-45cc-8741-a49c00c6eab3"/>
    <x v="1"/>
    <x v="0"/>
    <x v="1"/>
    <x v="3"/>
    <n v="0"/>
    <n v="0"/>
    <n v="0"/>
    <n v="2146718"/>
    <n v="300119419"/>
    <n v="0"/>
    <n v="0"/>
    <n v="0"/>
    <n v="0"/>
  </r>
  <r>
    <m/>
    <s v="131f0e25-2e2d-45cc-8741-a49c00c6eab3"/>
    <x v="1"/>
    <x v="0"/>
    <x v="1"/>
    <x v="4"/>
    <n v="0"/>
    <n v="0"/>
    <n v="0"/>
    <n v="2146718"/>
    <n v="300119419"/>
    <n v="0"/>
    <n v="0"/>
    <n v="0"/>
    <n v="0"/>
  </r>
  <r>
    <m/>
    <s v="131f0e25-2e2d-45cc-8741-a49c00c6eab3"/>
    <x v="1"/>
    <x v="0"/>
    <x v="1"/>
    <x v="5"/>
    <n v="0"/>
    <n v="0"/>
    <n v="0"/>
    <n v="2146718"/>
    <n v="300119419"/>
    <n v="0"/>
    <n v="0"/>
    <n v="0"/>
    <n v="0"/>
  </r>
  <r>
    <m/>
    <s v="131f0e25-2e2d-45cc-8741-a49c00c6eab3"/>
    <x v="1"/>
    <x v="0"/>
    <x v="2"/>
    <x v="0"/>
    <n v="9894"/>
    <n v="3089"/>
    <n v="326338"/>
    <n v="1697205"/>
    <n v="251972705"/>
    <n v="1.8"/>
    <n v="5.8"/>
    <n v="33"/>
    <n v="105.6"/>
  </r>
  <r>
    <m/>
    <s v="131f0e25-2e2d-45cc-8741-a49c00c6eab3"/>
    <x v="1"/>
    <x v="0"/>
    <x v="2"/>
    <x v="1"/>
    <n v="0"/>
    <n v="0"/>
    <n v="0"/>
    <n v="1697205"/>
    <n v="251972705"/>
    <n v="0"/>
    <n v="0"/>
    <n v="0"/>
    <n v="0"/>
  </r>
  <r>
    <m/>
    <s v="131f0e25-2e2d-45cc-8741-a49c00c6eab3"/>
    <x v="1"/>
    <x v="0"/>
    <x v="2"/>
    <x v="2"/>
    <n v="1525"/>
    <n v="805"/>
    <n v="49739"/>
    <n v="1697205"/>
    <n v="251972705"/>
    <n v="0.5"/>
    <n v="0.9"/>
    <n v="32.6"/>
    <n v="61.8"/>
  </r>
  <r>
    <m/>
    <s v="131f0e25-2e2d-45cc-8741-a49c00c6eab3"/>
    <x v="1"/>
    <x v="0"/>
    <x v="2"/>
    <x v="3"/>
    <n v="0"/>
    <n v="0"/>
    <n v="0"/>
    <n v="1697205"/>
    <n v="251972705"/>
    <n v="0"/>
    <n v="0"/>
    <n v="0"/>
    <n v="0"/>
  </r>
  <r>
    <m/>
    <s v="131f0e25-2e2d-45cc-8741-a49c00c6eab3"/>
    <x v="1"/>
    <x v="0"/>
    <x v="2"/>
    <x v="4"/>
    <n v="0"/>
    <n v="0"/>
    <n v="0"/>
    <n v="1697205"/>
    <n v="251972705"/>
    <n v="0"/>
    <n v="0"/>
    <n v="0"/>
    <n v="0"/>
  </r>
  <r>
    <m/>
    <s v="131f0e25-2e2d-45cc-8741-a49c00c6eab3"/>
    <x v="1"/>
    <x v="0"/>
    <x v="2"/>
    <x v="5"/>
    <n v="0"/>
    <n v="0"/>
    <n v="0"/>
    <n v="1697205"/>
    <n v="251972705"/>
    <n v="0"/>
    <n v="0"/>
    <n v="0"/>
    <n v="0"/>
  </r>
  <r>
    <m/>
    <s v="131f0e25-2e2d-45cc-8741-a49c00c6eab3"/>
    <x v="1"/>
    <x v="0"/>
    <x v="3"/>
    <x v="0"/>
    <n v="896"/>
    <n v="288"/>
    <n v="31931"/>
    <n v="176376"/>
    <n v="26964916"/>
    <n v="1.6"/>
    <n v="5.0999999999999996"/>
    <n v="35.6"/>
    <n v="110.9"/>
  </r>
  <r>
    <m/>
    <s v="131f0e25-2e2d-45cc-8741-a49c00c6eab3"/>
    <x v="1"/>
    <x v="0"/>
    <x v="3"/>
    <x v="1"/>
    <n v="0"/>
    <n v="0"/>
    <n v="0"/>
    <n v="176376"/>
    <n v="26964916"/>
    <n v="0"/>
    <n v="0"/>
    <n v="0"/>
    <n v="0"/>
  </r>
  <r>
    <m/>
    <s v="131f0e25-2e2d-45cc-8741-a49c00c6eab3"/>
    <x v="1"/>
    <x v="0"/>
    <x v="3"/>
    <x v="2"/>
    <n v="116"/>
    <n v="63"/>
    <n v="3974"/>
    <n v="176376"/>
    <n v="26964916"/>
    <n v="0.4"/>
    <n v="0.7"/>
    <n v="34.299999999999997"/>
    <n v="63.1"/>
  </r>
  <r>
    <m/>
    <s v="131f0e25-2e2d-45cc-8741-a49c00c6eab3"/>
    <x v="1"/>
    <x v="0"/>
    <x v="3"/>
    <x v="3"/>
    <n v="0"/>
    <n v="0"/>
    <n v="0"/>
    <n v="176376"/>
    <n v="26964916"/>
    <n v="0"/>
    <n v="0"/>
    <n v="0"/>
    <n v="0"/>
  </r>
  <r>
    <m/>
    <s v="131f0e25-2e2d-45cc-8741-a49c00c6eab3"/>
    <x v="1"/>
    <x v="0"/>
    <x v="3"/>
    <x v="4"/>
    <n v="0"/>
    <n v="0"/>
    <n v="0"/>
    <n v="176376"/>
    <n v="26964916"/>
    <n v="0"/>
    <n v="0"/>
    <n v="0"/>
    <n v="0"/>
  </r>
  <r>
    <m/>
    <s v="131f0e25-2e2d-45cc-8741-a49c00c6eab3"/>
    <x v="1"/>
    <x v="0"/>
    <x v="3"/>
    <x v="5"/>
    <n v="0"/>
    <n v="0"/>
    <n v="0"/>
    <n v="176376"/>
    <n v="26964916"/>
    <n v="0"/>
    <n v="0"/>
    <n v="0"/>
    <n v="0"/>
  </r>
  <r>
    <m/>
    <s v="131f0e25-2e2d-45cc-8741-a49c00c6eab3"/>
    <x v="1"/>
    <x v="1"/>
    <x v="0"/>
    <x v="0"/>
    <n v="2"/>
    <n v="1"/>
    <n v="60"/>
    <n v="1607247"/>
    <n v="230272995"/>
    <n v="0"/>
    <n v="0"/>
    <n v="30"/>
    <n v="60"/>
  </r>
  <r>
    <m/>
    <s v="131f0e25-2e2d-45cc-8741-a49c00c6eab3"/>
    <x v="1"/>
    <x v="1"/>
    <x v="0"/>
    <x v="1"/>
    <n v="0"/>
    <n v="0"/>
    <n v="0"/>
    <n v="1607247"/>
    <n v="230272995"/>
    <n v="0"/>
    <n v="0"/>
    <n v="0"/>
    <n v="0"/>
  </r>
  <r>
    <m/>
    <s v="131f0e25-2e2d-45cc-8741-a49c00c6eab3"/>
    <x v="1"/>
    <x v="1"/>
    <x v="0"/>
    <x v="2"/>
    <n v="0"/>
    <n v="0"/>
    <n v="0"/>
    <n v="1607247"/>
    <n v="230272995"/>
    <n v="0"/>
    <n v="0"/>
    <n v="0"/>
    <n v="0"/>
  </r>
  <r>
    <m/>
    <s v="131f0e25-2e2d-45cc-8741-a49c00c6eab3"/>
    <x v="1"/>
    <x v="1"/>
    <x v="0"/>
    <x v="3"/>
    <n v="0"/>
    <n v="0"/>
    <n v="0"/>
    <n v="1607247"/>
    <n v="230272995"/>
    <n v="0"/>
    <n v="0"/>
    <n v="0"/>
    <n v="0"/>
  </r>
  <r>
    <m/>
    <s v="131f0e25-2e2d-45cc-8741-a49c00c6eab3"/>
    <x v="1"/>
    <x v="1"/>
    <x v="0"/>
    <x v="4"/>
    <n v="0"/>
    <n v="0"/>
    <n v="0"/>
    <n v="1607247"/>
    <n v="230272995"/>
    <n v="0"/>
    <n v="0"/>
    <n v="0"/>
    <n v="0"/>
  </r>
  <r>
    <m/>
    <s v="131f0e25-2e2d-45cc-8741-a49c00c6eab3"/>
    <x v="1"/>
    <x v="1"/>
    <x v="0"/>
    <x v="5"/>
    <n v="0"/>
    <n v="0"/>
    <n v="0"/>
    <n v="1607247"/>
    <n v="230272995"/>
    <n v="0"/>
    <n v="0"/>
    <n v="0"/>
    <n v="0"/>
  </r>
  <r>
    <m/>
    <s v="131f0e25-2e2d-45cc-8741-a49c00c6eab3"/>
    <x v="1"/>
    <x v="1"/>
    <x v="1"/>
    <x v="0"/>
    <n v="2747"/>
    <n v="902"/>
    <n v="88127"/>
    <n v="2232551"/>
    <n v="313915579"/>
    <n v="0.4"/>
    <n v="1.2"/>
    <n v="32.1"/>
    <n v="97.7"/>
  </r>
  <r>
    <m/>
    <s v="131f0e25-2e2d-45cc-8741-a49c00c6eab3"/>
    <x v="1"/>
    <x v="1"/>
    <x v="1"/>
    <x v="1"/>
    <n v="0"/>
    <n v="0"/>
    <n v="0"/>
    <n v="2232551"/>
    <n v="313915579"/>
    <n v="0"/>
    <n v="0"/>
    <n v="0"/>
    <n v="0"/>
  </r>
  <r>
    <m/>
    <s v="131f0e25-2e2d-45cc-8741-a49c00c6eab3"/>
    <x v="1"/>
    <x v="1"/>
    <x v="1"/>
    <x v="2"/>
    <n v="461"/>
    <n v="240"/>
    <n v="14165"/>
    <n v="2232551"/>
    <n v="313915579"/>
    <n v="0.1"/>
    <n v="0.2"/>
    <n v="30.7"/>
    <n v="59"/>
  </r>
  <r>
    <m/>
    <s v="131f0e25-2e2d-45cc-8741-a49c00c6eab3"/>
    <x v="1"/>
    <x v="1"/>
    <x v="1"/>
    <x v="3"/>
    <n v="0"/>
    <n v="0"/>
    <n v="0"/>
    <n v="2232551"/>
    <n v="313915579"/>
    <n v="0"/>
    <n v="0"/>
    <n v="0"/>
    <n v="0"/>
  </r>
  <r>
    <m/>
    <s v="131f0e25-2e2d-45cc-8741-a49c00c6eab3"/>
    <x v="1"/>
    <x v="1"/>
    <x v="1"/>
    <x v="4"/>
    <n v="0"/>
    <n v="0"/>
    <n v="0"/>
    <n v="2232551"/>
    <n v="313915579"/>
    <n v="0"/>
    <n v="0"/>
    <n v="0"/>
    <n v="0"/>
  </r>
  <r>
    <m/>
    <s v="131f0e25-2e2d-45cc-8741-a49c00c6eab3"/>
    <x v="1"/>
    <x v="1"/>
    <x v="1"/>
    <x v="5"/>
    <n v="0"/>
    <n v="0"/>
    <n v="0"/>
    <n v="2232551"/>
    <n v="313915579"/>
    <n v="0"/>
    <n v="0"/>
    <n v="0"/>
    <n v="0"/>
  </r>
  <r>
    <m/>
    <s v="131f0e25-2e2d-45cc-8741-a49c00c6eab3"/>
    <x v="1"/>
    <x v="1"/>
    <x v="2"/>
    <x v="0"/>
    <n v="15238"/>
    <n v="4580"/>
    <n v="517038"/>
    <n v="1722275"/>
    <n v="256596807"/>
    <n v="2.7"/>
    <n v="8.8000000000000007"/>
    <n v="33.9"/>
    <n v="112.9"/>
  </r>
  <r>
    <m/>
    <s v="131f0e25-2e2d-45cc-8741-a49c00c6eab3"/>
    <x v="1"/>
    <x v="1"/>
    <x v="2"/>
    <x v="1"/>
    <n v="0"/>
    <n v="0"/>
    <n v="0"/>
    <n v="1722275"/>
    <n v="256596807"/>
    <n v="0"/>
    <n v="0"/>
    <n v="0"/>
    <n v="0"/>
  </r>
  <r>
    <m/>
    <s v="131f0e25-2e2d-45cc-8741-a49c00c6eab3"/>
    <x v="1"/>
    <x v="1"/>
    <x v="2"/>
    <x v="2"/>
    <n v="2060"/>
    <n v="1062"/>
    <n v="67152"/>
    <n v="1722275"/>
    <n v="256596807"/>
    <n v="0.6"/>
    <n v="1.2"/>
    <n v="32.6"/>
    <n v="63.2"/>
  </r>
  <r>
    <m/>
    <s v="131f0e25-2e2d-45cc-8741-a49c00c6eab3"/>
    <x v="1"/>
    <x v="1"/>
    <x v="2"/>
    <x v="3"/>
    <n v="0"/>
    <n v="0"/>
    <n v="0"/>
    <n v="1722275"/>
    <n v="256596807"/>
    <n v="0"/>
    <n v="0"/>
    <n v="0"/>
    <n v="0"/>
  </r>
  <r>
    <m/>
    <s v="131f0e25-2e2d-45cc-8741-a49c00c6eab3"/>
    <x v="1"/>
    <x v="1"/>
    <x v="2"/>
    <x v="4"/>
    <n v="0"/>
    <n v="0"/>
    <n v="0"/>
    <n v="1722275"/>
    <n v="256596807"/>
    <n v="0"/>
    <n v="0"/>
    <n v="0"/>
    <n v="0"/>
  </r>
  <r>
    <m/>
    <s v="131f0e25-2e2d-45cc-8741-a49c00c6eab3"/>
    <x v="1"/>
    <x v="1"/>
    <x v="2"/>
    <x v="5"/>
    <n v="0"/>
    <n v="0"/>
    <n v="0"/>
    <n v="1722275"/>
    <n v="256596807"/>
    <n v="0"/>
    <n v="0"/>
    <n v="0"/>
    <n v="0"/>
  </r>
  <r>
    <m/>
    <s v="131f0e25-2e2d-45cc-8741-a49c00c6eab3"/>
    <x v="1"/>
    <x v="1"/>
    <x v="3"/>
    <x v="0"/>
    <n v="1908"/>
    <n v="577"/>
    <n v="71832"/>
    <n v="189096"/>
    <n v="28872128"/>
    <n v="3.1"/>
    <n v="10.1"/>
    <n v="37.6"/>
    <n v="124.5"/>
  </r>
  <r>
    <m/>
    <s v="131f0e25-2e2d-45cc-8741-a49c00c6eab3"/>
    <x v="1"/>
    <x v="1"/>
    <x v="3"/>
    <x v="1"/>
    <n v="0"/>
    <n v="0"/>
    <n v="0"/>
    <n v="189096"/>
    <n v="28872128"/>
    <n v="0"/>
    <n v="0"/>
    <n v="0"/>
    <n v="0"/>
  </r>
  <r>
    <m/>
    <s v="131f0e25-2e2d-45cc-8741-a49c00c6eab3"/>
    <x v="1"/>
    <x v="1"/>
    <x v="3"/>
    <x v="2"/>
    <n v="186"/>
    <n v="97"/>
    <n v="6824"/>
    <n v="189096"/>
    <n v="28872128"/>
    <n v="0.5"/>
    <n v="1"/>
    <n v="36.700000000000003"/>
    <n v="70.400000000000006"/>
  </r>
  <r>
    <m/>
    <s v="131f0e25-2e2d-45cc-8741-a49c00c6eab3"/>
    <x v="1"/>
    <x v="1"/>
    <x v="3"/>
    <x v="3"/>
    <n v="0"/>
    <n v="0"/>
    <n v="0"/>
    <n v="189096"/>
    <n v="28872128"/>
    <n v="0"/>
    <n v="0"/>
    <n v="0"/>
    <n v="0"/>
  </r>
  <r>
    <m/>
    <s v="131f0e25-2e2d-45cc-8741-a49c00c6eab3"/>
    <x v="1"/>
    <x v="1"/>
    <x v="3"/>
    <x v="4"/>
    <n v="0"/>
    <n v="0"/>
    <n v="0"/>
    <n v="189096"/>
    <n v="28872128"/>
    <n v="0"/>
    <n v="0"/>
    <n v="0"/>
    <n v="0"/>
  </r>
  <r>
    <m/>
    <s v="131f0e25-2e2d-45cc-8741-a49c00c6eab3"/>
    <x v="1"/>
    <x v="1"/>
    <x v="3"/>
    <x v="5"/>
    <n v="0"/>
    <n v="0"/>
    <n v="0"/>
    <n v="189096"/>
    <n v="28872128"/>
    <n v="0"/>
    <n v="0"/>
    <n v="0"/>
    <n v="0"/>
  </r>
  <r>
    <m/>
    <s v="131f0e25-2e2d-45cc-8741-a49c00c6eab3"/>
    <x v="2"/>
    <x v="0"/>
    <x v="0"/>
    <x v="0"/>
    <n v="0"/>
    <n v="0"/>
    <n v="0"/>
    <n v="0"/>
    <n v="0"/>
    <n v="0"/>
    <n v="0"/>
    <n v="0"/>
    <n v="0"/>
  </r>
  <r>
    <m/>
    <s v="131f0e25-2e2d-45cc-8741-a49c00c6eab3"/>
    <x v="2"/>
    <x v="0"/>
    <x v="0"/>
    <x v="1"/>
    <n v="0"/>
    <n v="0"/>
    <n v="0"/>
    <n v="0"/>
    <n v="0"/>
    <n v="0"/>
    <n v="0"/>
    <n v="0"/>
    <n v="0"/>
  </r>
  <r>
    <m/>
    <s v="131f0e25-2e2d-45cc-8741-a49c00c6eab3"/>
    <x v="2"/>
    <x v="0"/>
    <x v="0"/>
    <x v="2"/>
    <n v="0"/>
    <n v="0"/>
    <n v="0"/>
    <n v="0"/>
    <n v="0"/>
    <n v="0"/>
    <n v="0"/>
    <n v="0"/>
    <n v="0"/>
  </r>
  <r>
    <m/>
    <s v="131f0e25-2e2d-45cc-8741-a49c00c6eab3"/>
    <x v="2"/>
    <x v="0"/>
    <x v="0"/>
    <x v="3"/>
    <n v="0"/>
    <n v="0"/>
    <n v="0"/>
    <n v="0"/>
    <n v="0"/>
    <n v="0"/>
    <n v="0"/>
    <n v="0"/>
    <n v="0"/>
  </r>
  <r>
    <m/>
    <s v="131f0e25-2e2d-45cc-8741-a49c00c6eab3"/>
    <x v="2"/>
    <x v="0"/>
    <x v="0"/>
    <x v="4"/>
    <n v="0"/>
    <n v="0"/>
    <n v="0"/>
    <n v="0"/>
    <n v="0"/>
    <n v="0"/>
    <n v="0"/>
    <n v="0"/>
    <n v="0"/>
  </r>
  <r>
    <m/>
    <s v="131f0e25-2e2d-45cc-8741-a49c00c6eab3"/>
    <x v="2"/>
    <x v="0"/>
    <x v="0"/>
    <x v="5"/>
    <n v="0"/>
    <n v="0"/>
    <n v="0"/>
    <n v="0"/>
    <n v="0"/>
    <n v="0"/>
    <n v="0"/>
    <n v="0"/>
    <n v="0"/>
  </r>
  <r>
    <m/>
    <s v="131f0e25-2e2d-45cc-8741-a49c00c6eab3"/>
    <x v="2"/>
    <x v="0"/>
    <x v="1"/>
    <x v="0"/>
    <n v="0"/>
    <n v="0"/>
    <n v="0"/>
    <n v="0"/>
    <n v="0"/>
    <n v="0"/>
    <n v="0"/>
    <n v="0"/>
    <n v="0"/>
  </r>
  <r>
    <m/>
    <s v="131f0e25-2e2d-45cc-8741-a49c00c6eab3"/>
    <x v="2"/>
    <x v="0"/>
    <x v="1"/>
    <x v="1"/>
    <n v="0"/>
    <n v="0"/>
    <n v="0"/>
    <n v="0"/>
    <n v="0"/>
    <n v="0"/>
    <n v="0"/>
    <n v="0"/>
    <n v="0"/>
  </r>
  <r>
    <m/>
    <s v="131f0e25-2e2d-45cc-8741-a49c00c6eab3"/>
    <x v="2"/>
    <x v="0"/>
    <x v="1"/>
    <x v="2"/>
    <n v="0"/>
    <n v="0"/>
    <n v="0"/>
    <n v="0"/>
    <n v="0"/>
    <n v="0"/>
    <n v="0"/>
    <n v="0"/>
    <n v="0"/>
  </r>
  <r>
    <m/>
    <s v="131f0e25-2e2d-45cc-8741-a49c00c6eab3"/>
    <x v="2"/>
    <x v="0"/>
    <x v="1"/>
    <x v="3"/>
    <n v="0"/>
    <n v="0"/>
    <n v="0"/>
    <n v="0"/>
    <n v="0"/>
    <n v="0"/>
    <n v="0"/>
    <n v="0"/>
    <n v="0"/>
  </r>
  <r>
    <m/>
    <s v="131f0e25-2e2d-45cc-8741-a49c00c6eab3"/>
    <x v="2"/>
    <x v="0"/>
    <x v="1"/>
    <x v="4"/>
    <n v="0"/>
    <n v="0"/>
    <n v="0"/>
    <n v="0"/>
    <n v="0"/>
    <n v="0"/>
    <n v="0"/>
    <n v="0"/>
    <n v="0"/>
  </r>
  <r>
    <m/>
    <s v="131f0e25-2e2d-45cc-8741-a49c00c6eab3"/>
    <x v="2"/>
    <x v="0"/>
    <x v="1"/>
    <x v="5"/>
    <n v="0"/>
    <n v="0"/>
    <n v="0"/>
    <n v="0"/>
    <n v="0"/>
    <n v="0"/>
    <n v="0"/>
    <n v="0"/>
    <n v="0"/>
  </r>
  <r>
    <m/>
    <s v="131f0e25-2e2d-45cc-8741-a49c00c6eab3"/>
    <x v="2"/>
    <x v="0"/>
    <x v="2"/>
    <x v="0"/>
    <n v="0"/>
    <n v="0"/>
    <n v="0"/>
    <n v="0"/>
    <n v="0"/>
    <n v="0"/>
    <n v="0"/>
    <n v="0"/>
    <n v="0"/>
  </r>
  <r>
    <m/>
    <s v="131f0e25-2e2d-45cc-8741-a49c00c6eab3"/>
    <x v="2"/>
    <x v="0"/>
    <x v="2"/>
    <x v="1"/>
    <n v="0"/>
    <n v="0"/>
    <n v="0"/>
    <n v="0"/>
    <n v="0"/>
    <n v="0"/>
    <n v="0"/>
    <n v="0"/>
    <n v="0"/>
  </r>
  <r>
    <m/>
    <s v="131f0e25-2e2d-45cc-8741-a49c00c6eab3"/>
    <x v="2"/>
    <x v="0"/>
    <x v="2"/>
    <x v="2"/>
    <n v="0"/>
    <n v="0"/>
    <n v="0"/>
    <n v="0"/>
    <n v="0"/>
    <n v="0"/>
    <n v="0"/>
    <n v="0"/>
    <n v="0"/>
  </r>
  <r>
    <m/>
    <s v="131f0e25-2e2d-45cc-8741-a49c00c6eab3"/>
    <x v="2"/>
    <x v="0"/>
    <x v="2"/>
    <x v="3"/>
    <n v="0"/>
    <n v="0"/>
    <n v="0"/>
    <n v="0"/>
    <n v="0"/>
    <n v="0"/>
    <n v="0"/>
    <n v="0"/>
    <n v="0"/>
  </r>
  <r>
    <m/>
    <s v="131f0e25-2e2d-45cc-8741-a49c00c6eab3"/>
    <x v="2"/>
    <x v="0"/>
    <x v="2"/>
    <x v="4"/>
    <n v="0"/>
    <n v="0"/>
    <n v="0"/>
    <n v="0"/>
    <n v="0"/>
    <n v="0"/>
    <n v="0"/>
    <n v="0"/>
    <n v="0"/>
  </r>
  <r>
    <m/>
    <s v="131f0e25-2e2d-45cc-8741-a49c00c6eab3"/>
    <x v="2"/>
    <x v="0"/>
    <x v="2"/>
    <x v="5"/>
    <n v="0"/>
    <n v="0"/>
    <n v="0"/>
    <n v="0"/>
    <n v="0"/>
    <n v="0"/>
    <n v="0"/>
    <n v="0"/>
    <n v="0"/>
  </r>
  <r>
    <m/>
    <s v="131f0e25-2e2d-45cc-8741-a49c00c6eab3"/>
    <x v="2"/>
    <x v="0"/>
    <x v="3"/>
    <x v="0"/>
    <n v="0"/>
    <n v="0"/>
    <n v="0"/>
    <n v="0"/>
    <n v="0"/>
    <n v="0"/>
    <n v="0"/>
    <n v="0"/>
    <n v="0"/>
  </r>
  <r>
    <m/>
    <s v="131f0e25-2e2d-45cc-8741-a49c00c6eab3"/>
    <x v="2"/>
    <x v="0"/>
    <x v="3"/>
    <x v="1"/>
    <n v="0"/>
    <n v="0"/>
    <n v="0"/>
    <n v="0"/>
    <n v="0"/>
    <n v="0"/>
    <n v="0"/>
    <n v="0"/>
    <n v="0"/>
  </r>
  <r>
    <m/>
    <s v="131f0e25-2e2d-45cc-8741-a49c00c6eab3"/>
    <x v="2"/>
    <x v="0"/>
    <x v="3"/>
    <x v="2"/>
    <n v="0"/>
    <n v="0"/>
    <n v="0"/>
    <n v="0"/>
    <n v="0"/>
    <n v="0"/>
    <n v="0"/>
    <n v="0"/>
    <n v="0"/>
  </r>
  <r>
    <m/>
    <s v="131f0e25-2e2d-45cc-8741-a49c00c6eab3"/>
    <x v="2"/>
    <x v="0"/>
    <x v="3"/>
    <x v="3"/>
    <n v="0"/>
    <n v="0"/>
    <n v="0"/>
    <n v="0"/>
    <n v="0"/>
    <n v="0"/>
    <n v="0"/>
    <n v="0"/>
    <n v="0"/>
  </r>
  <r>
    <m/>
    <s v="131f0e25-2e2d-45cc-8741-a49c00c6eab3"/>
    <x v="2"/>
    <x v="0"/>
    <x v="3"/>
    <x v="4"/>
    <n v="0"/>
    <n v="0"/>
    <n v="0"/>
    <n v="0"/>
    <n v="0"/>
    <n v="0"/>
    <n v="0"/>
    <n v="0"/>
    <n v="0"/>
  </r>
  <r>
    <m/>
    <s v="131f0e25-2e2d-45cc-8741-a49c00c6eab3"/>
    <x v="2"/>
    <x v="0"/>
    <x v="3"/>
    <x v="5"/>
    <n v="0"/>
    <n v="0"/>
    <n v="0"/>
    <n v="0"/>
    <n v="0"/>
    <n v="0"/>
    <n v="0"/>
    <n v="0"/>
    <n v="0"/>
  </r>
  <r>
    <m/>
    <s v="131f0e25-2e2d-45cc-8741-a49c00c6eab3"/>
    <x v="2"/>
    <x v="1"/>
    <x v="0"/>
    <x v="0"/>
    <n v="0"/>
    <n v="0"/>
    <n v="0"/>
    <n v="0"/>
    <n v="0"/>
    <n v="0"/>
    <n v="0"/>
    <n v="0"/>
    <n v="0"/>
  </r>
  <r>
    <m/>
    <s v="131f0e25-2e2d-45cc-8741-a49c00c6eab3"/>
    <x v="2"/>
    <x v="1"/>
    <x v="0"/>
    <x v="1"/>
    <n v="0"/>
    <n v="0"/>
    <n v="0"/>
    <n v="0"/>
    <n v="0"/>
    <n v="0"/>
    <n v="0"/>
    <n v="0"/>
    <n v="0"/>
  </r>
  <r>
    <m/>
    <s v="131f0e25-2e2d-45cc-8741-a49c00c6eab3"/>
    <x v="2"/>
    <x v="1"/>
    <x v="0"/>
    <x v="2"/>
    <n v="0"/>
    <n v="0"/>
    <n v="0"/>
    <n v="0"/>
    <n v="0"/>
    <n v="0"/>
    <n v="0"/>
    <n v="0"/>
    <n v="0"/>
  </r>
  <r>
    <m/>
    <s v="131f0e25-2e2d-45cc-8741-a49c00c6eab3"/>
    <x v="2"/>
    <x v="1"/>
    <x v="0"/>
    <x v="3"/>
    <n v="0"/>
    <n v="0"/>
    <n v="0"/>
    <n v="0"/>
    <n v="0"/>
    <n v="0"/>
    <n v="0"/>
    <n v="0"/>
    <n v="0"/>
  </r>
  <r>
    <m/>
    <s v="131f0e25-2e2d-45cc-8741-a49c00c6eab3"/>
    <x v="2"/>
    <x v="1"/>
    <x v="0"/>
    <x v="4"/>
    <n v="0"/>
    <n v="0"/>
    <n v="0"/>
    <n v="0"/>
    <n v="0"/>
    <n v="0"/>
    <n v="0"/>
    <n v="0"/>
    <n v="0"/>
  </r>
  <r>
    <m/>
    <s v="131f0e25-2e2d-45cc-8741-a49c00c6eab3"/>
    <x v="2"/>
    <x v="1"/>
    <x v="0"/>
    <x v="5"/>
    <n v="0"/>
    <n v="0"/>
    <n v="0"/>
    <n v="0"/>
    <n v="0"/>
    <n v="0"/>
    <n v="0"/>
    <n v="0"/>
    <n v="0"/>
  </r>
  <r>
    <m/>
    <s v="131f0e25-2e2d-45cc-8741-a49c00c6eab3"/>
    <x v="2"/>
    <x v="1"/>
    <x v="1"/>
    <x v="0"/>
    <n v="0"/>
    <n v="0"/>
    <n v="0"/>
    <n v="0"/>
    <n v="0"/>
    <n v="0"/>
    <n v="0"/>
    <n v="0"/>
    <n v="0"/>
  </r>
  <r>
    <m/>
    <s v="131f0e25-2e2d-45cc-8741-a49c00c6eab3"/>
    <x v="2"/>
    <x v="1"/>
    <x v="1"/>
    <x v="1"/>
    <n v="0"/>
    <n v="0"/>
    <n v="0"/>
    <n v="0"/>
    <n v="0"/>
    <n v="0"/>
    <n v="0"/>
    <n v="0"/>
    <n v="0"/>
  </r>
  <r>
    <m/>
    <s v="131f0e25-2e2d-45cc-8741-a49c00c6eab3"/>
    <x v="2"/>
    <x v="1"/>
    <x v="1"/>
    <x v="2"/>
    <n v="0"/>
    <n v="0"/>
    <n v="0"/>
    <n v="0"/>
    <n v="0"/>
    <n v="0"/>
    <n v="0"/>
    <n v="0"/>
    <n v="0"/>
  </r>
  <r>
    <m/>
    <s v="131f0e25-2e2d-45cc-8741-a49c00c6eab3"/>
    <x v="2"/>
    <x v="1"/>
    <x v="1"/>
    <x v="3"/>
    <n v="0"/>
    <n v="0"/>
    <n v="0"/>
    <n v="0"/>
    <n v="0"/>
    <n v="0"/>
    <n v="0"/>
    <n v="0"/>
    <n v="0"/>
  </r>
  <r>
    <m/>
    <s v="131f0e25-2e2d-45cc-8741-a49c00c6eab3"/>
    <x v="2"/>
    <x v="1"/>
    <x v="1"/>
    <x v="4"/>
    <n v="0"/>
    <n v="0"/>
    <n v="0"/>
    <n v="0"/>
    <n v="0"/>
    <n v="0"/>
    <n v="0"/>
    <n v="0"/>
    <n v="0"/>
  </r>
  <r>
    <m/>
    <s v="131f0e25-2e2d-45cc-8741-a49c00c6eab3"/>
    <x v="2"/>
    <x v="1"/>
    <x v="1"/>
    <x v="5"/>
    <n v="0"/>
    <n v="0"/>
    <n v="0"/>
    <n v="0"/>
    <n v="0"/>
    <n v="0"/>
    <n v="0"/>
    <n v="0"/>
    <n v="0"/>
  </r>
  <r>
    <m/>
    <s v="131f0e25-2e2d-45cc-8741-a49c00c6eab3"/>
    <x v="2"/>
    <x v="1"/>
    <x v="2"/>
    <x v="0"/>
    <n v="0"/>
    <n v="0"/>
    <n v="0"/>
    <n v="0"/>
    <n v="0"/>
    <n v="0"/>
    <n v="0"/>
    <n v="0"/>
    <n v="0"/>
  </r>
  <r>
    <m/>
    <s v="131f0e25-2e2d-45cc-8741-a49c00c6eab3"/>
    <x v="2"/>
    <x v="1"/>
    <x v="2"/>
    <x v="1"/>
    <n v="0"/>
    <n v="0"/>
    <n v="0"/>
    <n v="0"/>
    <n v="0"/>
    <n v="0"/>
    <n v="0"/>
    <n v="0"/>
    <n v="0"/>
  </r>
  <r>
    <m/>
    <s v="131f0e25-2e2d-45cc-8741-a49c00c6eab3"/>
    <x v="2"/>
    <x v="1"/>
    <x v="2"/>
    <x v="2"/>
    <n v="0"/>
    <n v="0"/>
    <n v="0"/>
    <n v="0"/>
    <n v="0"/>
    <n v="0"/>
    <n v="0"/>
    <n v="0"/>
    <n v="0"/>
  </r>
  <r>
    <m/>
    <s v="131f0e25-2e2d-45cc-8741-a49c00c6eab3"/>
    <x v="2"/>
    <x v="1"/>
    <x v="2"/>
    <x v="3"/>
    <n v="0"/>
    <n v="0"/>
    <n v="0"/>
    <n v="0"/>
    <n v="0"/>
    <n v="0"/>
    <n v="0"/>
    <n v="0"/>
    <n v="0"/>
  </r>
  <r>
    <m/>
    <s v="131f0e25-2e2d-45cc-8741-a49c00c6eab3"/>
    <x v="2"/>
    <x v="1"/>
    <x v="2"/>
    <x v="4"/>
    <n v="0"/>
    <n v="0"/>
    <n v="0"/>
    <n v="0"/>
    <n v="0"/>
    <n v="0"/>
    <n v="0"/>
    <n v="0"/>
    <n v="0"/>
  </r>
  <r>
    <m/>
    <s v="131f0e25-2e2d-45cc-8741-a49c00c6eab3"/>
    <x v="2"/>
    <x v="1"/>
    <x v="2"/>
    <x v="5"/>
    <n v="0"/>
    <n v="0"/>
    <n v="0"/>
    <n v="0"/>
    <n v="0"/>
    <n v="0"/>
    <n v="0"/>
    <n v="0"/>
    <n v="0"/>
  </r>
  <r>
    <m/>
    <s v="131f0e25-2e2d-45cc-8741-a49c00c6eab3"/>
    <x v="2"/>
    <x v="1"/>
    <x v="3"/>
    <x v="0"/>
    <n v="0"/>
    <n v="0"/>
    <n v="0"/>
    <n v="0"/>
    <n v="0"/>
    <n v="0"/>
    <n v="0"/>
    <n v="0"/>
    <n v="0"/>
  </r>
  <r>
    <m/>
    <s v="131f0e25-2e2d-45cc-8741-a49c00c6eab3"/>
    <x v="2"/>
    <x v="1"/>
    <x v="3"/>
    <x v="1"/>
    <n v="0"/>
    <n v="0"/>
    <n v="0"/>
    <n v="0"/>
    <n v="0"/>
    <n v="0"/>
    <n v="0"/>
    <n v="0"/>
    <n v="0"/>
  </r>
  <r>
    <m/>
    <s v="131f0e25-2e2d-45cc-8741-a49c00c6eab3"/>
    <x v="2"/>
    <x v="1"/>
    <x v="3"/>
    <x v="2"/>
    <n v="0"/>
    <n v="0"/>
    <n v="0"/>
    <n v="0"/>
    <n v="0"/>
    <n v="0"/>
    <n v="0"/>
    <n v="0"/>
    <n v="0"/>
  </r>
  <r>
    <m/>
    <s v="131f0e25-2e2d-45cc-8741-a49c00c6eab3"/>
    <x v="2"/>
    <x v="1"/>
    <x v="3"/>
    <x v="3"/>
    <n v="0"/>
    <n v="0"/>
    <n v="0"/>
    <n v="0"/>
    <n v="0"/>
    <n v="0"/>
    <n v="0"/>
    <n v="0"/>
    <n v="0"/>
  </r>
  <r>
    <m/>
    <s v="131f0e25-2e2d-45cc-8741-a49c00c6eab3"/>
    <x v="2"/>
    <x v="1"/>
    <x v="3"/>
    <x v="4"/>
    <n v="0"/>
    <n v="0"/>
    <n v="0"/>
    <n v="0"/>
    <n v="0"/>
    <n v="0"/>
    <n v="0"/>
    <n v="0"/>
    <n v="0"/>
  </r>
  <r>
    <m/>
    <s v="131f0e25-2e2d-45cc-8741-a49c00c6eab3"/>
    <x v="2"/>
    <x v="1"/>
    <x v="3"/>
    <x v="5"/>
    <n v="0"/>
    <n v="0"/>
    <n v="0"/>
    <n v="0"/>
    <n v="0"/>
    <n v="0"/>
    <n v="0"/>
    <n v="0"/>
    <n v="0"/>
  </r>
  <r>
    <m/>
    <s v="e5525007-1366-4a11-a76e-a49c00c6eab3"/>
    <x v="0"/>
    <x v="0"/>
    <x v="0"/>
    <x v="0"/>
    <n v="0"/>
    <n v="0"/>
    <n v="0"/>
    <n v="80901"/>
    <n v="23059291"/>
    <n v="0"/>
    <n v="0"/>
    <n v="0"/>
    <n v="0"/>
  </r>
  <r>
    <m/>
    <s v="e5525007-1366-4a11-a76e-a49c00c6eab3"/>
    <x v="0"/>
    <x v="0"/>
    <x v="0"/>
    <x v="1"/>
    <n v="0"/>
    <n v="0"/>
    <n v="0"/>
    <n v="80901"/>
    <n v="23059291"/>
    <n v="0"/>
    <n v="0"/>
    <n v="0"/>
    <n v="0"/>
  </r>
  <r>
    <m/>
    <s v="e5525007-1366-4a11-a76e-a49c00c6eab3"/>
    <x v="0"/>
    <x v="0"/>
    <x v="0"/>
    <x v="2"/>
    <n v="0"/>
    <n v="0"/>
    <n v="0"/>
    <n v="80901"/>
    <n v="23059291"/>
    <n v="0"/>
    <n v="0"/>
    <n v="0"/>
    <n v="0"/>
  </r>
  <r>
    <m/>
    <s v="e5525007-1366-4a11-a76e-a49c00c6eab3"/>
    <x v="0"/>
    <x v="0"/>
    <x v="0"/>
    <x v="3"/>
    <n v="0"/>
    <n v="0"/>
    <n v="0"/>
    <n v="80901"/>
    <n v="23059291"/>
    <n v="0"/>
    <n v="0"/>
    <n v="0"/>
    <n v="0"/>
  </r>
  <r>
    <m/>
    <s v="e5525007-1366-4a11-a76e-a49c00c6eab3"/>
    <x v="0"/>
    <x v="0"/>
    <x v="0"/>
    <x v="4"/>
    <n v="0"/>
    <n v="0"/>
    <n v="0"/>
    <n v="80901"/>
    <n v="23059291"/>
    <n v="0"/>
    <n v="0"/>
    <n v="0"/>
    <n v="0"/>
  </r>
  <r>
    <m/>
    <s v="e5525007-1366-4a11-a76e-a49c00c6eab3"/>
    <x v="0"/>
    <x v="0"/>
    <x v="0"/>
    <x v="5"/>
    <n v="0"/>
    <n v="0"/>
    <n v="0"/>
    <n v="80901"/>
    <n v="23059291"/>
    <n v="0"/>
    <n v="0"/>
    <n v="0"/>
    <n v="0"/>
  </r>
  <r>
    <m/>
    <s v="e5525007-1366-4a11-a76e-a49c00c6eab3"/>
    <x v="0"/>
    <x v="0"/>
    <x v="1"/>
    <x v="0"/>
    <n v="0"/>
    <n v="0"/>
    <n v="0"/>
    <n v="99827"/>
    <n v="28750230"/>
    <n v="0"/>
    <n v="0"/>
    <n v="0"/>
    <n v="0"/>
  </r>
  <r>
    <m/>
    <s v="e5525007-1366-4a11-a76e-a49c00c6eab3"/>
    <x v="0"/>
    <x v="0"/>
    <x v="1"/>
    <x v="1"/>
    <n v="0"/>
    <n v="0"/>
    <n v="0"/>
    <n v="99827"/>
    <n v="28750230"/>
    <n v="0"/>
    <n v="0"/>
    <n v="0"/>
    <n v="0"/>
  </r>
  <r>
    <m/>
    <s v="e5525007-1366-4a11-a76e-a49c00c6eab3"/>
    <x v="0"/>
    <x v="0"/>
    <x v="1"/>
    <x v="2"/>
    <n v="0"/>
    <n v="0"/>
    <n v="0"/>
    <n v="99827"/>
    <n v="28750230"/>
    <n v="0"/>
    <n v="0"/>
    <n v="0"/>
    <n v="0"/>
  </r>
  <r>
    <m/>
    <s v="e5525007-1366-4a11-a76e-a49c00c6eab3"/>
    <x v="0"/>
    <x v="0"/>
    <x v="1"/>
    <x v="3"/>
    <n v="0"/>
    <n v="0"/>
    <n v="0"/>
    <n v="99827"/>
    <n v="28750230"/>
    <n v="0"/>
    <n v="0"/>
    <n v="0"/>
    <n v="0"/>
  </r>
  <r>
    <m/>
    <s v="e5525007-1366-4a11-a76e-a49c00c6eab3"/>
    <x v="0"/>
    <x v="0"/>
    <x v="1"/>
    <x v="4"/>
    <n v="0"/>
    <n v="0"/>
    <n v="0"/>
    <n v="99827"/>
    <n v="28750230"/>
    <n v="0"/>
    <n v="0"/>
    <n v="0"/>
    <n v="0"/>
  </r>
  <r>
    <m/>
    <s v="e5525007-1366-4a11-a76e-a49c00c6eab3"/>
    <x v="0"/>
    <x v="0"/>
    <x v="1"/>
    <x v="5"/>
    <n v="0"/>
    <n v="0"/>
    <n v="0"/>
    <n v="99827"/>
    <n v="28750230"/>
    <n v="0"/>
    <n v="0"/>
    <n v="0"/>
    <n v="0"/>
  </r>
  <r>
    <m/>
    <s v="e5525007-1366-4a11-a76e-a49c00c6eab3"/>
    <x v="0"/>
    <x v="0"/>
    <x v="2"/>
    <x v="0"/>
    <n v="0"/>
    <n v="0"/>
    <n v="0"/>
    <n v="93671"/>
    <n v="30045211"/>
    <n v="0"/>
    <n v="0"/>
    <n v="0"/>
    <n v="0"/>
  </r>
  <r>
    <m/>
    <s v="e5525007-1366-4a11-a76e-a49c00c6eab3"/>
    <x v="0"/>
    <x v="0"/>
    <x v="2"/>
    <x v="1"/>
    <n v="0"/>
    <n v="0"/>
    <n v="0"/>
    <n v="93671"/>
    <n v="30045211"/>
    <n v="0"/>
    <n v="0"/>
    <n v="0"/>
    <n v="0"/>
  </r>
  <r>
    <m/>
    <s v="e5525007-1366-4a11-a76e-a49c00c6eab3"/>
    <x v="0"/>
    <x v="0"/>
    <x v="2"/>
    <x v="2"/>
    <n v="0"/>
    <n v="0"/>
    <n v="0"/>
    <n v="93671"/>
    <n v="30045211"/>
    <n v="0"/>
    <n v="0"/>
    <n v="0"/>
    <n v="0"/>
  </r>
  <r>
    <m/>
    <s v="e5525007-1366-4a11-a76e-a49c00c6eab3"/>
    <x v="0"/>
    <x v="0"/>
    <x v="2"/>
    <x v="3"/>
    <n v="0"/>
    <n v="0"/>
    <n v="0"/>
    <n v="93671"/>
    <n v="30045211"/>
    <n v="0"/>
    <n v="0"/>
    <n v="0"/>
    <n v="0"/>
  </r>
  <r>
    <m/>
    <s v="e5525007-1366-4a11-a76e-a49c00c6eab3"/>
    <x v="0"/>
    <x v="0"/>
    <x v="2"/>
    <x v="4"/>
    <n v="0"/>
    <n v="0"/>
    <n v="0"/>
    <n v="93671"/>
    <n v="30045211"/>
    <n v="0"/>
    <n v="0"/>
    <n v="0"/>
    <n v="0"/>
  </r>
  <r>
    <m/>
    <s v="e5525007-1366-4a11-a76e-a49c00c6eab3"/>
    <x v="0"/>
    <x v="0"/>
    <x v="2"/>
    <x v="5"/>
    <n v="0"/>
    <n v="0"/>
    <n v="0"/>
    <n v="93671"/>
    <n v="30045211"/>
    <n v="0"/>
    <n v="0"/>
    <n v="0"/>
    <n v="0"/>
  </r>
  <r>
    <m/>
    <s v="e5525007-1366-4a11-a76e-a49c00c6eab3"/>
    <x v="0"/>
    <x v="0"/>
    <x v="3"/>
    <x v="0"/>
    <n v="1"/>
    <n v="1"/>
    <n v="30"/>
    <n v="55085"/>
    <n v="18724865"/>
    <n v="0"/>
    <n v="0"/>
    <n v="30"/>
    <n v="30"/>
  </r>
  <r>
    <m/>
    <s v="e5525007-1366-4a11-a76e-a49c00c6eab3"/>
    <x v="0"/>
    <x v="0"/>
    <x v="3"/>
    <x v="1"/>
    <n v="0"/>
    <n v="0"/>
    <n v="0"/>
    <n v="55085"/>
    <n v="18724865"/>
    <n v="0"/>
    <n v="0"/>
    <n v="0"/>
    <n v="0"/>
  </r>
  <r>
    <m/>
    <s v="e5525007-1366-4a11-a76e-a49c00c6eab3"/>
    <x v="0"/>
    <x v="0"/>
    <x v="3"/>
    <x v="2"/>
    <n v="0"/>
    <n v="0"/>
    <n v="0"/>
    <n v="55085"/>
    <n v="18724865"/>
    <n v="0"/>
    <n v="0"/>
    <n v="0"/>
    <n v="0"/>
  </r>
  <r>
    <m/>
    <s v="e5525007-1366-4a11-a76e-a49c00c6eab3"/>
    <x v="0"/>
    <x v="0"/>
    <x v="3"/>
    <x v="3"/>
    <n v="0"/>
    <n v="0"/>
    <n v="0"/>
    <n v="55085"/>
    <n v="18724865"/>
    <n v="0"/>
    <n v="0"/>
    <n v="0"/>
    <n v="0"/>
  </r>
  <r>
    <m/>
    <s v="e5525007-1366-4a11-a76e-a49c00c6eab3"/>
    <x v="0"/>
    <x v="0"/>
    <x v="3"/>
    <x v="4"/>
    <n v="0"/>
    <n v="0"/>
    <n v="0"/>
    <n v="55085"/>
    <n v="18724865"/>
    <n v="0"/>
    <n v="0"/>
    <n v="0"/>
    <n v="0"/>
  </r>
  <r>
    <m/>
    <s v="e5525007-1366-4a11-a76e-a49c00c6eab3"/>
    <x v="0"/>
    <x v="0"/>
    <x v="3"/>
    <x v="5"/>
    <n v="0"/>
    <n v="0"/>
    <n v="0"/>
    <n v="55085"/>
    <n v="18724865"/>
    <n v="0"/>
    <n v="0"/>
    <n v="0"/>
    <n v="0"/>
  </r>
  <r>
    <m/>
    <s v="e5525007-1366-4a11-a76e-a49c00c6eab3"/>
    <x v="0"/>
    <x v="1"/>
    <x v="0"/>
    <x v="0"/>
    <n v="0"/>
    <n v="0"/>
    <n v="0"/>
    <n v="84114"/>
    <n v="24003837"/>
    <n v="0"/>
    <n v="0"/>
    <n v="0"/>
    <n v="0"/>
  </r>
  <r>
    <m/>
    <s v="e5525007-1366-4a11-a76e-a49c00c6eab3"/>
    <x v="0"/>
    <x v="1"/>
    <x v="0"/>
    <x v="1"/>
    <n v="0"/>
    <n v="0"/>
    <n v="0"/>
    <n v="84114"/>
    <n v="24003837"/>
    <n v="0"/>
    <n v="0"/>
    <n v="0"/>
    <n v="0"/>
  </r>
  <r>
    <m/>
    <s v="e5525007-1366-4a11-a76e-a49c00c6eab3"/>
    <x v="0"/>
    <x v="1"/>
    <x v="0"/>
    <x v="2"/>
    <n v="0"/>
    <n v="0"/>
    <n v="0"/>
    <n v="84114"/>
    <n v="24003837"/>
    <n v="0"/>
    <n v="0"/>
    <n v="0"/>
    <n v="0"/>
  </r>
  <r>
    <m/>
    <s v="e5525007-1366-4a11-a76e-a49c00c6eab3"/>
    <x v="0"/>
    <x v="1"/>
    <x v="0"/>
    <x v="3"/>
    <n v="0"/>
    <n v="0"/>
    <n v="0"/>
    <n v="84114"/>
    <n v="24003837"/>
    <n v="0"/>
    <n v="0"/>
    <n v="0"/>
    <n v="0"/>
  </r>
  <r>
    <m/>
    <s v="e5525007-1366-4a11-a76e-a49c00c6eab3"/>
    <x v="0"/>
    <x v="1"/>
    <x v="0"/>
    <x v="4"/>
    <n v="0"/>
    <n v="0"/>
    <n v="0"/>
    <n v="84114"/>
    <n v="24003837"/>
    <n v="0"/>
    <n v="0"/>
    <n v="0"/>
    <n v="0"/>
  </r>
  <r>
    <m/>
    <s v="e5525007-1366-4a11-a76e-a49c00c6eab3"/>
    <x v="0"/>
    <x v="1"/>
    <x v="0"/>
    <x v="5"/>
    <n v="0"/>
    <n v="0"/>
    <n v="0"/>
    <n v="84114"/>
    <n v="24003837"/>
    <n v="0"/>
    <n v="0"/>
    <n v="0"/>
    <n v="0"/>
  </r>
  <r>
    <m/>
    <s v="e5525007-1366-4a11-a76e-a49c00c6eab3"/>
    <x v="0"/>
    <x v="1"/>
    <x v="1"/>
    <x v="0"/>
    <n v="0"/>
    <n v="0"/>
    <n v="0"/>
    <n v="85327"/>
    <n v="24371530"/>
    <n v="0"/>
    <n v="0"/>
    <n v="0"/>
    <n v="0"/>
  </r>
  <r>
    <m/>
    <s v="e5525007-1366-4a11-a76e-a49c00c6eab3"/>
    <x v="0"/>
    <x v="1"/>
    <x v="1"/>
    <x v="1"/>
    <n v="0"/>
    <n v="0"/>
    <n v="0"/>
    <n v="85327"/>
    <n v="24371530"/>
    <n v="0"/>
    <n v="0"/>
    <n v="0"/>
    <n v="0"/>
  </r>
  <r>
    <m/>
    <s v="e5525007-1366-4a11-a76e-a49c00c6eab3"/>
    <x v="0"/>
    <x v="1"/>
    <x v="1"/>
    <x v="2"/>
    <n v="0"/>
    <n v="0"/>
    <n v="0"/>
    <n v="85327"/>
    <n v="24371530"/>
    <n v="0"/>
    <n v="0"/>
    <n v="0"/>
    <n v="0"/>
  </r>
  <r>
    <m/>
    <s v="e5525007-1366-4a11-a76e-a49c00c6eab3"/>
    <x v="0"/>
    <x v="1"/>
    <x v="1"/>
    <x v="3"/>
    <n v="0"/>
    <n v="0"/>
    <n v="0"/>
    <n v="85327"/>
    <n v="24371530"/>
    <n v="0"/>
    <n v="0"/>
    <n v="0"/>
    <n v="0"/>
  </r>
  <r>
    <m/>
    <s v="e5525007-1366-4a11-a76e-a49c00c6eab3"/>
    <x v="0"/>
    <x v="1"/>
    <x v="1"/>
    <x v="4"/>
    <n v="0"/>
    <n v="0"/>
    <n v="0"/>
    <n v="85327"/>
    <n v="24371530"/>
    <n v="0"/>
    <n v="0"/>
    <n v="0"/>
    <n v="0"/>
  </r>
  <r>
    <m/>
    <s v="e5525007-1366-4a11-a76e-a49c00c6eab3"/>
    <x v="0"/>
    <x v="1"/>
    <x v="1"/>
    <x v="5"/>
    <n v="0"/>
    <n v="0"/>
    <n v="0"/>
    <n v="85327"/>
    <n v="24371530"/>
    <n v="0"/>
    <n v="0"/>
    <n v="0"/>
    <n v="0"/>
  </r>
  <r>
    <m/>
    <s v="e5525007-1366-4a11-a76e-a49c00c6eab3"/>
    <x v="0"/>
    <x v="1"/>
    <x v="2"/>
    <x v="0"/>
    <n v="0"/>
    <n v="0"/>
    <n v="0"/>
    <n v="81264"/>
    <n v="25892178"/>
    <n v="0"/>
    <n v="0"/>
    <n v="0"/>
    <n v="0"/>
  </r>
  <r>
    <m/>
    <s v="e5525007-1366-4a11-a76e-a49c00c6eab3"/>
    <x v="0"/>
    <x v="1"/>
    <x v="2"/>
    <x v="1"/>
    <n v="0"/>
    <n v="0"/>
    <n v="0"/>
    <n v="81264"/>
    <n v="25892178"/>
    <n v="0"/>
    <n v="0"/>
    <n v="0"/>
    <n v="0"/>
  </r>
  <r>
    <m/>
    <s v="e5525007-1366-4a11-a76e-a49c00c6eab3"/>
    <x v="0"/>
    <x v="1"/>
    <x v="2"/>
    <x v="2"/>
    <n v="0"/>
    <n v="0"/>
    <n v="0"/>
    <n v="81264"/>
    <n v="25892178"/>
    <n v="0"/>
    <n v="0"/>
    <n v="0"/>
    <n v="0"/>
  </r>
  <r>
    <m/>
    <s v="e5525007-1366-4a11-a76e-a49c00c6eab3"/>
    <x v="0"/>
    <x v="1"/>
    <x v="2"/>
    <x v="3"/>
    <n v="0"/>
    <n v="0"/>
    <n v="0"/>
    <n v="81264"/>
    <n v="25892178"/>
    <n v="0"/>
    <n v="0"/>
    <n v="0"/>
    <n v="0"/>
  </r>
  <r>
    <m/>
    <s v="e5525007-1366-4a11-a76e-a49c00c6eab3"/>
    <x v="0"/>
    <x v="1"/>
    <x v="2"/>
    <x v="4"/>
    <n v="0"/>
    <n v="0"/>
    <n v="0"/>
    <n v="81264"/>
    <n v="25892178"/>
    <n v="0"/>
    <n v="0"/>
    <n v="0"/>
    <n v="0"/>
  </r>
  <r>
    <m/>
    <s v="e5525007-1366-4a11-a76e-a49c00c6eab3"/>
    <x v="0"/>
    <x v="1"/>
    <x v="2"/>
    <x v="5"/>
    <n v="0"/>
    <n v="0"/>
    <n v="0"/>
    <n v="81264"/>
    <n v="25892178"/>
    <n v="0"/>
    <n v="0"/>
    <n v="0"/>
    <n v="0"/>
  </r>
  <r>
    <m/>
    <s v="e5525007-1366-4a11-a76e-a49c00c6eab3"/>
    <x v="0"/>
    <x v="1"/>
    <x v="3"/>
    <x v="0"/>
    <n v="0"/>
    <n v="0"/>
    <n v="0"/>
    <n v="44296"/>
    <n v="14976406"/>
    <n v="0"/>
    <n v="0"/>
    <n v="0"/>
    <n v="0"/>
  </r>
  <r>
    <m/>
    <s v="e5525007-1366-4a11-a76e-a49c00c6eab3"/>
    <x v="0"/>
    <x v="1"/>
    <x v="3"/>
    <x v="1"/>
    <n v="0"/>
    <n v="0"/>
    <n v="0"/>
    <n v="44296"/>
    <n v="14976406"/>
    <n v="0"/>
    <n v="0"/>
    <n v="0"/>
    <n v="0"/>
  </r>
  <r>
    <m/>
    <s v="e5525007-1366-4a11-a76e-a49c00c6eab3"/>
    <x v="0"/>
    <x v="1"/>
    <x v="3"/>
    <x v="2"/>
    <n v="0"/>
    <n v="0"/>
    <n v="0"/>
    <n v="44296"/>
    <n v="14976406"/>
    <n v="0"/>
    <n v="0"/>
    <n v="0"/>
    <n v="0"/>
  </r>
  <r>
    <m/>
    <s v="e5525007-1366-4a11-a76e-a49c00c6eab3"/>
    <x v="0"/>
    <x v="1"/>
    <x v="3"/>
    <x v="3"/>
    <n v="0"/>
    <n v="0"/>
    <n v="0"/>
    <n v="44296"/>
    <n v="14976406"/>
    <n v="0"/>
    <n v="0"/>
    <n v="0"/>
    <n v="0"/>
  </r>
  <r>
    <m/>
    <s v="e5525007-1366-4a11-a76e-a49c00c6eab3"/>
    <x v="0"/>
    <x v="1"/>
    <x v="3"/>
    <x v="4"/>
    <n v="0"/>
    <n v="0"/>
    <n v="0"/>
    <n v="44296"/>
    <n v="14976406"/>
    <n v="0"/>
    <n v="0"/>
    <n v="0"/>
    <n v="0"/>
  </r>
  <r>
    <m/>
    <s v="e5525007-1366-4a11-a76e-a49c00c6eab3"/>
    <x v="0"/>
    <x v="1"/>
    <x v="3"/>
    <x v="5"/>
    <n v="0"/>
    <n v="0"/>
    <n v="0"/>
    <n v="44296"/>
    <n v="14976406"/>
    <n v="0"/>
    <n v="0"/>
    <n v="0"/>
    <n v="0"/>
  </r>
  <r>
    <m/>
    <s v="e5525007-1366-4a11-a76e-a49c00c6eab3"/>
    <x v="1"/>
    <x v="0"/>
    <x v="0"/>
    <x v="0"/>
    <n v="0"/>
    <n v="0"/>
    <n v="0"/>
    <n v="84489"/>
    <n v="20909232"/>
    <n v="0"/>
    <n v="0"/>
    <n v="0"/>
    <n v="0"/>
  </r>
  <r>
    <m/>
    <s v="e5525007-1366-4a11-a76e-a49c00c6eab3"/>
    <x v="1"/>
    <x v="0"/>
    <x v="0"/>
    <x v="1"/>
    <n v="0"/>
    <n v="0"/>
    <n v="0"/>
    <n v="84489"/>
    <n v="20909232"/>
    <n v="0"/>
    <n v="0"/>
    <n v="0"/>
    <n v="0"/>
  </r>
  <r>
    <m/>
    <s v="e5525007-1366-4a11-a76e-a49c00c6eab3"/>
    <x v="1"/>
    <x v="0"/>
    <x v="0"/>
    <x v="2"/>
    <n v="0"/>
    <n v="0"/>
    <n v="0"/>
    <n v="84489"/>
    <n v="20909232"/>
    <n v="0"/>
    <n v="0"/>
    <n v="0"/>
    <n v="0"/>
  </r>
  <r>
    <m/>
    <s v="e5525007-1366-4a11-a76e-a49c00c6eab3"/>
    <x v="1"/>
    <x v="0"/>
    <x v="0"/>
    <x v="3"/>
    <n v="0"/>
    <n v="0"/>
    <n v="0"/>
    <n v="84489"/>
    <n v="20909232"/>
    <n v="0"/>
    <n v="0"/>
    <n v="0"/>
    <n v="0"/>
  </r>
  <r>
    <m/>
    <s v="e5525007-1366-4a11-a76e-a49c00c6eab3"/>
    <x v="1"/>
    <x v="0"/>
    <x v="0"/>
    <x v="4"/>
    <n v="0"/>
    <n v="0"/>
    <n v="0"/>
    <n v="84489"/>
    <n v="20909232"/>
    <n v="0"/>
    <n v="0"/>
    <n v="0"/>
    <n v="0"/>
  </r>
  <r>
    <m/>
    <s v="e5525007-1366-4a11-a76e-a49c00c6eab3"/>
    <x v="1"/>
    <x v="0"/>
    <x v="0"/>
    <x v="5"/>
    <n v="0"/>
    <n v="0"/>
    <n v="0"/>
    <n v="84489"/>
    <n v="20909232"/>
    <n v="0"/>
    <n v="0"/>
    <n v="0"/>
    <n v="0"/>
  </r>
  <r>
    <m/>
    <s v="e5525007-1366-4a11-a76e-a49c00c6eab3"/>
    <x v="1"/>
    <x v="0"/>
    <x v="1"/>
    <x v="0"/>
    <n v="0"/>
    <n v="0"/>
    <n v="0"/>
    <n v="115456"/>
    <n v="27303629"/>
    <n v="0"/>
    <n v="0"/>
    <n v="0"/>
    <n v="0"/>
  </r>
  <r>
    <m/>
    <s v="e5525007-1366-4a11-a76e-a49c00c6eab3"/>
    <x v="1"/>
    <x v="0"/>
    <x v="1"/>
    <x v="1"/>
    <n v="0"/>
    <n v="0"/>
    <n v="0"/>
    <n v="115456"/>
    <n v="27303629"/>
    <n v="0"/>
    <n v="0"/>
    <n v="0"/>
    <n v="0"/>
  </r>
  <r>
    <m/>
    <s v="e5525007-1366-4a11-a76e-a49c00c6eab3"/>
    <x v="1"/>
    <x v="0"/>
    <x v="1"/>
    <x v="2"/>
    <n v="0"/>
    <n v="0"/>
    <n v="0"/>
    <n v="115456"/>
    <n v="27303629"/>
    <n v="0"/>
    <n v="0"/>
    <n v="0"/>
    <n v="0"/>
  </r>
  <r>
    <m/>
    <s v="e5525007-1366-4a11-a76e-a49c00c6eab3"/>
    <x v="1"/>
    <x v="0"/>
    <x v="1"/>
    <x v="3"/>
    <n v="0"/>
    <n v="0"/>
    <n v="0"/>
    <n v="115456"/>
    <n v="27303629"/>
    <n v="0"/>
    <n v="0"/>
    <n v="0"/>
    <n v="0"/>
  </r>
  <r>
    <m/>
    <s v="e5525007-1366-4a11-a76e-a49c00c6eab3"/>
    <x v="1"/>
    <x v="0"/>
    <x v="1"/>
    <x v="4"/>
    <n v="0"/>
    <n v="0"/>
    <n v="0"/>
    <n v="115456"/>
    <n v="27303629"/>
    <n v="0"/>
    <n v="0"/>
    <n v="0"/>
    <n v="0"/>
  </r>
  <r>
    <m/>
    <s v="e5525007-1366-4a11-a76e-a49c00c6eab3"/>
    <x v="1"/>
    <x v="0"/>
    <x v="1"/>
    <x v="5"/>
    <n v="0"/>
    <n v="0"/>
    <n v="0"/>
    <n v="115456"/>
    <n v="27303629"/>
    <n v="0"/>
    <n v="0"/>
    <n v="0"/>
    <n v="0"/>
  </r>
  <r>
    <m/>
    <s v="e5525007-1366-4a11-a76e-a49c00c6eab3"/>
    <x v="1"/>
    <x v="0"/>
    <x v="2"/>
    <x v="0"/>
    <n v="0"/>
    <n v="0"/>
    <n v="0"/>
    <n v="109291"/>
    <n v="28395178"/>
    <n v="0"/>
    <n v="0"/>
    <n v="0"/>
    <n v="0"/>
  </r>
  <r>
    <m/>
    <s v="e5525007-1366-4a11-a76e-a49c00c6eab3"/>
    <x v="1"/>
    <x v="0"/>
    <x v="2"/>
    <x v="1"/>
    <n v="0"/>
    <n v="0"/>
    <n v="0"/>
    <n v="109291"/>
    <n v="28395178"/>
    <n v="0"/>
    <n v="0"/>
    <n v="0"/>
    <n v="0"/>
  </r>
  <r>
    <m/>
    <s v="e5525007-1366-4a11-a76e-a49c00c6eab3"/>
    <x v="1"/>
    <x v="0"/>
    <x v="2"/>
    <x v="2"/>
    <n v="0"/>
    <n v="0"/>
    <n v="0"/>
    <n v="109291"/>
    <n v="28395178"/>
    <n v="0"/>
    <n v="0"/>
    <n v="0"/>
    <n v="0"/>
  </r>
  <r>
    <m/>
    <s v="e5525007-1366-4a11-a76e-a49c00c6eab3"/>
    <x v="1"/>
    <x v="0"/>
    <x v="2"/>
    <x v="3"/>
    <n v="0"/>
    <n v="0"/>
    <n v="0"/>
    <n v="109291"/>
    <n v="28395178"/>
    <n v="0"/>
    <n v="0"/>
    <n v="0"/>
    <n v="0"/>
  </r>
  <r>
    <m/>
    <s v="e5525007-1366-4a11-a76e-a49c00c6eab3"/>
    <x v="1"/>
    <x v="0"/>
    <x v="2"/>
    <x v="4"/>
    <n v="0"/>
    <n v="0"/>
    <n v="0"/>
    <n v="109291"/>
    <n v="28395178"/>
    <n v="0"/>
    <n v="0"/>
    <n v="0"/>
    <n v="0"/>
  </r>
  <r>
    <m/>
    <s v="e5525007-1366-4a11-a76e-a49c00c6eab3"/>
    <x v="1"/>
    <x v="0"/>
    <x v="2"/>
    <x v="5"/>
    <n v="0"/>
    <n v="0"/>
    <n v="0"/>
    <n v="109291"/>
    <n v="28395178"/>
    <n v="0"/>
    <n v="0"/>
    <n v="0"/>
    <n v="0"/>
  </r>
  <r>
    <m/>
    <s v="e5525007-1366-4a11-a76e-a49c00c6eab3"/>
    <x v="1"/>
    <x v="0"/>
    <x v="3"/>
    <x v="0"/>
    <n v="4"/>
    <n v="3"/>
    <n v="180"/>
    <n v="58647"/>
    <n v="17385702"/>
    <n v="0"/>
    <n v="0"/>
    <n v="45"/>
    <n v="60"/>
  </r>
  <r>
    <m/>
    <s v="e5525007-1366-4a11-a76e-a49c00c6eab3"/>
    <x v="1"/>
    <x v="0"/>
    <x v="3"/>
    <x v="1"/>
    <n v="0"/>
    <n v="0"/>
    <n v="0"/>
    <n v="58647"/>
    <n v="17385702"/>
    <n v="0"/>
    <n v="0"/>
    <n v="0"/>
    <n v="0"/>
  </r>
  <r>
    <m/>
    <s v="e5525007-1366-4a11-a76e-a49c00c6eab3"/>
    <x v="1"/>
    <x v="0"/>
    <x v="3"/>
    <x v="2"/>
    <n v="1"/>
    <n v="1"/>
    <n v="30"/>
    <n v="58647"/>
    <n v="17385702"/>
    <n v="0"/>
    <n v="0"/>
    <n v="30"/>
    <n v="30"/>
  </r>
  <r>
    <m/>
    <s v="e5525007-1366-4a11-a76e-a49c00c6eab3"/>
    <x v="1"/>
    <x v="0"/>
    <x v="3"/>
    <x v="3"/>
    <n v="0"/>
    <n v="0"/>
    <n v="0"/>
    <n v="58647"/>
    <n v="17385702"/>
    <n v="0"/>
    <n v="0"/>
    <n v="0"/>
    <n v="0"/>
  </r>
  <r>
    <m/>
    <s v="e5525007-1366-4a11-a76e-a49c00c6eab3"/>
    <x v="1"/>
    <x v="0"/>
    <x v="3"/>
    <x v="4"/>
    <n v="0"/>
    <n v="0"/>
    <n v="0"/>
    <n v="58647"/>
    <n v="17385702"/>
    <n v="0"/>
    <n v="0"/>
    <n v="0"/>
    <n v="0"/>
  </r>
  <r>
    <m/>
    <s v="e5525007-1366-4a11-a76e-a49c00c6eab3"/>
    <x v="1"/>
    <x v="0"/>
    <x v="3"/>
    <x v="5"/>
    <n v="0"/>
    <n v="0"/>
    <n v="0"/>
    <n v="58647"/>
    <n v="17385702"/>
    <n v="0"/>
    <n v="0"/>
    <n v="0"/>
    <n v="0"/>
  </r>
  <r>
    <m/>
    <s v="e5525007-1366-4a11-a76e-a49c00c6eab3"/>
    <x v="1"/>
    <x v="1"/>
    <x v="0"/>
    <x v="0"/>
    <n v="0"/>
    <n v="0"/>
    <n v="0"/>
    <n v="87985"/>
    <n v="21807183"/>
    <n v="0"/>
    <n v="0"/>
    <n v="0"/>
    <n v="0"/>
  </r>
  <r>
    <m/>
    <s v="e5525007-1366-4a11-a76e-a49c00c6eab3"/>
    <x v="1"/>
    <x v="1"/>
    <x v="0"/>
    <x v="1"/>
    <n v="0"/>
    <n v="0"/>
    <n v="0"/>
    <n v="87985"/>
    <n v="21807183"/>
    <n v="0"/>
    <n v="0"/>
    <n v="0"/>
    <n v="0"/>
  </r>
  <r>
    <m/>
    <s v="e5525007-1366-4a11-a76e-a49c00c6eab3"/>
    <x v="1"/>
    <x v="1"/>
    <x v="0"/>
    <x v="2"/>
    <n v="0"/>
    <n v="0"/>
    <n v="0"/>
    <n v="87985"/>
    <n v="21807183"/>
    <n v="0"/>
    <n v="0"/>
    <n v="0"/>
    <n v="0"/>
  </r>
  <r>
    <m/>
    <s v="e5525007-1366-4a11-a76e-a49c00c6eab3"/>
    <x v="1"/>
    <x v="1"/>
    <x v="0"/>
    <x v="3"/>
    <n v="0"/>
    <n v="0"/>
    <n v="0"/>
    <n v="87985"/>
    <n v="21807183"/>
    <n v="0"/>
    <n v="0"/>
    <n v="0"/>
    <n v="0"/>
  </r>
  <r>
    <m/>
    <s v="e5525007-1366-4a11-a76e-a49c00c6eab3"/>
    <x v="1"/>
    <x v="1"/>
    <x v="0"/>
    <x v="4"/>
    <n v="0"/>
    <n v="0"/>
    <n v="0"/>
    <n v="87985"/>
    <n v="21807183"/>
    <n v="0"/>
    <n v="0"/>
    <n v="0"/>
    <n v="0"/>
  </r>
  <r>
    <m/>
    <s v="e5525007-1366-4a11-a76e-a49c00c6eab3"/>
    <x v="1"/>
    <x v="1"/>
    <x v="0"/>
    <x v="5"/>
    <n v="0"/>
    <n v="0"/>
    <n v="0"/>
    <n v="87985"/>
    <n v="21807183"/>
    <n v="0"/>
    <n v="0"/>
    <n v="0"/>
    <n v="0"/>
  </r>
  <r>
    <m/>
    <s v="e5525007-1366-4a11-a76e-a49c00c6eab3"/>
    <x v="1"/>
    <x v="1"/>
    <x v="1"/>
    <x v="0"/>
    <n v="0"/>
    <n v="0"/>
    <n v="0"/>
    <n v="101384"/>
    <n v="23288934"/>
    <n v="0"/>
    <n v="0"/>
    <n v="0"/>
    <n v="0"/>
  </r>
  <r>
    <m/>
    <s v="e5525007-1366-4a11-a76e-a49c00c6eab3"/>
    <x v="1"/>
    <x v="1"/>
    <x v="1"/>
    <x v="1"/>
    <n v="0"/>
    <n v="0"/>
    <n v="0"/>
    <n v="101384"/>
    <n v="23288934"/>
    <n v="0"/>
    <n v="0"/>
    <n v="0"/>
    <n v="0"/>
  </r>
  <r>
    <m/>
    <s v="e5525007-1366-4a11-a76e-a49c00c6eab3"/>
    <x v="1"/>
    <x v="1"/>
    <x v="1"/>
    <x v="2"/>
    <n v="0"/>
    <n v="0"/>
    <n v="0"/>
    <n v="101384"/>
    <n v="23288934"/>
    <n v="0"/>
    <n v="0"/>
    <n v="0"/>
    <n v="0"/>
  </r>
  <r>
    <m/>
    <s v="e5525007-1366-4a11-a76e-a49c00c6eab3"/>
    <x v="1"/>
    <x v="1"/>
    <x v="1"/>
    <x v="3"/>
    <n v="0"/>
    <n v="0"/>
    <n v="0"/>
    <n v="101384"/>
    <n v="23288934"/>
    <n v="0"/>
    <n v="0"/>
    <n v="0"/>
    <n v="0"/>
  </r>
  <r>
    <m/>
    <s v="e5525007-1366-4a11-a76e-a49c00c6eab3"/>
    <x v="1"/>
    <x v="1"/>
    <x v="1"/>
    <x v="4"/>
    <n v="0"/>
    <n v="0"/>
    <n v="0"/>
    <n v="101384"/>
    <n v="23288934"/>
    <n v="0"/>
    <n v="0"/>
    <n v="0"/>
    <n v="0"/>
  </r>
  <r>
    <m/>
    <s v="e5525007-1366-4a11-a76e-a49c00c6eab3"/>
    <x v="1"/>
    <x v="1"/>
    <x v="1"/>
    <x v="5"/>
    <n v="0"/>
    <n v="0"/>
    <n v="0"/>
    <n v="101384"/>
    <n v="23288934"/>
    <n v="0"/>
    <n v="0"/>
    <n v="0"/>
    <n v="0"/>
  </r>
  <r>
    <m/>
    <s v="e5525007-1366-4a11-a76e-a49c00c6eab3"/>
    <x v="1"/>
    <x v="1"/>
    <x v="2"/>
    <x v="0"/>
    <n v="1"/>
    <n v="1"/>
    <n v="90"/>
    <n v="94320"/>
    <n v="24347416"/>
    <n v="0"/>
    <n v="0"/>
    <n v="90"/>
    <n v="90"/>
  </r>
  <r>
    <m/>
    <s v="e5525007-1366-4a11-a76e-a49c00c6eab3"/>
    <x v="1"/>
    <x v="1"/>
    <x v="2"/>
    <x v="1"/>
    <n v="0"/>
    <n v="0"/>
    <n v="0"/>
    <n v="94320"/>
    <n v="24347416"/>
    <n v="0"/>
    <n v="0"/>
    <n v="0"/>
    <n v="0"/>
  </r>
  <r>
    <m/>
    <s v="e5525007-1366-4a11-a76e-a49c00c6eab3"/>
    <x v="1"/>
    <x v="1"/>
    <x v="2"/>
    <x v="2"/>
    <n v="0"/>
    <n v="0"/>
    <n v="0"/>
    <n v="94320"/>
    <n v="24347416"/>
    <n v="0"/>
    <n v="0"/>
    <n v="0"/>
    <n v="0"/>
  </r>
  <r>
    <m/>
    <s v="e5525007-1366-4a11-a76e-a49c00c6eab3"/>
    <x v="1"/>
    <x v="1"/>
    <x v="2"/>
    <x v="3"/>
    <n v="0"/>
    <n v="0"/>
    <n v="0"/>
    <n v="94320"/>
    <n v="24347416"/>
    <n v="0"/>
    <n v="0"/>
    <n v="0"/>
    <n v="0"/>
  </r>
  <r>
    <m/>
    <s v="e5525007-1366-4a11-a76e-a49c00c6eab3"/>
    <x v="1"/>
    <x v="1"/>
    <x v="2"/>
    <x v="4"/>
    <n v="0"/>
    <n v="0"/>
    <n v="0"/>
    <n v="94320"/>
    <n v="24347416"/>
    <n v="0"/>
    <n v="0"/>
    <n v="0"/>
    <n v="0"/>
  </r>
  <r>
    <m/>
    <s v="e5525007-1366-4a11-a76e-a49c00c6eab3"/>
    <x v="1"/>
    <x v="1"/>
    <x v="2"/>
    <x v="5"/>
    <n v="0"/>
    <n v="0"/>
    <n v="0"/>
    <n v="94320"/>
    <n v="24347416"/>
    <n v="0"/>
    <n v="0"/>
    <n v="0"/>
    <n v="0"/>
  </r>
  <r>
    <m/>
    <s v="e5525007-1366-4a11-a76e-a49c00c6eab3"/>
    <x v="1"/>
    <x v="1"/>
    <x v="3"/>
    <x v="0"/>
    <n v="4"/>
    <n v="3"/>
    <n v="360"/>
    <n v="47425"/>
    <n v="13986521"/>
    <n v="0"/>
    <n v="0"/>
    <n v="90"/>
    <n v="120"/>
  </r>
  <r>
    <m/>
    <s v="e5525007-1366-4a11-a76e-a49c00c6eab3"/>
    <x v="1"/>
    <x v="1"/>
    <x v="3"/>
    <x v="1"/>
    <n v="0"/>
    <n v="0"/>
    <n v="0"/>
    <n v="47425"/>
    <n v="13986521"/>
    <n v="0"/>
    <n v="0"/>
    <n v="0"/>
    <n v="0"/>
  </r>
  <r>
    <m/>
    <s v="e5525007-1366-4a11-a76e-a49c00c6eab3"/>
    <x v="1"/>
    <x v="1"/>
    <x v="3"/>
    <x v="2"/>
    <n v="0"/>
    <n v="0"/>
    <n v="0"/>
    <n v="47425"/>
    <n v="13986521"/>
    <n v="0"/>
    <n v="0"/>
    <n v="0"/>
    <n v="0"/>
  </r>
  <r>
    <m/>
    <s v="e5525007-1366-4a11-a76e-a49c00c6eab3"/>
    <x v="1"/>
    <x v="1"/>
    <x v="3"/>
    <x v="3"/>
    <n v="0"/>
    <n v="0"/>
    <n v="0"/>
    <n v="47425"/>
    <n v="13986521"/>
    <n v="0"/>
    <n v="0"/>
    <n v="0"/>
    <n v="0"/>
  </r>
  <r>
    <m/>
    <s v="e5525007-1366-4a11-a76e-a49c00c6eab3"/>
    <x v="1"/>
    <x v="1"/>
    <x v="3"/>
    <x v="4"/>
    <n v="0"/>
    <n v="0"/>
    <n v="0"/>
    <n v="47425"/>
    <n v="13986521"/>
    <n v="0"/>
    <n v="0"/>
    <n v="0"/>
    <n v="0"/>
  </r>
  <r>
    <m/>
    <s v="e5525007-1366-4a11-a76e-a49c00c6eab3"/>
    <x v="1"/>
    <x v="1"/>
    <x v="3"/>
    <x v="5"/>
    <n v="0"/>
    <n v="0"/>
    <n v="0"/>
    <n v="47425"/>
    <n v="13986521"/>
    <n v="0"/>
    <n v="0"/>
    <n v="0"/>
    <n v="0"/>
  </r>
  <r>
    <m/>
    <s v="e5525007-1366-4a11-a76e-a49c00c6eab3"/>
    <x v="2"/>
    <x v="0"/>
    <x v="0"/>
    <x v="0"/>
    <n v="0"/>
    <n v="0"/>
    <n v="0"/>
    <n v="0"/>
    <n v="0"/>
    <n v="0"/>
    <n v="0"/>
    <n v="0"/>
    <n v="0"/>
  </r>
  <r>
    <m/>
    <s v="e5525007-1366-4a11-a76e-a49c00c6eab3"/>
    <x v="2"/>
    <x v="0"/>
    <x v="0"/>
    <x v="1"/>
    <n v="0"/>
    <n v="0"/>
    <n v="0"/>
    <n v="0"/>
    <n v="0"/>
    <n v="0"/>
    <n v="0"/>
    <n v="0"/>
    <n v="0"/>
  </r>
  <r>
    <m/>
    <s v="e5525007-1366-4a11-a76e-a49c00c6eab3"/>
    <x v="2"/>
    <x v="0"/>
    <x v="0"/>
    <x v="2"/>
    <n v="0"/>
    <n v="0"/>
    <n v="0"/>
    <n v="0"/>
    <n v="0"/>
    <n v="0"/>
    <n v="0"/>
    <n v="0"/>
    <n v="0"/>
  </r>
  <r>
    <m/>
    <s v="e5525007-1366-4a11-a76e-a49c00c6eab3"/>
    <x v="2"/>
    <x v="0"/>
    <x v="0"/>
    <x v="3"/>
    <n v="0"/>
    <n v="0"/>
    <n v="0"/>
    <n v="0"/>
    <n v="0"/>
    <n v="0"/>
    <n v="0"/>
    <n v="0"/>
    <n v="0"/>
  </r>
  <r>
    <m/>
    <s v="e5525007-1366-4a11-a76e-a49c00c6eab3"/>
    <x v="2"/>
    <x v="0"/>
    <x v="0"/>
    <x v="4"/>
    <n v="0"/>
    <n v="0"/>
    <n v="0"/>
    <n v="0"/>
    <n v="0"/>
    <n v="0"/>
    <n v="0"/>
    <n v="0"/>
    <n v="0"/>
  </r>
  <r>
    <m/>
    <s v="e5525007-1366-4a11-a76e-a49c00c6eab3"/>
    <x v="2"/>
    <x v="0"/>
    <x v="0"/>
    <x v="5"/>
    <n v="0"/>
    <n v="0"/>
    <n v="0"/>
    <n v="0"/>
    <n v="0"/>
    <n v="0"/>
    <n v="0"/>
    <n v="0"/>
    <n v="0"/>
  </r>
  <r>
    <m/>
    <s v="e5525007-1366-4a11-a76e-a49c00c6eab3"/>
    <x v="2"/>
    <x v="0"/>
    <x v="1"/>
    <x v="0"/>
    <n v="0"/>
    <n v="0"/>
    <n v="0"/>
    <n v="0"/>
    <n v="0"/>
    <n v="0"/>
    <n v="0"/>
    <n v="0"/>
    <n v="0"/>
  </r>
  <r>
    <m/>
    <s v="e5525007-1366-4a11-a76e-a49c00c6eab3"/>
    <x v="2"/>
    <x v="0"/>
    <x v="1"/>
    <x v="1"/>
    <n v="0"/>
    <n v="0"/>
    <n v="0"/>
    <n v="0"/>
    <n v="0"/>
    <n v="0"/>
    <n v="0"/>
    <n v="0"/>
    <n v="0"/>
  </r>
  <r>
    <m/>
    <s v="e5525007-1366-4a11-a76e-a49c00c6eab3"/>
    <x v="2"/>
    <x v="0"/>
    <x v="1"/>
    <x v="2"/>
    <n v="0"/>
    <n v="0"/>
    <n v="0"/>
    <n v="0"/>
    <n v="0"/>
    <n v="0"/>
    <n v="0"/>
    <n v="0"/>
    <n v="0"/>
  </r>
  <r>
    <m/>
    <s v="e5525007-1366-4a11-a76e-a49c00c6eab3"/>
    <x v="2"/>
    <x v="0"/>
    <x v="1"/>
    <x v="3"/>
    <n v="0"/>
    <n v="0"/>
    <n v="0"/>
    <n v="0"/>
    <n v="0"/>
    <n v="0"/>
    <n v="0"/>
    <n v="0"/>
    <n v="0"/>
  </r>
  <r>
    <m/>
    <s v="e5525007-1366-4a11-a76e-a49c00c6eab3"/>
    <x v="2"/>
    <x v="0"/>
    <x v="1"/>
    <x v="4"/>
    <n v="0"/>
    <n v="0"/>
    <n v="0"/>
    <n v="0"/>
    <n v="0"/>
    <n v="0"/>
    <n v="0"/>
    <n v="0"/>
    <n v="0"/>
  </r>
  <r>
    <m/>
    <s v="e5525007-1366-4a11-a76e-a49c00c6eab3"/>
    <x v="2"/>
    <x v="0"/>
    <x v="1"/>
    <x v="5"/>
    <n v="0"/>
    <n v="0"/>
    <n v="0"/>
    <n v="0"/>
    <n v="0"/>
    <n v="0"/>
    <n v="0"/>
    <n v="0"/>
    <n v="0"/>
  </r>
  <r>
    <m/>
    <s v="e5525007-1366-4a11-a76e-a49c00c6eab3"/>
    <x v="2"/>
    <x v="0"/>
    <x v="2"/>
    <x v="0"/>
    <n v="0"/>
    <n v="0"/>
    <n v="0"/>
    <n v="0"/>
    <n v="0"/>
    <n v="0"/>
    <n v="0"/>
    <n v="0"/>
    <n v="0"/>
  </r>
  <r>
    <m/>
    <s v="e5525007-1366-4a11-a76e-a49c00c6eab3"/>
    <x v="2"/>
    <x v="0"/>
    <x v="2"/>
    <x v="1"/>
    <n v="0"/>
    <n v="0"/>
    <n v="0"/>
    <n v="0"/>
    <n v="0"/>
    <n v="0"/>
    <n v="0"/>
    <n v="0"/>
    <n v="0"/>
  </r>
  <r>
    <m/>
    <s v="e5525007-1366-4a11-a76e-a49c00c6eab3"/>
    <x v="2"/>
    <x v="0"/>
    <x v="2"/>
    <x v="2"/>
    <n v="0"/>
    <n v="0"/>
    <n v="0"/>
    <n v="0"/>
    <n v="0"/>
    <n v="0"/>
    <n v="0"/>
    <n v="0"/>
    <n v="0"/>
  </r>
  <r>
    <m/>
    <s v="e5525007-1366-4a11-a76e-a49c00c6eab3"/>
    <x v="2"/>
    <x v="0"/>
    <x v="2"/>
    <x v="3"/>
    <n v="0"/>
    <n v="0"/>
    <n v="0"/>
    <n v="0"/>
    <n v="0"/>
    <n v="0"/>
    <n v="0"/>
    <n v="0"/>
    <n v="0"/>
  </r>
  <r>
    <m/>
    <s v="e5525007-1366-4a11-a76e-a49c00c6eab3"/>
    <x v="2"/>
    <x v="0"/>
    <x v="2"/>
    <x v="4"/>
    <n v="0"/>
    <n v="0"/>
    <n v="0"/>
    <n v="0"/>
    <n v="0"/>
    <n v="0"/>
    <n v="0"/>
    <n v="0"/>
    <n v="0"/>
  </r>
  <r>
    <m/>
    <s v="e5525007-1366-4a11-a76e-a49c00c6eab3"/>
    <x v="2"/>
    <x v="0"/>
    <x v="2"/>
    <x v="5"/>
    <n v="0"/>
    <n v="0"/>
    <n v="0"/>
    <n v="0"/>
    <n v="0"/>
    <n v="0"/>
    <n v="0"/>
    <n v="0"/>
    <n v="0"/>
  </r>
  <r>
    <m/>
    <s v="e5525007-1366-4a11-a76e-a49c00c6eab3"/>
    <x v="2"/>
    <x v="0"/>
    <x v="3"/>
    <x v="0"/>
    <n v="0"/>
    <n v="0"/>
    <n v="0"/>
    <n v="0"/>
    <n v="0"/>
    <n v="0"/>
    <n v="0"/>
    <n v="0"/>
    <n v="0"/>
  </r>
  <r>
    <m/>
    <s v="e5525007-1366-4a11-a76e-a49c00c6eab3"/>
    <x v="2"/>
    <x v="0"/>
    <x v="3"/>
    <x v="1"/>
    <n v="0"/>
    <n v="0"/>
    <n v="0"/>
    <n v="0"/>
    <n v="0"/>
    <n v="0"/>
    <n v="0"/>
    <n v="0"/>
    <n v="0"/>
  </r>
  <r>
    <m/>
    <s v="e5525007-1366-4a11-a76e-a49c00c6eab3"/>
    <x v="2"/>
    <x v="0"/>
    <x v="3"/>
    <x v="2"/>
    <n v="0"/>
    <n v="0"/>
    <n v="0"/>
    <n v="0"/>
    <n v="0"/>
    <n v="0"/>
    <n v="0"/>
    <n v="0"/>
    <n v="0"/>
  </r>
  <r>
    <m/>
    <s v="e5525007-1366-4a11-a76e-a49c00c6eab3"/>
    <x v="2"/>
    <x v="0"/>
    <x v="3"/>
    <x v="3"/>
    <n v="0"/>
    <n v="0"/>
    <n v="0"/>
    <n v="0"/>
    <n v="0"/>
    <n v="0"/>
    <n v="0"/>
    <n v="0"/>
    <n v="0"/>
  </r>
  <r>
    <m/>
    <s v="e5525007-1366-4a11-a76e-a49c00c6eab3"/>
    <x v="2"/>
    <x v="0"/>
    <x v="3"/>
    <x v="4"/>
    <n v="0"/>
    <n v="0"/>
    <n v="0"/>
    <n v="0"/>
    <n v="0"/>
    <n v="0"/>
    <n v="0"/>
    <n v="0"/>
    <n v="0"/>
  </r>
  <r>
    <m/>
    <s v="e5525007-1366-4a11-a76e-a49c00c6eab3"/>
    <x v="2"/>
    <x v="0"/>
    <x v="3"/>
    <x v="5"/>
    <n v="0"/>
    <n v="0"/>
    <n v="0"/>
    <n v="0"/>
    <n v="0"/>
    <n v="0"/>
    <n v="0"/>
    <n v="0"/>
    <n v="0"/>
  </r>
  <r>
    <m/>
    <s v="e5525007-1366-4a11-a76e-a49c00c6eab3"/>
    <x v="2"/>
    <x v="1"/>
    <x v="0"/>
    <x v="0"/>
    <n v="0"/>
    <n v="0"/>
    <n v="0"/>
    <n v="0"/>
    <n v="0"/>
    <n v="0"/>
    <n v="0"/>
    <n v="0"/>
    <n v="0"/>
  </r>
  <r>
    <m/>
    <s v="e5525007-1366-4a11-a76e-a49c00c6eab3"/>
    <x v="2"/>
    <x v="1"/>
    <x v="0"/>
    <x v="1"/>
    <n v="0"/>
    <n v="0"/>
    <n v="0"/>
    <n v="0"/>
    <n v="0"/>
    <n v="0"/>
    <n v="0"/>
    <n v="0"/>
    <n v="0"/>
  </r>
  <r>
    <m/>
    <s v="e5525007-1366-4a11-a76e-a49c00c6eab3"/>
    <x v="2"/>
    <x v="1"/>
    <x v="0"/>
    <x v="2"/>
    <n v="0"/>
    <n v="0"/>
    <n v="0"/>
    <n v="0"/>
    <n v="0"/>
    <n v="0"/>
    <n v="0"/>
    <n v="0"/>
    <n v="0"/>
  </r>
  <r>
    <m/>
    <s v="e5525007-1366-4a11-a76e-a49c00c6eab3"/>
    <x v="2"/>
    <x v="1"/>
    <x v="0"/>
    <x v="3"/>
    <n v="0"/>
    <n v="0"/>
    <n v="0"/>
    <n v="0"/>
    <n v="0"/>
    <n v="0"/>
    <n v="0"/>
    <n v="0"/>
    <n v="0"/>
  </r>
  <r>
    <m/>
    <s v="e5525007-1366-4a11-a76e-a49c00c6eab3"/>
    <x v="2"/>
    <x v="1"/>
    <x v="0"/>
    <x v="4"/>
    <n v="0"/>
    <n v="0"/>
    <n v="0"/>
    <n v="0"/>
    <n v="0"/>
    <n v="0"/>
    <n v="0"/>
    <n v="0"/>
    <n v="0"/>
  </r>
  <r>
    <m/>
    <s v="e5525007-1366-4a11-a76e-a49c00c6eab3"/>
    <x v="2"/>
    <x v="1"/>
    <x v="0"/>
    <x v="5"/>
    <n v="0"/>
    <n v="0"/>
    <n v="0"/>
    <n v="0"/>
    <n v="0"/>
    <n v="0"/>
    <n v="0"/>
    <n v="0"/>
    <n v="0"/>
  </r>
  <r>
    <m/>
    <s v="e5525007-1366-4a11-a76e-a49c00c6eab3"/>
    <x v="2"/>
    <x v="1"/>
    <x v="1"/>
    <x v="0"/>
    <n v="0"/>
    <n v="0"/>
    <n v="0"/>
    <n v="0"/>
    <n v="0"/>
    <n v="0"/>
    <n v="0"/>
    <n v="0"/>
    <n v="0"/>
  </r>
  <r>
    <m/>
    <s v="e5525007-1366-4a11-a76e-a49c00c6eab3"/>
    <x v="2"/>
    <x v="1"/>
    <x v="1"/>
    <x v="1"/>
    <n v="0"/>
    <n v="0"/>
    <n v="0"/>
    <n v="0"/>
    <n v="0"/>
    <n v="0"/>
    <n v="0"/>
    <n v="0"/>
    <n v="0"/>
  </r>
  <r>
    <m/>
    <s v="e5525007-1366-4a11-a76e-a49c00c6eab3"/>
    <x v="2"/>
    <x v="1"/>
    <x v="1"/>
    <x v="2"/>
    <n v="0"/>
    <n v="0"/>
    <n v="0"/>
    <n v="0"/>
    <n v="0"/>
    <n v="0"/>
    <n v="0"/>
    <n v="0"/>
    <n v="0"/>
  </r>
  <r>
    <m/>
    <s v="e5525007-1366-4a11-a76e-a49c00c6eab3"/>
    <x v="2"/>
    <x v="1"/>
    <x v="1"/>
    <x v="3"/>
    <n v="0"/>
    <n v="0"/>
    <n v="0"/>
    <n v="0"/>
    <n v="0"/>
    <n v="0"/>
    <n v="0"/>
    <n v="0"/>
    <n v="0"/>
  </r>
  <r>
    <m/>
    <s v="e5525007-1366-4a11-a76e-a49c00c6eab3"/>
    <x v="2"/>
    <x v="1"/>
    <x v="1"/>
    <x v="4"/>
    <n v="0"/>
    <n v="0"/>
    <n v="0"/>
    <n v="0"/>
    <n v="0"/>
    <n v="0"/>
    <n v="0"/>
    <n v="0"/>
    <n v="0"/>
  </r>
  <r>
    <m/>
    <s v="e5525007-1366-4a11-a76e-a49c00c6eab3"/>
    <x v="2"/>
    <x v="1"/>
    <x v="1"/>
    <x v="5"/>
    <n v="0"/>
    <n v="0"/>
    <n v="0"/>
    <n v="0"/>
    <n v="0"/>
    <n v="0"/>
    <n v="0"/>
    <n v="0"/>
    <n v="0"/>
  </r>
  <r>
    <m/>
    <s v="e5525007-1366-4a11-a76e-a49c00c6eab3"/>
    <x v="2"/>
    <x v="1"/>
    <x v="2"/>
    <x v="0"/>
    <n v="0"/>
    <n v="0"/>
    <n v="0"/>
    <n v="0"/>
    <n v="0"/>
    <n v="0"/>
    <n v="0"/>
    <n v="0"/>
    <n v="0"/>
  </r>
  <r>
    <m/>
    <s v="e5525007-1366-4a11-a76e-a49c00c6eab3"/>
    <x v="2"/>
    <x v="1"/>
    <x v="2"/>
    <x v="1"/>
    <n v="0"/>
    <n v="0"/>
    <n v="0"/>
    <n v="0"/>
    <n v="0"/>
    <n v="0"/>
    <n v="0"/>
    <n v="0"/>
    <n v="0"/>
  </r>
  <r>
    <m/>
    <s v="e5525007-1366-4a11-a76e-a49c00c6eab3"/>
    <x v="2"/>
    <x v="1"/>
    <x v="2"/>
    <x v="2"/>
    <n v="0"/>
    <n v="0"/>
    <n v="0"/>
    <n v="0"/>
    <n v="0"/>
    <n v="0"/>
    <n v="0"/>
    <n v="0"/>
    <n v="0"/>
  </r>
  <r>
    <m/>
    <s v="e5525007-1366-4a11-a76e-a49c00c6eab3"/>
    <x v="2"/>
    <x v="1"/>
    <x v="2"/>
    <x v="3"/>
    <n v="0"/>
    <n v="0"/>
    <n v="0"/>
    <n v="0"/>
    <n v="0"/>
    <n v="0"/>
    <n v="0"/>
    <n v="0"/>
    <n v="0"/>
  </r>
  <r>
    <m/>
    <s v="e5525007-1366-4a11-a76e-a49c00c6eab3"/>
    <x v="2"/>
    <x v="1"/>
    <x v="2"/>
    <x v="4"/>
    <n v="0"/>
    <n v="0"/>
    <n v="0"/>
    <n v="0"/>
    <n v="0"/>
    <n v="0"/>
    <n v="0"/>
    <n v="0"/>
    <n v="0"/>
  </r>
  <r>
    <m/>
    <s v="e5525007-1366-4a11-a76e-a49c00c6eab3"/>
    <x v="2"/>
    <x v="1"/>
    <x v="2"/>
    <x v="5"/>
    <n v="0"/>
    <n v="0"/>
    <n v="0"/>
    <n v="0"/>
    <n v="0"/>
    <n v="0"/>
    <n v="0"/>
    <n v="0"/>
    <n v="0"/>
  </r>
  <r>
    <m/>
    <s v="e5525007-1366-4a11-a76e-a49c00c6eab3"/>
    <x v="2"/>
    <x v="1"/>
    <x v="3"/>
    <x v="0"/>
    <n v="0"/>
    <n v="0"/>
    <n v="0"/>
    <n v="0"/>
    <n v="0"/>
    <n v="0"/>
    <n v="0"/>
    <n v="0"/>
    <n v="0"/>
  </r>
  <r>
    <m/>
    <s v="e5525007-1366-4a11-a76e-a49c00c6eab3"/>
    <x v="2"/>
    <x v="1"/>
    <x v="3"/>
    <x v="1"/>
    <n v="0"/>
    <n v="0"/>
    <n v="0"/>
    <n v="0"/>
    <n v="0"/>
    <n v="0"/>
    <n v="0"/>
    <n v="0"/>
    <n v="0"/>
  </r>
  <r>
    <m/>
    <s v="e5525007-1366-4a11-a76e-a49c00c6eab3"/>
    <x v="2"/>
    <x v="1"/>
    <x v="3"/>
    <x v="2"/>
    <n v="0"/>
    <n v="0"/>
    <n v="0"/>
    <n v="0"/>
    <n v="0"/>
    <n v="0"/>
    <n v="0"/>
    <n v="0"/>
    <n v="0"/>
  </r>
  <r>
    <m/>
    <s v="e5525007-1366-4a11-a76e-a49c00c6eab3"/>
    <x v="2"/>
    <x v="1"/>
    <x v="3"/>
    <x v="3"/>
    <n v="0"/>
    <n v="0"/>
    <n v="0"/>
    <n v="0"/>
    <n v="0"/>
    <n v="0"/>
    <n v="0"/>
    <n v="0"/>
    <n v="0"/>
  </r>
  <r>
    <m/>
    <s v="e5525007-1366-4a11-a76e-a49c00c6eab3"/>
    <x v="2"/>
    <x v="1"/>
    <x v="3"/>
    <x v="4"/>
    <n v="0"/>
    <n v="0"/>
    <n v="0"/>
    <n v="0"/>
    <n v="0"/>
    <n v="0"/>
    <n v="0"/>
    <n v="0"/>
    <n v="0"/>
  </r>
  <r>
    <m/>
    <s v="e5525007-1366-4a11-a76e-a49c00c6eab3"/>
    <x v="2"/>
    <x v="1"/>
    <x v="3"/>
    <x v="5"/>
    <n v="0"/>
    <n v="0"/>
    <n v="0"/>
    <n v="0"/>
    <n v="0"/>
    <n v="0"/>
    <n v="0"/>
    <n v="0"/>
    <n v="0"/>
  </r>
  <r>
    <m/>
    <s v="9b301c5b-92f2-4029-8c24-a49c00c6eab3"/>
    <x v="0"/>
    <x v="0"/>
    <x v="0"/>
    <x v="0"/>
    <n v="0"/>
    <n v="0"/>
    <n v="0"/>
    <n v="143588"/>
    <n v="39553716"/>
    <n v="0"/>
    <n v="0"/>
    <n v="0"/>
    <n v="0"/>
  </r>
  <r>
    <m/>
    <s v="9b301c5b-92f2-4029-8c24-a49c00c6eab3"/>
    <x v="0"/>
    <x v="0"/>
    <x v="0"/>
    <x v="1"/>
    <n v="0"/>
    <n v="0"/>
    <n v="0"/>
    <n v="143588"/>
    <n v="39553716"/>
    <n v="0"/>
    <n v="0"/>
    <n v="0"/>
    <n v="0"/>
  </r>
  <r>
    <m/>
    <s v="9b301c5b-92f2-4029-8c24-a49c00c6eab3"/>
    <x v="0"/>
    <x v="0"/>
    <x v="0"/>
    <x v="2"/>
    <n v="0"/>
    <n v="0"/>
    <n v="0"/>
    <n v="143588"/>
    <n v="39553716"/>
    <n v="0"/>
    <n v="0"/>
    <n v="0"/>
    <n v="0"/>
  </r>
  <r>
    <m/>
    <s v="9b301c5b-92f2-4029-8c24-a49c00c6eab3"/>
    <x v="0"/>
    <x v="0"/>
    <x v="0"/>
    <x v="3"/>
    <n v="0"/>
    <n v="0"/>
    <n v="0"/>
    <n v="143588"/>
    <n v="39553716"/>
    <n v="0"/>
    <n v="0"/>
    <n v="0"/>
    <n v="0"/>
  </r>
  <r>
    <m/>
    <s v="9b301c5b-92f2-4029-8c24-a49c00c6eab3"/>
    <x v="0"/>
    <x v="0"/>
    <x v="0"/>
    <x v="4"/>
    <n v="0"/>
    <n v="0"/>
    <n v="0"/>
    <n v="143588"/>
    <n v="39553716"/>
    <n v="0"/>
    <n v="0"/>
    <n v="0"/>
    <n v="0"/>
  </r>
  <r>
    <m/>
    <s v="9b301c5b-92f2-4029-8c24-a49c00c6eab3"/>
    <x v="0"/>
    <x v="0"/>
    <x v="0"/>
    <x v="5"/>
    <n v="0"/>
    <n v="0"/>
    <n v="0"/>
    <n v="143588"/>
    <n v="39553716"/>
    <n v="0"/>
    <n v="0"/>
    <n v="0"/>
    <n v="0"/>
  </r>
  <r>
    <m/>
    <s v="9b301c5b-92f2-4029-8c24-a49c00c6eab3"/>
    <x v="0"/>
    <x v="0"/>
    <x v="1"/>
    <x v="0"/>
    <n v="16"/>
    <n v="6"/>
    <n v="720"/>
    <n v="168958"/>
    <n v="45753590"/>
    <n v="0"/>
    <n v="0.1"/>
    <n v="45"/>
    <n v="120"/>
  </r>
  <r>
    <m/>
    <s v="9b301c5b-92f2-4029-8c24-a49c00c6eab3"/>
    <x v="0"/>
    <x v="0"/>
    <x v="1"/>
    <x v="1"/>
    <n v="0"/>
    <n v="0"/>
    <n v="0"/>
    <n v="168958"/>
    <n v="45753590"/>
    <n v="0"/>
    <n v="0"/>
    <n v="0"/>
    <n v="0"/>
  </r>
  <r>
    <m/>
    <s v="9b301c5b-92f2-4029-8c24-a49c00c6eab3"/>
    <x v="0"/>
    <x v="0"/>
    <x v="1"/>
    <x v="2"/>
    <n v="0"/>
    <n v="0"/>
    <n v="0"/>
    <n v="168958"/>
    <n v="45753590"/>
    <n v="0"/>
    <n v="0"/>
    <n v="0"/>
    <n v="0"/>
  </r>
  <r>
    <m/>
    <s v="9b301c5b-92f2-4029-8c24-a49c00c6eab3"/>
    <x v="0"/>
    <x v="0"/>
    <x v="1"/>
    <x v="3"/>
    <n v="0"/>
    <n v="0"/>
    <n v="0"/>
    <n v="168958"/>
    <n v="45753590"/>
    <n v="0"/>
    <n v="0"/>
    <n v="0"/>
    <n v="0"/>
  </r>
  <r>
    <m/>
    <s v="9b301c5b-92f2-4029-8c24-a49c00c6eab3"/>
    <x v="0"/>
    <x v="0"/>
    <x v="1"/>
    <x v="4"/>
    <n v="0"/>
    <n v="0"/>
    <n v="0"/>
    <n v="168958"/>
    <n v="45753590"/>
    <n v="0"/>
    <n v="0"/>
    <n v="0"/>
    <n v="0"/>
  </r>
  <r>
    <m/>
    <s v="9b301c5b-92f2-4029-8c24-a49c00c6eab3"/>
    <x v="0"/>
    <x v="0"/>
    <x v="1"/>
    <x v="5"/>
    <n v="0"/>
    <n v="0"/>
    <n v="0"/>
    <n v="168958"/>
    <n v="45753590"/>
    <n v="0"/>
    <n v="0"/>
    <n v="0"/>
    <n v="0"/>
  </r>
  <r>
    <m/>
    <s v="9b301c5b-92f2-4029-8c24-a49c00c6eab3"/>
    <x v="0"/>
    <x v="0"/>
    <x v="2"/>
    <x v="0"/>
    <n v="55"/>
    <n v="19"/>
    <n v="1890"/>
    <n v="140635"/>
    <n v="43206407"/>
    <n v="0.1"/>
    <n v="0.4"/>
    <n v="34.4"/>
    <n v="99.5"/>
  </r>
  <r>
    <m/>
    <s v="9b301c5b-92f2-4029-8c24-a49c00c6eab3"/>
    <x v="0"/>
    <x v="0"/>
    <x v="2"/>
    <x v="1"/>
    <n v="0"/>
    <n v="0"/>
    <n v="0"/>
    <n v="140635"/>
    <n v="43206407"/>
    <n v="0"/>
    <n v="0"/>
    <n v="0"/>
    <n v="0"/>
  </r>
  <r>
    <m/>
    <s v="9b301c5b-92f2-4029-8c24-a49c00c6eab3"/>
    <x v="0"/>
    <x v="0"/>
    <x v="2"/>
    <x v="2"/>
    <n v="0"/>
    <n v="0"/>
    <n v="0"/>
    <n v="140635"/>
    <n v="43206407"/>
    <n v="0"/>
    <n v="0"/>
    <n v="0"/>
    <n v="0"/>
  </r>
  <r>
    <m/>
    <s v="9b301c5b-92f2-4029-8c24-a49c00c6eab3"/>
    <x v="0"/>
    <x v="0"/>
    <x v="2"/>
    <x v="3"/>
    <n v="0"/>
    <n v="0"/>
    <n v="0"/>
    <n v="140635"/>
    <n v="43206407"/>
    <n v="0"/>
    <n v="0"/>
    <n v="0"/>
    <n v="0"/>
  </r>
  <r>
    <m/>
    <s v="9b301c5b-92f2-4029-8c24-a49c00c6eab3"/>
    <x v="0"/>
    <x v="0"/>
    <x v="2"/>
    <x v="4"/>
    <n v="0"/>
    <n v="0"/>
    <n v="0"/>
    <n v="140635"/>
    <n v="43206407"/>
    <n v="0"/>
    <n v="0"/>
    <n v="0"/>
    <n v="0"/>
  </r>
  <r>
    <m/>
    <s v="9b301c5b-92f2-4029-8c24-a49c00c6eab3"/>
    <x v="0"/>
    <x v="0"/>
    <x v="2"/>
    <x v="5"/>
    <n v="0"/>
    <n v="0"/>
    <n v="0"/>
    <n v="140635"/>
    <n v="43206407"/>
    <n v="0"/>
    <n v="0"/>
    <n v="0"/>
    <n v="0"/>
  </r>
  <r>
    <m/>
    <s v="9b301c5b-92f2-4029-8c24-a49c00c6eab3"/>
    <x v="0"/>
    <x v="0"/>
    <x v="3"/>
    <x v="0"/>
    <n v="11"/>
    <n v="7"/>
    <n v="480"/>
    <n v="40706"/>
    <n v="13141321"/>
    <n v="0.2"/>
    <n v="0.3"/>
    <n v="43.6"/>
    <n v="68.599999999999994"/>
  </r>
  <r>
    <m/>
    <s v="9b301c5b-92f2-4029-8c24-a49c00c6eab3"/>
    <x v="0"/>
    <x v="0"/>
    <x v="3"/>
    <x v="1"/>
    <n v="0"/>
    <n v="0"/>
    <n v="0"/>
    <n v="40706"/>
    <n v="13141321"/>
    <n v="0"/>
    <n v="0"/>
    <n v="0"/>
    <n v="0"/>
  </r>
  <r>
    <m/>
    <s v="9b301c5b-92f2-4029-8c24-a49c00c6eab3"/>
    <x v="0"/>
    <x v="0"/>
    <x v="3"/>
    <x v="2"/>
    <n v="0"/>
    <n v="0"/>
    <n v="0"/>
    <n v="40706"/>
    <n v="13141321"/>
    <n v="0"/>
    <n v="0"/>
    <n v="0"/>
    <n v="0"/>
  </r>
  <r>
    <m/>
    <s v="9b301c5b-92f2-4029-8c24-a49c00c6eab3"/>
    <x v="0"/>
    <x v="0"/>
    <x v="3"/>
    <x v="3"/>
    <n v="0"/>
    <n v="0"/>
    <n v="0"/>
    <n v="40706"/>
    <n v="13141321"/>
    <n v="0"/>
    <n v="0"/>
    <n v="0"/>
    <n v="0"/>
  </r>
  <r>
    <m/>
    <s v="9b301c5b-92f2-4029-8c24-a49c00c6eab3"/>
    <x v="0"/>
    <x v="0"/>
    <x v="3"/>
    <x v="4"/>
    <n v="0"/>
    <n v="0"/>
    <n v="0"/>
    <n v="40706"/>
    <n v="13141321"/>
    <n v="0"/>
    <n v="0"/>
    <n v="0"/>
    <n v="0"/>
  </r>
  <r>
    <m/>
    <s v="9b301c5b-92f2-4029-8c24-a49c00c6eab3"/>
    <x v="0"/>
    <x v="0"/>
    <x v="3"/>
    <x v="5"/>
    <n v="0"/>
    <n v="0"/>
    <n v="0"/>
    <n v="40706"/>
    <n v="13141321"/>
    <n v="0"/>
    <n v="0"/>
    <n v="0"/>
    <n v="0"/>
  </r>
  <r>
    <m/>
    <s v="9b301c5b-92f2-4029-8c24-a49c00c6eab3"/>
    <x v="0"/>
    <x v="1"/>
    <x v="0"/>
    <x v="0"/>
    <n v="0"/>
    <n v="0"/>
    <n v="0"/>
    <n v="149682"/>
    <n v="41432030"/>
    <n v="0"/>
    <n v="0"/>
    <n v="0"/>
    <n v="0"/>
  </r>
  <r>
    <m/>
    <s v="9b301c5b-92f2-4029-8c24-a49c00c6eab3"/>
    <x v="0"/>
    <x v="1"/>
    <x v="0"/>
    <x v="1"/>
    <n v="0"/>
    <n v="0"/>
    <n v="0"/>
    <n v="149682"/>
    <n v="41432030"/>
    <n v="0"/>
    <n v="0"/>
    <n v="0"/>
    <n v="0"/>
  </r>
  <r>
    <m/>
    <s v="9b301c5b-92f2-4029-8c24-a49c00c6eab3"/>
    <x v="0"/>
    <x v="1"/>
    <x v="0"/>
    <x v="2"/>
    <n v="0"/>
    <n v="0"/>
    <n v="0"/>
    <n v="149682"/>
    <n v="41432030"/>
    <n v="0"/>
    <n v="0"/>
    <n v="0"/>
    <n v="0"/>
  </r>
  <r>
    <m/>
    <s v="9b301c5b-92f2-4029-8c24-a49c00c6eab3"/>
    <x v="0"/>
    <x v="1"/>
    <x v="0"/>
    <x v="3"/>
    <n v="0"/>
    <n v="0"/>
    <n v="0"/>
    <n v="149682"/>
    <n v="41432030"/>
    <n v="0"/>
    <n v="0"/>
    <n v="0"/>
    <n v="0"/>
  </r>
  <r>
    <m/>
    <s v="9b301c5b-92f2-4029-8c24-a49c00c6eab3"/>
    <x v="0"/>
    <x v="1"/>
    <x v="0"/>
    <x v="4"/>
    <n v="0"/>
    <n v="0"/>
    <n v="0"/>
    <n v="149682"/>
    <n v="41432030"/>
    <n v="0"/>
    <n v="0"/>
    <n v="0"/>
    <n v="0"/>
  </r>
  <r>
    <m/>
    <s v="9b301c5b-92f2-4029-8c24-a49c00c6eab3"/>
    <x v="0"/>
    <x v="1"/>
    <x v="0"/>
    <x v="5"/>
    <n v="0"/>
    <n v="0"/>
    <n v="0"/>
    <n v="149682"/>
    <n v="41432030"/>
    <n v="0"/>
    <n v="0"/>
    <n v="0"/>
    <n v="0"/>
  </r>
  <r>
    <m/>
    <s v="9b301c5b-92f2-4029-8c24-a49c00c6eab3"/>
    <x v="0"/>
    <x v="1"/>
    <x v="1"/>
    <x v="0"/>
    <n v="25"/>
    <n v="12"/>
    <n v="870"/>
    <n v="153474"/>
    <n v="41681137"/>
    <n v="0.1"/>
    <n v="0.2"/>
    <n v="34.799999999999997"/>
    <n v="72.5"/>
  </r>
  <r>
    <m/>
    <s v="9b301c5b-92f2-4029-8c24-a49c00c6eab3"/>
    <x v="0"/>
    <x v="1"/>
    <x v="1"/>
    <x v="1"/>
    <n v="0"/>
    <n v="0"/>
    <n v="0"/>
    <n v="153474"/>
    <n v="41681137"/>
    <n v="0"/>
    <n v="0"/>
    <n v="0"/>
    <n v="0"/>
  </r>
  <r>
    <m/>
    <s v="9b301c5b-92f2-4029-8c24-a49c00c6eab3"/>
    <x v="0"/>
    <x v="1"/>
    <x v="1"/>
    <x v="2"/>
    <n v="0"/>
    <n v="0"/>
    <n v="0"/>
    <n v="153474"/>
    <n v="41681137"/>
    <n v="0"/>
    <n v="0"/>
    <n v="0"/>
    <n v="0"/>
  </r>
  <r>
    <m/>
    <s v="9b301c5b-92f2-4029-8c24-a49c00c6eab3"/>
    <x v="0"/>
    <x v="1"/>
    <x v="1"/>
    <x v="3"/>
    <n v="0"/>
    <n v="0"/>
    <n v="0"/>
    <n v="153474"/>
    <n v="41681137"/>
    <n v="0"/>
    <n v="0"/>
    <n v="0"/>
    <n v="0"/>
  </r>
  <r>
    <m/>
    <s v="9b301c5b-92f2-4029-8c24-a49c00c6eab3"/>
    <x v="0"/>
    <x v="1"/>
    <x v="1"/>
    <x v="4"/>
    <n v="0"/>
    <n v="0"/>
    <n v="0"/>
    <n v="153474"/>
    <n v="41681137"/>
    <n v="0"/>
    <n v="0"/>
    <n v="0"/>
    <n v="0"/>
  </r>
  <r>
    <m/>
    <s v="9b301c5b-92f2-4029-8c24-a49c00c6eab3"/>
    <x v="0"/>
    <x v="1"/>
    <x v="1"/>
    <x v="5"/>
    <n v="0"/>
    <n v="0"/>
    <n v="0"/>
    <n v="153474"/>
    <n v="41681137"/>
    <n v="0"/>
    <n v="0"/>
    <n v="0"/>
    <n v="0"/>
  </r>
  <r>
    <m/>
    <s v="9b301c5b-92f2-4029-8c24-a49c00c6eab3"/>
    <x v="0"/>
    <x v="1"/>
    <x v="2"/>
    <x v="0"/>
    <n v="116"/>
    <n v="36"/>
    <n v="4560"/>
    <n v="130696"/>
    <n v="39780240"/>
    <n v="0.3"/>
    <n v="0.9"/>
    <n v="39.299999999999997"/>
    <n v="126.7"/>
  </r>
  <r>
    <m/>
    <s v="9b301c5b-92f2-4029-8c24-a49c00c6eab3"/>
    <x v="0"/>
    <x v="1"/>
    <x v="2"/>
    <x v="1"/>
    <n v="0"/>
    <n v="0"/>
    <n v="0"/>
    <n v="130696"/>
    <n v="39780240"/>
    <n v="0"/>
    <n v="0"/>
    <n v="0"/>
    <n v="0"/>
  </r>
  <r>
    <m/>
    <s v="9b301c5b-92f2-4029-8c24-a49c00c6eab3"/>
    <x v="0"/>
    <x v="1"/>
    <x v="2"/>
    <x v="2"/>
    <n v="0"/>
    <n v="0"/>
    <n v="0"/>
    <n v="130696"/>
    <n v="39780240"/>
    <n v="0"/>
    <n v="0"/>
    <n v="0"/>
    <n v="0"/>
  </r>
  <r>
    <m/>
    <s v="9b301c5b-92f2-4029-8c24-a49c00c6eab3"/>
    <x v="0"/>
    <x v="1"/>
    <x v="2"/>
    <x v="3"/>
    <n v="0"/>
    <n v="0"/>
    <n v="0"/>
    <n v="130696"/>
    <n v="39780240"/>
    <n v="0"/>
    <n v="0"/>
    <n v="0"/>
    <n v="0"/>
  </r>
  <r>
    <m/>
    <s v="9b301c5b-92f2-4029-8c24-a49c00c6eab3"/>
    <x v="0"/>
    <x v="1"/>
    <x v="2"/>
    <x v="4"/>
    <n v="0"/>
    <n v="0"/>
    <n v="0"/>
    <n v="130696"/>
    <n v="39780240"/>
    <n v="0"/>
    <n v="0"/>
    <n v="0"/>
    <n v="0"/>
  </r>
  <r>
    <m/>
    <s v="9b301c5b-92f2-4029-8c24-a49c00c6eab3"/>
    <x v="0"/>
    <x v="1"/>
    <x v="2"/>
    <x v="5"/>
    <n v="0"/>
    <n v="0"/>
    <n v="0"/>
    <n v="130696"/>
    <n v="39780240"/>
    <n v="0"/>
    <n v="0"/>
    <n v="0"/>
    <n v="0"/>
  </r>
  <r>
    <m/>
    <s v="9b301c5b-92f2-4029-8c24-a49c00c6eab3"/>
    <x v="0"/>
    <x v="1"/>
    <x v="3"/>
    <x v="0"/>
    <n v="17"/>
    <n v="9"/>
    <n v="900"/>
    <n v="32423"/>
    <n v="10328053"/>
    <n v="0.3"/>
    <n v="0.5"/>
    <n v="52.9"/>
    <n v="100"/>
  </r>
  <r>
    <m/>
    <s v="9b301c5b-92f2-4029-8c24-a49c00c6eab3"/>
    <x v="0"/>
    <x v="1"/>
    <x v="3"/>
    <x v="1"/>
    <n v="0"/>
    <n v="0"/>
    <n v="0"/>
    <n v="32423"/>
    <n v="10328053"/>
    <n v="0"/>
    <n v="0"/>
    <n v="0"/>
    <n v="0"/>
  </r>
  <r>
    <m/>
    <s v="9b301c5b-92f2-4029-8c24-a49c00c6eab3"/>
    <x v="0"/>
    <x v="1"/>
    <x v="3"/>
    <x v="2"/>
    <n v="0"/>
    <n v="0"/>
    <n v="0"/>
    <n v="32423"/>
    <n v="10328053"/>
    <n v="0"/>
    <n v="0"/>
    <n v="0"/>
    <n v="0"/>
  </r>
  <r>
    <m/>
    <s v="9b301c5b-92f2-4029-8c24-a49c00c6eab3"/>
    <x v="0"/>
    <x v="1"/>
    <x v="3"/>
    <x v="3"/>
    <n v="0"/>
    <n v="0"/>
    <n v="0"/>
    <n v="32423"/>
    <n v="10328053"/>
    <n v="0"/>
    <n v="0"/>
    <n v="0"/>
    <n v="0"/>
  </r>
  <r>
    <m/>
    <s v="9b301c5b-92f2-4029-8c24-a49c00c6eab3"/>
    <x v="0"/>
    <x v="1"/>
    <x v="3"/>
    <x v="4"/>
    <n v="0"/>
    <n v="0"/>
    <n v="0"/>
    <n v="32423"/>
    <n v="10328053"/>
    <n v="0"/>
    <n v="0"/>
    <n v="0"/>
    <n v="0"/>
  </r>
  <r>
    <m/>
    <s v="9b301c5b-92f2-4029-8c24-a49c00c6eab3"/>
    <x v="0"/>
    <x v="1"/>
    <x v="3"/>
    <x v="5"/>
    <n v="0"/>
    <n v="0"/>
    <n v="0"/>
    <n v="32423"/>
    <n v="10328053"/>
    <n v="0"/>
    <n v="0"/>
    <n v="0"/>
    <n v="0"/>
  </r>
  <r>
    <m/>
    <s v="9b301c5b-92f2-4029-8c24-a49c00c6eab3"/>
    <x v="1"/>
    <x v="0"/>
    <x v="0"/>
    <x v="0"/>
    <n v="0"/>
    <n v="0"/>
    <n v="0"/>
    <n v="137289"/>
    <n v="19865282"/>
    <n v="0"/>
    <n v="0"/>
    <n v="0"/>
    <n v="0"/>
  </r>
  <r>
    <m/>
    <s v="9b301c5b-92f2-4029-8c24-a49c00c6eab3"/>
    <x v="1"/>
    <x v="0"/>
    <x v="0"/>
    <x v="1"/>
    <n v="0"/>
    <n v="0"/>
    <n v="0"/>
    <n v="137289"/>
    <n v="19865282"/>
    <n v="0"/>
    <n v="0"/>
    <n v="0"/>
    <n v="0"/>
  </r>
  <r>
    <m/>
    <s v="9b301c5b-92f2-4029-8c24-a49c00c6eab3"/>
    <x v="1"/>
    <x v="0"/>
    <x v="0"/>
    <x v="2"/>
    <n v="0"/>
    <n v="0"/>
    <n v="0"/>
    <n v="137289"/>
    <n v="19865282"/>
    <n v="0"/>
    <n v="0"/>
    <n v="0"/>
    <n v="0"/>
  </r>
  <r>
    <m/>
    <s v="9b301c5b-92f2-4029-8c24-a49c00c6eab3"/>
    <x v="1"/>
    <x v="0"/>
    <x v="0"/>
    <x v="3"/>
    <n v="0"/>
    <n v="0"/>
    <n v="0"/>
    <n v="137289"/>
    <n v="19865282"/>
    <n v="0"/>
    <n v="0"/>
    <n v="0"/>
    <n v="0"/>
  </r>
  <r>
    <m/>
    <s v="9b301c5b-92f2-4029-8c24-a49c00c6eab3"/>
    <x v="1"/>
    <x v="0"/>
    <x v="0"/>
    <x v="4"/>
    <n v="0"/>
    <n v="0"/>
    <n v="0"/>
    <n v="137289"/>
    <n v="19865282"/>
    <n v="0"/>
    <n v="0"/>
    <n v="0"/>
    <n v="0"/>
  </r>
  <r>
    <m/>
    <s v="9b301c5b-92f2-4029-8c24-a49c00c6eab3"/>
    <x v="1"/>
    <x v="0"/>
    <x v="0"/>
    <x v="5"/>
    <n v="0"/>
    <n v="0"/>
    <n v="0"/>
    <n v="137289"/>
    <n v="19865282"/>
    <n v="0"/>
    <n v="0"/>
    <n v="0"/>
    <n v="0"/>
  </r>
  <r>
    <m/>
    <s v="9b301c5b-92f2-4029-8c24-a49c00c6eab3"/>
    <x v="1"/>
    <x v="0"/>
    <x v="1"/>
    <x v="0"/>
    <n v="32"/>
    <n v="16"/>
    <n v="1320"/>
    <n v="162987"/>
    <n v="23535168"/>
    <n v="0.1"/>
    <n v="0.2"/>
    <n v="41.2"/>
    <n v="82.5"/>
  </r>
  <r>
    <m/>
    <s v="9b301c5b-92f2-4029-8c24-a49c00c6eab3"/>
    <x v="1"/>
    <x v="0"/>
    <x v="1"/>
    <x v="1"/>
    <n v="0"/>
    <n v="0"/>
    <n v="0"/>
    <n v="162987"/>
    <n v="23535168"/>
    <n v="0"/>
    <n v="0"/>
    <n v="0"/>
    <n v="0"/>
  </r>
  <r>
    <m/>
    <s v="9b301c5b-92f2-4029-8c24-a49c00c6eab3"/>
    <x v="1"/>
    <x v="0"/>
    <x v="1"/>
    <x v="2"/>
    <n v="0"/>
    <n v="0"/>
    <n v="0"/>
    <n v="162987"/>
    <n v="23535168"/>
    <n v="0"/>
    <n v="0"/>
    <n v="0"/>
    <n v="0"/>
  </r>
  <r>
    <m/>
    <s v="9b301c5b-92f2-4029-8c24-a49c00c6eab3"/>
    <x v="1"/>
    <x v="0"/>
    <x v="1"/>
    <x v="3"/>
    <n v="0"/>
    <n v="0"/>
    <n v="0"/>
    <n v="162987"/>
    <n v="23535168"/>
    <n v="0"/>
    <n v="0"/>
    <n v="0"/>
    <n v="0"/>
  </r>
  <r>
    <m/>
    <s v="9b301c5b-92f2-4029-8c24-a49c00c6eab3"/>
    <x v="1"/>
    <x v="0"/>
    <x v="1"/>
    <x v="4"/>
    <n v="0"/>
    <n v="0"/>
    <n v="0"/>
    <n v="162987"/>
    <n v="23535168"/>
    <n v="0"/>
    <n v="0"/>
    <n v="0"/>
    <n v="0"/>
  </r>
  <r>
    <m/>
    <s v="9b301c5b-92f2-4029-8c24-a49c00c6eab3"/>
    <x v="1"/>
    <x v="0"/>
    <x v="1"/>
    <x v="5"/>
    <n v="0"/>
    <n v="0"/>
    <n v="0"/>
    <n v="162987"/>
    <n v="23535168"/>
    <n v="0"/>
    <n v="0"/>
    <n v="0"/>
    <n v="0"/>
  </r>
  <r>
    <m/>
    <s v="9b301c5b-92f2-4029-8c24-a49c00c6eab3"/>
    <x v="1"/>
    <x v="0"/>
    <x v="2"/>
    <x v="0"/>
    <n v="123"/>
    <n v="49"/>
    <n v="4710"/>
    <n v="144646"/>
    <n v="22024330"/>
    <n v="0.3"/>
    <n v="0.9"/>
    <n v="38.299999999999997"/>
    <n v="96.1"/>
  </r>
  <r>
    <m/>
    <s v="9b301c5b-92f2-4029-8c24-a49c00c6eab3"/>
    <x v="1"/>
    <x v="0"/>
    <x v="2"/>
    <x v="1"/>
    <n v="0"/>
    <n v="0"/>
    <n v="0"/>
    <n v="144646"/>
    <n v="22024330"/>
    <n v="0"/>
    <n v="0"/>
    <n v="0"/>
    <n v="0"/>
  </r>
  <r>
    <m/>
    <s v="9b301c5b-92f2-4029-8c24-a49c00c6eab3"/>
    <x v="1"/>
    <x v="0"/>
    <x v="2"/>
    <x v="2"/>
    <n v="16"/>
    <n v="8"/>
    <n v="660"/>
    <n v="144646"/>
    <n v="22024330"/>
    <n v="0.1"/>
    <n v="0.1"/>
    <n v="41.2"/>
    <n v="82.5"/>
  </r>
  <r>
    <m/>
    <s v="9b301c5b-92f2-4029-8c24-a49c00c6eab3"/>
    <x v="1"/>
    <x v="0"/>
    <x v="2"/>
    <x v="3"/>
    <n v="0"/>
    <n v="0"/>
    <n v="0"/>
    <n v="144646"/>
    <n v="22024330"/>
    <n v="0"/>
    <n v="0"/>
    <n v="0"/>
    <n v="0"/>
  </r>
  <r>
    <m/>
    <s v="9b301c5b-92f2-4029-8c24-a49c00c6eab3"/>
    <x v="1"/>
    <x v="0"/>
    <x v="2"/>
    <x v="4"/>
    <n v="0"/>
    <n v="0"/>
    <n v="0"/>
    <n v="144646"/>
    <n v="22024330"/>
    <n v="0"/>
    <n v="0"/>
    <n v="0"/>
    <n v="0"/>
  </r>
  <r>
    <m/>
    <s v="9b301c5b-92f2-4029-8c24-a49c00c6eab3"/>
    <x v="1"/>
    <x v="0"/>
    <x v="2"/>
    <x v="5"/>
    <n v="0"/>
    <n v="0"/>
    <n v="0"/>
    <n v="144646"/>
    <n v="22024330"/>
    <n v="0"/>
    <n v="0"/>
    <n v="0"/>
    <n v="0"/>
  </r>
  <r>
    <m/>
    <s v="9b301c5b-92f2-4029-8c24-a49c00c6eab3"/>
    <x v="1"/>
    <x v="0"/>
    <x v="3"/>
    <x v="0"/>
    <n v="40"/>
    <n v="15"/>
    <n v="1740"/>
    <n v="40999"/>
    <n v="6942603"/>
    <n v="0.4"/>
    <n v="1"/>
    <n v="43.5"/>
    <n v="116"/>
  </r>
  <r>
    <m/>
    <s v="9b301c5b-92f2-4029-8c24-a49c00c6eab3"/>
    <x v="1"/>
    <x v="0"/>
    <x v="3"/>
    <x v="1"/>
    <n v="0"/>
    <n v="0"/>
    <n v="0"/>
    <n v="40999"/>
    <n v="6942603"/>
    <n v="0"/>
    <n v="0"/>
    <n v="0"/>
    <n v="0"/>
  </r>
  <r>
    <m/>
    <s v="9b301c5b-92f2-4029-8c24-a49c00c6eab3"/>
    <x v="1"/>
    <x v="0"/>
    <x v="3"/>
    <x v="2"/>
    <n v="2"/>
    <n v="1"/>
    <n v="60"/>
    <n v="40999"/>
    <n v="6942603"/>
    <n v="0"/>
    <n v="0"/>
    <n v="30"/>
    <n v="60"/>
  </r>
  <r>
    <m/>
    <s v="9b301c5b-92f2-4029-8c24-a49c00c6eab3"/>
    <x v="1"/>
    <x v="0"/>
    <x v="3"/>
    <x v="3"/>
    <n v="0"/>
    <n v="0"/>
    <n v="0"/>
    <n v="40999"/>
    <n v="6942603"/>
    <n v="0"/>
    <n v="0"/>
    <n v="0"/>
    <n v="0"/>
  </r>
  <r>
    <m/>
    <s v="9b301c5b-92f2-4029-8c24-a49c00c6eab3"/>
    <x v="1"/>
    <x v="0"/>
    <x v="3"/>
    <x v="4"/>
    <n v="0"/>
    <n v="0"/>
    <n v="0"/>
    <n v="40999"/>
    <n v="6942603"/>
    <n v="0"/>
    <n v="0"/>
    <n v="0"/>
    <n v="0"/>
  </r>
  <r>
    <m/>
    <s v="9b301c5b-92f2-4029-8c24-a49c00c6eab3"/>
    <x v="1"/>
    <x v="0"/>
    <x v="3"/>
    <x v="5"/>
    <n v="0"/>
    <n v="0"/>
    <n v="0"/>
    <n v="40999"/>
    <n v="6942603"/>
    <n v="0"/>
    <n v="0"/>
    <n v="0"/>
    <n v="0"/>
  </r>
  <r>
    <m/>
    <s v="9b301c5b-92f2-4029-8c24-a49c00c6eab3"/>
    <x v="1"/>
    <x v="1"/>
    <x v="0"/>
    <x v="0"/>
    <n v="0"/>
    <n v="0"/>
    <n v="0"/>
    <n v="143054"/>
    <n v="20815048"/>
    <n v="0"/>
    <n v="0"/>
    <n v="0"/>
    <n v="0"/>
  </r>
  <r>
    <m/>
    <s v="9b301c5b-92f2-4029-8c24-a49c00c6eab3"/>
    <x v="1"/>
    <x v="1"/>
    <x v="0"/>
    <x v="1"/>
    <n v="0"/>
    <n v="0"/>
    <n v="0"/>
    <n v="143054"/>
    <n v="20815048"/>
    <n v="0"/>
    <n v="0"/>
    <n v="0"/>
    <n v="0"/>
  </r>
  <r>
    <m/>
    <s v="9b301c5b-92f2-4029-8c24-a49c00c6eab3"/>
    <x v="1"/>
    <x v="1"/>
    <x v="0"/>
    <x v="2"/>
    <n v="0"/>
    <n v="0"/>
    <n v="0"/>
    <n v="143054"/>
    <n v="20815048"/>
    <n v="0"/>
    <n v="0"/>
    <n v="0"/>
    <n v="0"/>
  </r>
  <r>
    <m/>
    <s v="9b301c5b-92f2-4029-8c24-a49c00c6eab3"/>
    <x v="1"/>
    <x v="1"/>
    <x v="0"/>
    <x v="3"/>
    <n v="0"/>
    <n v="0"/>
    <n v="0"/>
    <n v="143054"/>
    <n v="20815048"/>
    <n v="0"/>
    <n v="0"/>
    <n v="0"/>
    <n v="0"/>
  </r>
  <r>
    <m/>
    <s v="9b301c5b-92f2-4029-8c24-a49c00c6eab3"/>
    <x v="1"/>
    <x v="1"/>
    <x v="0"/>
    <x v="4"/>
    <n v="0"/>
    <n v="0"/>
    <n v="0"/>
    <n v="143054"/>
    <n v="20815048"/>
    <n v="0"/>
    <n v="0"/>
    <n v="0"/>
    <n v="0"/>
  </r>
  <r>
    <m/>
    <s v="9b301c5b-92f2-4029-8c24-a49c00c6eab3"/>
    <x v="1"/>
    <x v="1"/>
    <x v="0"/>
    <x v="5"/>
    <n v="0"/>
    <n v="0"/>
    <n v="0"/>
    <n v="143054"/>
    <n v="20815048"/>
    <n v="0"/>
    <n v="0"/>
    <n v="0"/>
    <n v="0"/>
  </r>
  <r>
    <m/>
    <s v="9b301c5b-92f2-4029-8c24-a49c00c6eab3"/>
    <x v="1"/>
    <x v="1"/>
    <x v="1"/>
    <x v="0"/>
    <n v="45"/>
    <n v="12"/>
    <n v="1381"/>
    <n v="147772"/>
    <n v="21348457"/>
    <n v="0.1"/>
    <n v="0.3"/>
    <n v="30.7"/>
    <n v="115.1"/>
  </r>
  <r>
    <m/>
    <s v="9b301c5b-92f2-4029-8c24-a49c00c6eab3"/>
    <x v="1"/>
    <x v="1"/>
    <x v="1"/>
    <x v="1"/>
    <n v="0"/>
    <n v="0"/>
    <n v="0"/>
    <n v="147772"/>
    <n v="21348457"/>
    <n v="0"/>
    <n v="0"/>
    <n v="0"/>
    <n v="0"/>
  </r>
  <r>
    <m/>
    <s v="9b301c5b-92f2-4029-8c24-a49c00c6eab3"/>
    <x v="1"/>
    <x v="1"/>
    <x v="1"/>
    <x v="2"/>
    <n v="5"/>
    <n v="3"/>
    <n v="150"/>
    <n v="147772"/>
    <n v="21348457"/>
    <n v="0"/>
    <n v="0"/>
    <n v="30"/>
    <n v="50"/>
  </r>
  <r>
    <m/>
    <s v="9b301c5b-92f2-4029-8c24-a49c00c6eab3"/>
    <x v="1"/>
    <x v="1"/>
    <x v="1"/>
    <x v="3"/>
    <n v="0"/>
    <n v="0"/>
    <n v="0"/>
    <n v="147772"/>
    <n v="21348457"/>
    <n v="0"/>
    <n v="0"/>
    <n v="0"/>
    <n v="0"/>
  </r>
  <r>
    <m/>
    <s v="9b301c5b-92f2-4029-8c24-a49c00c6eab3"/>
    <x v="1"/>
    <x v="1"/>
    <x v="1"/>
    <x v="4"/>
    <n v="0"/>
    <n v="0"/>
    <n v="0"/>
    <n v="147772"/>
    <n v="21348457"/>
    <n v="0"/>
    <n v="0"/>
    <n v="0"/>
    <n v="0"/>
  </r>
  <r>
    <m/>
    <s v="9b301c5b-92f2-4029-8c24-a49c00c6eab3"/>
    <x v="1"/>
    <x v="1"/>
    <x v="1"/>
    <x v="5"/>
    <n v="0"/>
    <n v="0"/>
    <n v="0"/>
    <n v="147772"/>
    <n v="21348457"/>
    <n v="0"/>
    <n v="0"/>
    <n v="0"/>
    <n v="0"/>
  </r>
  <r>
    <m/>
    <s v="9b301c5b-92f2-4029-8c24-a49c00c6eab3"/>
    <x v="1"/>
    <x v="1"/>
    <x v="2"/>
    <x v="0"/>
    <n v="177"/>
    <n v="69"/>
    <n v="7736"/>
    <n v="134636"/>
    <n v="20332062"/>
    <n v="0.5"/>
    <n v="1.3"/>
    <n v="43.7"/>
    <n v="112.1"/>
  </r>
  <r>
    <m/>
    <s v="9b301c5b-92f2-4029-8c24-a49c00c6eab3"/>
    <x v="1"/>
    <x v="1"/>
    <x v="2"/>
    <x v="1"/>
    <n v="0"/>
    <n v="0"/>
    <n v="0"/>
    <n v="134636"/>
    <n v="20332062"/>
    <n v="0"/>
    <n v="0"/>
    <n v="0"/>
    <n v="0"/>
  </r>
  <r>
    <m/>
    <s v="9b301c5b-92f2-4029-8c24-a49c00c6eab3"/>
    <x v="1"/>
    <x v="1"/>
    <x v="2"/>
    <x v="2"/>
    <n v="34"/>
    <n v="15"/>
    <n v="1200"/>
    <n v="134636"/>
    <n v="20332062"/>
    <n v="0.1"/>
    <n v="0.3"/>
    <n v="35.299999999999997"/>
    <n v="80"/>
  </r>
  <r>
    <m/>
    <s v="9b301c5b-92f2-4029-8c24-a49c00c6eab3"/>
    <x v="1"/>
    <x v="1"/>
    <x v="2"/>
    <x v="3"/>
    <n v="0"/>
    <n v="0"/>
    <n v="0"/>
    <n v="134636"/>
    <n v="20332062"/>
    <n v="0"/>
    <n v="0"/>
    <n v="0"/>
    <n v="0"/>
  </r>
  <r>
    <m/>
    <s v="9b301c5b-92f2-4029-8c24-a49c00c6eab3"/>
    <x v="1"/>
    <x v="1"/>
    <x v="2"/>
    <x v="4"/>
    <n v="0"/>
    <n v="0"/>
    <n v="0"/>
    <n v="134636"/>
    <n v="20332062"/>
    <n v="0"/>
    <n v="0"/>
    <n v="0"/>
    <n v="0"/>
  </r>
  <r>
    <m/>
    <s v="9b301c5b-92f2-4029-8c24-a49c00c6eab3"/>
    <x v="1"/>
    <x v="1"/>
    <x v="2"/>
    <x v="5"/>
    <n v="0"/>
    <n v="0"/>
    <n v="0"/>
    <n v="134636"/>
    <n v="20332062"/>
    <n v="0"/>
    <n v="0"/>
    <n v="0"/>
    <n v="0"/>
  </r>
  <r>
    <m/>
    <s v="9b301c5b-92f2-4029-8c24-a49c00c6eab3"/>
    <x v="1"/>
    <x v="1"/>
    <x v="3"/>
    <x v="0"/>
    <n v="38"/>
    <n v="19"/>
    <n v="2160"/>
    <n v="32990"/>
    <n v="5524689"/>
    <n v="0.6"/>
    <n v="1.2"/>
    <n v="56.8"/>
    <n v="113.7"/>
  </r>
  <r>
    <m/>
    <s v="9b301c5b-92f2-4029-8c24-a49c00c6eab3"/>
    <x v="1"/>
    <x v="1"/>
    <x v="3"/>
    <x v="1"/>
    <n v="0"/>
    <n v="0"/>
    <n v="0"/>
    <n v="32990"/>
    <n v="5524689"/>
    <n v="0"/>
    <n v="0"/>
    <n v="0"/>
    <n v="0"/>
  </r>
  <r>
    <m/>
    <s v="9b301c5b-92f2-4029-8c24-a49c00c6eab3"/>
    <x v="1"/>
    <x v="1"/>
    <x v="3"/>
    <x v="2"/>
    <n v="4"/>
    <n v="3"/>
    <n v="120"/>
    <n v="32990"/>
    <n v="5524689"/>
    <n v="0.1"/>
    <n v="0.1"/>
    <n v="30"/>
    <n v="40"/>
  </r>
  <r>
    <m/>
    <s v="9b301c5b-92f2-4029-8c24-a49c00c6eab3"/>
    <x v="1"/>
    <x v="1"/>
    <x v="3"/>
    <x v="3"/>
    <n v="0"/>
    <n v="0"/>
    <n v="0"/>
    <n v="32990"/>
    <n v="5524689"/>
    <n v="0"/>
    <n v="0"/>
    <n v="0"/>
    <n v="0"/>
  </r>
  <r>
    <m/>
    <s v="9b301c5b-92f2-4029-8c24-a49c00c6eab3"/>
    <x v="1"/>
    <x v="1"/>
    <x v="3"/>
    <x v="4"/>
    <n v="0"/>
    <n v="0"/>
    <n v="0"/>
    <n v="32990"/>
    <n v="5524689"/>
    <n v="0"/>
    <n v="0"/>
    <n v="0"/>
    <n v="0"/>
  </r>
  <r>
    <m/>
    <s v="9b301c5b-92f2-4029-8c24-a49c00c6eab3"/>
    <x v="1"/>
    <x v="1"/>
    <x v="3"/>
    <x v="5"/>
    <n v="0"/>
    <n v="0"/>
    <n v="0"/>
    <n v="32990"/>
    <n v="5524689"/>
    <n v="0"/>
    <n v="0"/>
    <n v="0"/>
    <n v="0"/>
  </r>
  <r>
    <m/>
    <s v="9b301c5b-92f2-4029-8c24-a49c00c6eab3"/>
    <x v="2"/>
    <x v="0"/>
    <x v="0"/>
    <x v="0"/>
    <n v="0"/>
    <n v="0"/>
    <n v="0"/>
    <n v="0"/>
    <n v="0"/>
    <n v="0"/>
    <n v="0"/>
    <n v="0"/>
    <n v="0"/>
  </r>
  <r>
    <m/>
    <s v="9b301c5b-92f2-4029-8c24-a49c00c6eab3"/>
    <x v="2"/>
    <x v="0"/>
    <x v="0"/>
    <x v="1"/>
    <n v="0"/>
    <n v="0"/>
    <n v="0"/>
    <n v="0"/>
    <n v="0"/>
    <n v="0"/>
    <n v="0"/>
    <n v="0"/>
    <n v="0"/>
  </r>
  <r>
    <m/>
    <s v="9b301c5b-92f2-4029-8c24-a49c00c6eab3"/>
    <x v="2"/>
    <x v="0"/>
    <x v="0"/>
    <x v="2"/>
    <n v="0"/>
    <n v="0"/>
    <n v="0"/>
    <n v="0"/>
    <n v="0"/>
    <n v="0"/>
    <n v="0"/>
    <n v="0"/>
    <n v="0"/>
  </r>
  <r>
    <m/>
    <s v="9b301c5b-92f2-4029-8c24-a49c00c6eab3"/>
    <x v="2"/>
    <x v="0"/>
    <x v="0"/>
    <x v="3"/>
    <n v="0"/>
    <n v="0"/>
    <n v="0"/>
    <n v="0"/>
    <n v="0"/>
    <n v="0"/>
    <n v="0"/>
    <n v="0"/>
    <n v="0"/>
  </r>
  <r>
    <m/>
    <s v="9b301c5b-92f2-4029-8c24-a49c00c6eab3"/>
    <x v="2"/>
    <x v="0"/>
    <x v="0"/>
    <x v="4"/>
    <n v="0"/>
    <n v="0"/>
    <n v="0"/>
    <n v="0"/>
    <n v="0"/>
    <n v="0"/>
    <n v="0"/>
    <n v="0"/>
    <n v="0"/>
  </r>
  <r>
    <m/>
    <s v="9b301c5b-92f2-4029-8c24-a49c00c6eab3"/>
    <x v="2"/>
    <x v="0"/>
    <x v="0"/>
    <x v="5"/>
    <n v="0"/>
    <n v="0"/>
    <n v="0"/>
    <n v="0"/>
    <n v="0"/>
    <n v="0"/>
    <n v="0"/>
    <n v="0"/>
    <n v="0"/>
  </r>
  <r>
    <m/>
    <s v="9b301c5b-92f2-4029-8c24-a49c00c6eab3"/>
    <x v="2"/>
    <x v="0"/>
    <x v="1"/>
    <x v="0"/>
    <n v="0"/>
    <n v="0"/>
    <n v="0"/>
    <n v="0"/>
    <n v="0"/>
    <n v="0"/>
    <n v="0"/>
    <n v="0"/>
    <n v="0"/>
  </r>
  <r>
    <m/>
    <s v="9b301c5b-92f2-4029-8c24-a49c00c6eab3"/>
    <x v="2"/>
    <x v="0"/>
    <x v="1"/>
    <x v="1"/>
    <n v="0"/>
    <n v="0"/>
    <n v="0"/>
    <n v="0"/>
    <n v="0"/>
    <n v="0"/>
    <n v="0"/>
    <n v="0"/>
    <n v="0"/>
  </r>
  <r>
    <m/>
    <s v="9b301c5b-92f2-4029-8c24-a49c00c6eab3"/>
    <x v="2"/>
    <x v="0"/>
    <x v="1"/>
    <x v="2"/>
    <n v="0"/>
    <n v="0"/>
    <n v="0"/>
    <n v="0"/>
    <n v="0"/>
    <n v="0"/>
    <n v="0"/>
    <n v="0"/>
    <n v="0"/>
  </r>
  <r>
    <m/>
    <s v="9b301c5b-92f2-4029-8c24-a49c00c6eab3"/>
    <x v="2"/>
    <x v="0"/>
    <x v="1"/>
    <x v="3"/>
    <n v="0"/>
    <n v="0"/>
    <n v="0"/>
    <n v="0"/>
    <n v="0"/>
    <n v="0"/>
    <n v="0"/>
    <n v="0"/>
    <n v="0"/>
  </r>
  <r>
    <m/>
    <s v="9b301c5b-92f2-4029-8c24-a49c00c6eab3"/>
    <x v="2"/>
    <x v="0"/>
    <x v="1"/>
    <x v="4"/>
    <n v="0"/>
    <n v="0"/>
    <n v="0"/>
    <n v="0"/>
    <n v="0"/>
    <n v="0"/>
    <n v="0"/>
    <n v="0"/>
    <n v="0"/>
  </r>
  <r>
    <m/>
    <s v="9b301c5b-92f2-4029-8c24-a49c00c6eab3"/>
    <x v="2"/>
    <x v="0"/>
    <x v="1"/>
    <x v="5"/>
    <n v="0"/>
    <n v="0"/>
    <n v="0"/>
    <n v="0"/>
    <n v="0"/>
    <n v="0"/>
    <n v="0"/>
    <n v="0"/>
    <n v="0"/>
  </r>
  <r>
    <m/>
    <s v="9b301c5b-92f2-4029-8c24-a49c00c6eab3"/>
    <x v="2"/>
    <x v="0"/>
    <x v="2"/>
    <x v="0"/>
    <n v="0"/>
    <n v="0"/>
    <n v="0"/>
    <n v="0"/>
    <n v="0"/>
    <n v="0"/>
    <n v="0"/>
    <n v="0"/>
    <n v="0"/>
  </r>
  <r>
    <m/>
    <s v="9b301c5b-92f2-4029-8c24-a49c00c6eab3"/>
    <x v="2"/>
    <x v="0"/>
    <x v="2"/>
    <x v="1"/>
    <n v="0"/>
    <n v="0"/>
    <n v="0"/>
    <n v="0"/>
    <n v="0"/>
    <n v="0"/>
    <n v="0"/>
    <n v="0"/>
    <n v="0"/>
  </r>
  <r>
    <m/>
    <s v="9b301c5b-92f2-4029-8c24-a49c00c6eab3"/>
    <x v="2"/>
    <x v="0"/>
    <x v="2"/>
    <x v="2"/>
    <n v="0"/>
    <n v="0"/>
    <n v="0"/>
    <n v="0"/>
    <n v="0"/>
    <n v="0"/>
    <n v="0"/>
    <n v="0"/>
    <n v="0"/>
  </r>
  <r>
    <m/>
    <s v="9b301c5b-92f2-4029-8c24-a49c00c6eab3"/>
    <x v="2"/>
    <x v="0"/>
    <x v="2"/>
    <x v="3"/>
    <n v="0"/>
    <n v="0"/>
    <n v="0"/>
    <n v="0"/>
    <n v="0"/>
    <n v="0"/>
    <n v="0"/>
    <n v="0"/>
    <n v="0"/>
  </r>
  <r>
    <m/>
    <s v="9b301c5b-92f2-4029-8c24-a49c00c6eab3"/>
    <x v="2"/>
    <x v="0"/>
    <x v="2"/>
    <x v="4"/>
    <n v="0"/>
    <n v="0"/>
    <n v="0"/>
    <n v="0"/>
    <n v="0"/>
    <n v="0"/>
    <n v="0"/>
    <n v="0"/>
    <n v="0"/>
  </r>
  <r>
    <m/>
    <s v="9b301c5b-92f2-4029-8c24-a49c00c6eab3"/>
    <x v="2"/>
    <x v="0"/>
    <x v="2"/>
    <x v="5"/>
    <n v="0"/>
    <n v="0"/>
    <n v="0"/>
    <n v="0"/>
    <n v="0"/>
    <n v="0"/>
    <n v="0"/>
    <n v="0"/>
    <n v="0"/>
  </r>
  <r>
    <m/>
    <s v="9b301c5b-92f2-4029-8c24-a49c00c6eab3"/>
    <x v="2"/>
    <x v="0"/>
    <x v="3"/>
    <x v="0"/>
    <n v="0"/>
    <n v="0"/>
    <n v="0"/>
    <n v="0"/>
    <n v="0"/>
    <n v="0"/>
    <n v="0"/>
    <n v="0"/>
    <n v="0"/>
  </r>
  <r>
    <m/>
    <s v="9b301c5b-92f2-4029-8c24-a49c00c6eab3"/>
    <x v="2"/>
    <x v="0"/>
    <x v="3"/>
    <x v="1"/>
    <n v="0"/>
    <n v="0"/>
    <n v="0"/>
    <n v="0"/>
    <n v="0"/>
    <n v="0"/>
    <n v="0"/>
    <n v="0"/>
    <n v="0"/>
  </r>
  <r>
    <m/>
    <s v="9b301c5b-92f2-4029-8c24-a49c00c6eab3"/>
    <x v="2"/>
    <x v="0"/>
    <x v="3"/>
    <x v="2"/>
    <n v="0"/>
    <n v="0"/>
    <n v="0"/>
    <n v="0"/>
    <n v="0"/>
    <n v="0"/>
    <n v="0"/>
    <n v="0"/>
    <n v="0"/>
  </r>
  <r>
    <m/>
    <s v="9b301c5b-92f2-4029-8c24-a49c00c6eab3"/>
    <x v="2"/>
    <x v="0"/>
    <x v="3"/>
    <x v="3"/>
    <n v="0"/>
    <n v="0"/>
    <n v="0"/>
    <n v="0"/>
    <n v="0"/>
    <n v="0"/>
    <n v="0"/>
    <n v="0"/>
    <n v="0"/>
  </r>
  <r>
    <m/>
    <s v="9b301c5b-92f2-4029-8c24-a49c00c6eab3"/>
    <x v="2"/>
    <x v="0"/>
    <x v="3"/>
    <x v="4"/>
    <n v="0"/>
    <n v="0"/>
    <n v="0"/>
    <n v="0"/>
    <n v="0"/>
    <n v="0"/>
    <n v="0"/>
    <n v="0"/>
    <n v="0"/>
  </r>
  <r>
    <m/>
    <s v="9b301c5b-92f2-4029-8c24-a49c00c6eab3"/>
    <x v="2"/>
    <x v="0"/>
    <x v="3"/>
    <x v="5"/>
    <n v="0"/>
    <n v="0"/>
    <n v="0"/>
    <n v="0"/>
    <n v="0"/>
    <n v="0"/>
    <n v="0"/>
    <n v="0"/>
    <n v="0"/>
  </r>
  <r>
    <m/>
    <s v="9b301c5b-92f2-4029-8c24-a49c00c6eab3"/>
    <x v="2"/>
    <x v="1"/>
    <x v="0"/>
    <x v="0"/>
    <n v="0"/>
    <n v="0"/>
    <n v="0"/>
    <n v="0"/>
    <n v="0"/>
    <n v="0"/>
    <n v="0"/>
    <n v="0"/>
    <n v="0"/>
  </r>
  <r>
    <m/>
    <s v="9b301c5b-92f2-4029-8c24-a49c00c6eab3"/>
    <x v="2"/>
    <x v="1"/>
    <x v="0"/>
    <x v="1"/>
    <n v="0"/>
    <n v="0"/>
    <n v="0"/>
    <n v="0"/>
    <n v="0"/>
    <n v="0"/>
    <n v="0"/>
    <n v="0"/>
    <n v="0"/>
  </r>
  <r>
    <m/>
    <s v="9b301c5b-92f2-4029-8c24-a49c00c6eab3"/>
    <x v="2"/>
    <x v="1"/>
    <x v="0"/>
    <x v="2"/>
    <n v="0"/>
    <n v="0"/>
    <n v="0"/>
    <n v="0"/>
    <n v="0"/>
    <n v="0"/>
    <n v="0"/>
    <n v="0"/>
    <n v="0"/>
  </r>
  <r>
    <m/>
    <s v="9b301c5b-92f2-4029-8c24-a49c00c6eab3"/>
    <x v="2"/>
    <x v="1"/>
    <x v="0"/>
    <x v="3"/>
    <n v="0"/>
    <n v="0"/>
    <n v="0"/>
    <n v="0"/>
    <n v="0"/>
    <n v="0"/>
    <n v="0"/>
    <n v="0"/>
    <n v="0"/>
  </r>
  <r>
    <m/>
    <s v="9b301c5b-92f2-4029-8c24-a49c00c6eab3"/>
    <x v="2"/>
    <x v="1"/>
    <x v="0"/>
    <x v="4"/>
    <n v="0"/>
    <n v="0"/>
    <n v="0"/>
    <n v="0"/>
    <n v="0"/>
    <n v="0"/>
    <n v="0"/>
    <n v="0"/>
    <n v="0"/>
  </r>
  <r>
    <m/>
    <s v="9b301c5b-92f2-4029-8c24-a49c00c6eab3"/>
    <x v="2"/>
    <x v="1"/>
    <x v="0"/>
    <x v="5"/>
    <n v="0"/>
    <n v="0"/>
    <n v="0"/>
    <n v="0"/>
    <n v="0"/>
    <n v="0"/>
    <n v="0"/>
    <n v="0"/>
    <n v="0"/>
  </r>
  <r>
    <m/>
    <s v="9b301c5b-92f2-4029-8c24-a49c00c6eab3"/>
    <x v="2"/>
    <x v="1"/>
    <x v="1"/>
    <x v="0"/>
    <n v="0"/>
    <n v="0"/>
    <n v="0"/>
    <n v="0"/>
    <n v="0"/>
    <n v="0"/>
    <n v="0"/>
    <n v="0"/>
    <n v="0"/>
  </r>
  <r>
    <m/>
    <s v="9b301c5b-92f2-4029-8c24-a49c00c6eab3"/>
    <x v="2"/>
    <x v="1"/>
    <x v="1"/>
    <x v="1"/>
    <n v="0"/>
    <n v="0"/>
    <n v="0"/>
    <n v="0"/>
    <n v="0"/>
    <n v="0"/>
    <n v="0"/>
    <n v="0"/>
    <n v="0"/>
  </r>
  <r>
    <m/>
    <s v="9b301c5b-92f2-4029-8c24-a49c00c6eab3"/>
    <x v="2"/>
    <x v="1"/>
    <x v="1"/>
    <x v="2"/>
    <n v="0"/>
    <n v="0"/>
    <n v="0"/>
    <n v="0"/>
    <n v="0"/>
    <n v="0"/>
    <n v="0"/>
    <n v="0"/>
    <n v="0"/>
  </r>
  <r>
    <m/>
    <s v="9b301c5b-92f2-4029-8c24-a49c00c6eab3"/>
    <x v="2"/>
    <x v="1"/>
    <x v="1"/>
    <x v="3"/>
    <n v="0"/>
    <n v="0"/>
    <n v="0"/>
    <n v="0"/>
    <n v="0"/>
    <n v="0"/>
    <n v="0"/>
    <n v="0"/>
    <n v="0"/>
  </r>
  <r>
    <m/>
    <s v="9b301c5b-92f2-4029-8c24-a49c00c6eab3"/>
    <x v="2"/>
    <x v="1"/>
    <x v="1"/>
    <x v="4"/>
    <n v="0"/>
    <n v="0"/>
    <n v="0"/>
    <n v="0"/>
    <n v="0"/>
    <n v="0"/>
    <n v="0"/>
    <n v="0"/>
    <n v="0"/>
  </r>
  <r>
    <m/>
    <s v="9b301c5b-92f2-4029-8c24-a49c00c6eab3"/>
    <x v="2"/>
    <x v="1"/>
    <x v="1"/>
    <x v="5"/>
    <n v="0"/>
    <n v="0"/>
    <n v="0"/>
    <n v="0"/>
    <n v="0"/>
    <n v="0"/>
    <n v="0"/>
    <n v="0"/>
    <n v="0"/>
  </r>
  <r>
    <m/>
    <s v="9b301c5b-92f2-4029-8c24-a49c00c6eab3"/>
    <x v="2"/>
    <x v="1"/>
    <x v="2"/>
    <x v="0"/>
    <n v="0"/>
    <n v="0"/>
    <n v="0"/>
    <n v="0"/>
    <n v="0"/>
    <n v="0"/>
    <n v="0"/>
    <n v="0"/>
    <n v="0"/>
  </r>
  <r>
    <m/>
    <s v="9b301c5b-92f2-4029-8c24-a49c00c6eab3"/>
    <x v="2"/>
    <x v="1"/>
    <x v="2"/>
    <x v="1"/>
    <n v="0"/>
    <n v="0"/>
    <n v="0"/>
    <n v="0"/>
    <n v="0"/>
    <n v="0"/>
    <n v="0"/>
    <n v="0"/>
    <n v="0"/>
  </r>
  <r>
    <m/>
    <s v="9b301c5b-92f2-4029-8c24-a49c00c6eab3"/>
    <x v="2"/>
    <x v="1"/>
    <x v="2"/>
    <x v="2"/>
    <n v="0"/>
    <n v="0"/>
    <n v="0"/>
    <n v="0"/>
    <n v="0"/>
    <n v="0"/>
    <n v="0"/>
    <n v="0"/>
    <n v="0"/>
  </r>
  <r>
    <m/>
    <s v="9b301c5b-92f2-4029-8c24-a49c00c6eab3"/>
    <x v="2"/>
    <x v="1"/>
    <x v="2"/>
    <x v="3"/>
    <n v="0"/>
    <n v="0"/>
    <n v="0"/>
    <n v="0"/>
    <n v="0"/>
    <n v="0"/>
    <n v="0"/>
    <n v="0"/>
    <n v="0"/>
  </r>
  <r>
    <m/>
    <s v="9b301c5b-92f2-4029-8c24-a49c00c6eab3"/>
    <x v="2"/>
    <x v="1"/>
    <x v="2"/>
    <x v="4"/>
    <n v="0"/>
    <n v="0"/>
    <n v="0"/>
    <n v="0"/>
    <n v="0"/>
    <n v="0"/>
    <n v="0"/>
    <n v="0"/>
    <n v="0"/>
  </r>
  <r>
    <m/>
    <s v="9b301c5b-92f2-4029-8c24-a49c00c6eab3"/>
    <x v="2"/>
    <x v="1"/>
    <x v="2"/>
    <x v="5"/>
    <n v="0"/>
    <n v="0"/>
    <n v="0"/>
    <n v="0"/>
    <n v="0"/>
    <n v="0"/>
    <n v="0"/>
    <n v="0"/>
    <n v="0"/>
  </r>
  <r>
    <m/>
    <s v="9b301c5b-92f2-4029-8c24-a49c00c6eab3"/>
    <x v="2"/>
    <x v="1"/>
    <x v="3"/>
    <x v="0"/>
    <n v="0"/>
    <n v="0"/>
    <n v="0"/>
    <n v="0"/>
    <n v="0"/>
    <n v="0"/>
    <n v="0"/>
    <n v="0"/>
    <n v="0"/>
  </r>
  <r>
    <m/>
    <s v="9b301c5b-92f2-4029-8c24-a49c00c6eab3"/>
    <x v="2"/>
    <x v="1"/>
    <x v="3"/>
    <x v="1"/>
    <n v="0"/>
    <n v="0"/>
    <n v="0"/>
    <n v="0"/>
    <n v="0"/>
    <n v="0"/>
    <n v="0"/>
    <n v="0"/>
    <n v="0"/>
  </r>
  <r>
    <m/>
    <s v="9b301c5b-92f2-4029-8c24-a49c00c6eab3"/>
    <x v="2"/>
    <x v="1"/>
    <x v="3"/>
    <x v="2"/>
    <n v="0"/>
    <n v="0"/>
    <n v="0"/>
    <n v="0"/>
    <n v="0"/>
    <n v="0"/>
    <n v="0"/>
    <n v="0"/>
    <n v="0"/>
  </r>
  <r>
    <m/>
    <s v="9b301c5b-92f2-4029-8c24-a49c00c6eab3"/>
    <x v="2"/>
    <x v="1"/>
    <x v="3"/>
    <x v="3"/>
    <n v="0"/>
    <n v="0"/>
    <n v="0"/>
    <n v="0"/>
    <n v="0"/>
    <n v="0"/>
    <n v="0"/>
    <n v="0"/>
    <n v="0"/>
  </r>
  <r>
    <m/>
    <s v="9b301c5b-92f2-4029-8c24-a49c00c6eab3"/>
    <x v="2"/>
    <x v="1"/>
    <x v="3"/>
    <x v="4"/>
    <n v="0"/>
    <n v="0"/>
    <n v="0"/>
    <n v="0"/>
    <n v="0"/>
    <n v="0"/>
    <n v="0"/>
    <n v="0"/>
    <n v="0"/>
  </r>
  <r>
    <m/>
    <s v="9b301c5b-92f2-4029-8c24-a49c00c6eab3"/>
    <x v="2"/>
    <x v="1"/>
    <x v="3"/>
    <x v="5"/>
    <n v="0"/>
    <n v="0"/>
    <n v="0"/>
    <n v="0"/>
    <n v="0"/>
    <n v="0"/>
    <n v="0"/>
    <n v="0"/>
    <n v="0"/>
  </r>
  <r>
    <m/>
    <s v="48c1a587-c32f-461b-a3a6-a49c00c6eab3"/>
    <x v="0"/>
    <x v="0"/>
    <x v="0"/>
    <x v="0"/>
    <n v="0"/>
    <n v="0"/>
    <n v="0"/>
    <n v="29499"/>
    <n v="9163883"/>
    <n v="0"/>
    <n v="0"/>
    <n v="0"/>
    <n v="0"/>
  </r>
  <r>
    <m/>
    <s v="48c1a587-c32f-461b-a3a6-a49c00c6eab3"/>
    <x v="0"/>
    <x v="0"/>
    <x v="0"/>
    <x v="1"/>
    <n v="0"/>
    <n v="0"/>
    <n v="0"/>
    <n v="29499"/>
    <n v="9163883"/>
    <n v="0"/>
    <n v="0"/>
    <n v="0"/>
    <n v="0"/>
  </r>
  <r>
    <m/>
    <s v="48c1a587-c32f-461b-a3a6-a49c00c6eab3"/>
    <x v="0"/>
    <x v="0"/>
    <x v="0"/>
    <x v="2"/>
    <n v="0"/>
    <n v="0"/>
    <n v="0"/>
    <n v="29499"/>
    <n v="9163883"/>
    <n v="0"/>
    <n v="0"/>
    <n v="0"/>
    <n v="0"/>
  </r>
  <r>
    <m/>
    <s v="48c1a587-c32f-461b-a3a6-a49c00c6eab3"/>
    <x v="0"/>
    <x v="0"/>
    <x v="0"/>
    <x v="3"/>
    <n v="0"/>
    <n v="0"/>
    <n v="0"/>
    <n v="29499"/>
    <n v="9163883"/>
    <n v="0"/>
    <n v="0"/>
    <n v="0"/>
    <n v="0"/>
  </r>
  <r>
    <m/>
    <s v="48c1a587-c32f-461b-a3a6-a49c00c6eab3"/>
    <x v="0"/>
    <x v="0"/>
    <x v="0"/>
    <x v="4"/>
    <n v="0"/>
    <n v="0"/>
    <n v="0"/>
    <n v="29499"/>
    <n v="9163883"/>
    <n v="0"/>
    <n v="0"/>
    <n v="0"/>
    <n v="0"/>
  </r>
  <r>
    <m/>
    <s v="48c1a587-c32f-461b-a3a6-a49c00c6eab3"/>
    <x v="0"/>
    <x v="0"/>
    <x v="0"/>
    <x v="5"/>
    <n v="0"/>
    <n v="0"/>
    <n v="0"/>
    <n v="29499"/>
    <n v="9163883"/>
    <n v="0"/>
    <n v="0"/>
    <n v="0"/>
    <n v="0"/>
  </r>
  <r>
    <m/>
    <s v="48c1a587-c32f-461b-a3a6-a49c00c6eab3"/>
    <x v="0"/>
    <x v="0"/>
    <x v="1"/>
    <x v="0"/>
    <n v="0"/>
    <n v="0"/>
    <n v="0"/>
    <n v="37892"/>
    <n v="10785278"/>
    <n v="0"/>
    <n v="0"/>
    <n v="0"/>
    <n v="0"/>
  </r>
  <r>
    <m/>
    <s v="48c1a587-c32f-461b-a3a6-a49c00c6eab3"/>
    <x v="0"/>
    <x v="0"/>
    <x v="1"/>
    <x v="1"/>
    <n v="0"/>
    <n v="0"/>
    <n v="0"/>
    <n v="37892"/>
    <n v="10785278"/>
    <n v="0"/>
    <n v="0"/>
    <n v="0"/>
    <n v="0"/>
  </r>
  <r>
    <m/>
    <s v="48c1a587-c32f-461b-a3a6-a49c00c6eab3"/>
    <x v="0"/>
    <x v="0"/>
    <x v="1"/>
    <x v="2"/>
    <n v="0"/>
    <n v="0"/>
    <n v="0"/>
    <n v="37892"/>
    <n v="10785278"/>
    <n v="0"/>
    <n v="0"/>
    <n v="0"/>
    <n v="0"/>
  </r>
  <r>
    <m/>
    <s v="48c1a587-c32f-461b-a3a6-a49c00c6eab3"/>
    <x v="0"/>
    <x v="0"/>
    <x v="1"/>
    <x v="3"/>
    <n v="0"/>
    <n v="0"/>
    <n v="0"/>
    <n v="37892"/>
    <n v="10785278"/>
    <n v="0"/>
    <n v="0"/>
    <n v="0"/>
    <n v="0"/>
  </r>
  <r>
    <m/>
    <s v="48c1a587-c32f-461b-a3a6-a49c00c6eab3"/>
    <x v="0"/>
    <x v="0"/>
    <x v="1"/>
    <x v="4"/>
    <n v="0"/>
    <n v="0"/>
    <n v="0"/>
    <n v="37892"/>
    <n v="10785278"/>
    <n v="0"/>
    <n v="0"/>
    <n v="0"/>
    <n v="0"/>
  </r>
  <r>
    <m/>
    <s v="48c1a587-c32f-461b-a3a6-a49c00c6eab3"/>
    <x v="0"/>
    <x v="0"/>
    <x v="1"/>
    <x v="5"/>
    <n v="0"/>
    <n v="0"/>
    <n v="0"/>
    <n v="37892"/>
    <n v="10785278"/>
    <n v="0"/>
    <n v="0"/>
    <n v="0"/>
    <n v="0"/>
  </r>
  <r>
    <m/>
    <s v="48c1a587-c32f-461b-a3a6-a49c00c6eab3"/>
    <x v="0"/>
    <x v="0"/>
    <x v="2"/>
    <x v="0"/>
    <n v="1"/>
    <n v="1"/>
    <n v="30"/>
    <n v="32967"/>
    <n v="10590340"/>
    <n v="0"/>
    <n v="0"/>
    <n v="30"/>
    <n v="30"/>
  </r>
  <r>
    <m/>
    <s v="48c1a587-c32f-461b-a3a6-a49c00c6eab3"/>
    <x v="0"/>
    <x v="0"/>
    <x v="2"/>
    <x v="1"/>
    <n v="0"/>
    <n v="0"/>
    <n v="0"/>
    <n v="32967"/>
    <n v="10590340"/>
    <n v="0"/>
    <n v="0"/>
    <n v="0"/>
    <n v="0"/>
  </r>
  <r>
    <m/>
    <s v="48c1a587-c32f-461b-a3a6-a49c00c6eab3"/>
    <x v="0"/>
    <x v="0"/>
    <x v="2"/>
    <x v="2"/>
    <n v="0"/>
    <n v="0"/>
    <n v="0"/>
    <n v="32967"/>
    <n v="10590340"/>
    <n v="0"/>
    <n v="0"/>
    <n v="0"/>
    <n v="0"/>
  </r>
  <r>
    <m/>
    <s v="48c1a587-c32f-461b-a3a6-a49c00c6eab3"/>
    <x v="0"/>
    <x v="0"/>
    <x v="2"/>
    <x v="3"/>
    <n v="0"/>
    <n v="0"/>
    <n v="0"/>
    <n v="32967"/>
    <n v="10590340"/>
    <n v="0"/>
    <n v="0"/>
    <n v="0"/>
    <n v="0"/>
  </r>
  <r>
    <m/>
    <s v="48c1a587-c32f-461b-a3a6-a49c00c6eab3"/>
    <x v="0"/>
    <x v="0"/>
    <x v="2"/>
    <x v="4"/>
    <n v="0"/>
    <n v="0"/>
    <n v="0"/>
    <n v="32967"/>
    <n v="10590340"/>
    <n v="0"/>
    <n v="0"/>
    <n v="0"/>
    <n v="0"/>
  </r>
  <r>
    <m/>
    <s v="48c1a587-c32f-461b-a3a6-a49c00c6eab3"/>
    <x v="0"/>
    <x v="0"/>
    <x v="2"/>
    <x v="5"/>
    <n v="0"/>
    <n v="0"/>
    <n v="0"/>
    <n v="32967"/>
    <n v="10590340"/>
    <n v="0"/>
    <n v="0"/>
    <n v="0"/>
    <n v="0"/>
  </r>
  <r>
    <m/>
    <s v="48c1a587-c32f-461b-a3a6-a49c00c6eab3"/>
    <x v="0"/>
    <x v="0"/>
    <x v="3"/>
    <x v="0"/>
    <n v="0"/>
    <n v="0"/>
    <n v="0"/>
    <n v="19375"/>
    <n v="6665918"/>
    <n v="0"/>
    <n v="0"/>
    <n v="0"/>
    <n v="0"/>
  </r>
  <r>
    <m/>
    <s v="48c1a587-c32f-461b-a3a6-a49c00c6eab3"/>
    <x v="0"/>
    <x v="0"/>
    <x v="3"/>
    <x v="1"/>
    <n v="0"/>
    <n v="0"/>
    <n v="0"/>
    <n v="19375"/>
    <n v="6665918"/>
    <n v="0"/>
    <n v="0"/>
    <n v="0"/>
    <n v="0"/>
  </r>
  <r>
    <m/>
    <s v="48c1a587-c32f-461b-a3a6-a49c00c6eab3"/>
    <x v="0"/>
    <x v="0"/>
    <x v="3"/>
    <x v="2"/>
    <n v="0"/>
    <n v="0"/>
    <n v="0"/>
    <n v="19375"/>
    <n v="6665918"/>
    <n v="0"/>
    <n v="0"/>
    <n v="0"/>
    <n v="0"/>
  </r>
  <r>
    <m/>
    <s v="48c1a587-c32f-461b-a3a6-a49c00c6eab3"/>
    <x v="0"/>
    <x v="0"/>
    <x v="3"/>
    <x v="3"/>
    <n v="0"/>
    <n v="0"/>
    <n v="0"/>
    <n v="19375"/>
    <n v="6665918"/>
    <n v="0"/>
    <n v="0"/>
    <n v="0"/>
    <n v="0"/>
  </r>
  <r>
    <m/>
    <s v="48c1a587-c32f-461b-a3a6-a49c00c6eab3"/>
    <x v="0"/>
    <x v="0"/>
    <x v="3"/>
    <x v="4"/>
    <n v="0"/>
    <n v="0"/>
    <n v="0"/>
    <n v="19375"/>
    <n v="6665918"/>
    <n v="0"/>
    <n v="0"/>
    <n v="0"/>
    <n v="0"/>
  </r>
  <r>
    <m/>
    <s v="48c1a587-c32f-461b-a3a6-a49c00c6eab3"/>
    <x v="0"/>
    <x v="0"/>
    <x v="3"/>
    <x v="5"/>
    <n v="0"/>
    <n v="0"/>
    <n v="0"/>
    <n v="19375"/>
    <n v="6665918"/>
    <n v="0"/>
    <n v="0"/>
    <n v="0"/>
    <n v="0"/>
  </r>
  <r>
    <m/>
    <s v="48c1a587-c32f-461b-a3a6-a49c00c6eab3"/>
    <x v="0"/>
    <x v="1"/>
    <x v="0"/>
    <x v="0"/>
    <n v="0"/>
    <n v="0"/>
    <n v="0"/>
    <n v="30981"/>
    <n v="9594407"/>
    <n v="0"/>
    <n v="0"/>
    <n v="0"/>
    <n v="0"/>
  </r>
  <r>
    <m/>
    <s v="48c1a587-c32f-461b-a3a6-a49c00c6eab3"/>
    <x v="0"/>
    <x v="1"/>
    <x v="0"/>
    <x v="1"/>
    <n v="0"/>
    <n v="0"/>
    <n v="0"/>
    <n v="30981"/>
    <n v="9594407"/>
    <n v="0"/>
    <n v="0"/>
    <n v="0"/>
    <n v="0"/>
  </r>
  <r>
    <m/>
    <s v="48c1a587-c32f-461b-a3a6-a49c00c6eab3"/>
    <x v="0"/>
    <x v="1"/>
    <x v="0"/>
    <x v="2"/>
    <n v="0"/>
    <n v="0"/>
    <n v="0"/>
    <n v="30981"/>
    <n v="9594407"/>
    <n v="0"/>
    <n v="0"/>
    <n v="0"/>
    <n v="0"/>
  </r>
  <r>
    <m/>
    <s v="48c1a587-c32f-461b-a3a6-a49c00c6eab3"/>
    <x v="0"/>
    <x v="1"/>
    <x v="0"/>
    <x v="3"/>
    <n v="0"/>
    <n v="0"/>
    <n v="0"/>
    <n v="30981"/>
    <n v="9594407"/>
    <n v="0"/>
    <n v="0"/>
    <n v="0"/>
    <n v="0"/>
  </r>
  <r>
    <m/>
    <s v="48c1a587-c32f-461b-a3a6-a49c00c6eab3"/>
    <x v="0"/>
    <x v="1"/>
    <x v="0"/>
    <x v="4"/>
    <n v="0"/>
    <n v="0"/>
    <n v="0"/>
    <n v="30981"/>
    <n v="9594407"/>
    <n v="0"/>
    <n v="0"/>
    <n v="0"/>
    <n v="0"/>
  </r>
  <r>
    <m/>
    <s v="48c1a587-c32f-461b-a3a6-a49c00c6eab3"/>
    <x v="0"/>
    <x v="1"/>
    <x v="0"/>
    <x v="5"/>
    <n v="0"/>
    <n v="0"/>
    <n v="0"/>
    <n v="30981"/>
    <n v="9594407"/>
    <n v="0"/>
    <n v="0"/>
    <n v="0"/>
    <n v="0"/>
  </r>
  <r>
    <m/>
    <s v="48c1a587-c32f-461b-a3a6-a49c00c6eab3"/>
    <x v="0"/>
    <x v="1"/>
    <x v="1"/>
    <x v="0"/>
    <n v="0"/>
    <n v="0"/>
    <n v="0"/>
    <n v="39083"/>
    <n v="10731445"/>
    <n v="0"/>
    <n v="0"/>
    <n v="0"/>
    <n v="0"/>
  </r>
  <r>
    <m/>
    <s v="48c1a587-c32f-461b-a3a6-a49c00c6eab3"/>
    <x v="0"/>
    <x v="1"/>
    <x v="1"/>
    <x v="1"/>
    <n v="0"/>
    <n v="0"/>
    <n v="0"/>
    <n v="39083"/>
    <n v="10731445"/>
    <n v="0"/>
    <n v="0"/>
    <n v="0"/>
    <n v="0"/>
  </r>
  <r>
    <m/>
    <s v="48c1a587-c32f-461b-a3a6-a49c00c6eab3"/>
    <x v="0"/>
    <x v="1"/>
    <x v="1"/>
    <x v="2"/>
    <n v="0"/>
    <n v="0"/>
    <n v="0"/>
    <n v="39083"/>
    <n v="10731445"/>
    <n v="0"/>
    <n v="0"/>
    <n v="0"/>
    <n v="0"/>
  </r>
  <r>
    <m/>
    <s v="48c1a587-c32f-461b-a3a6-a49c00c6eab3"/>
    <x v="0"/>
    <x v="1"/>
    <x v="1"/>
    <x v="3"/>
    <n v="0"/>
    <n v="0"/>
    <n v="0"/>
    <n v="39083"/>
    <n v="10731445"/>
    <n v="0"/>
    <n v="0"/>
    <n v="0"/>
    <n v="0"/>
  </r>
  <r>
    <m/>
    <s v="48c1a587-c32f-461b-a3a6-a49c00c6eab3"/>
    <x v="0"/>
    <x v="1"/>
    <x v="1"/>
    <x v="4"/>
    <n v="0"/>
    <n v="0"/>
    <n v="0"/>
    <n v="39083"/>
    <n v="10731445"/>
    <n v="0"/>
    <n v="0"/>
    <n v="0"/>
    <n v="0"/>
  </r>
  <r>
    <m/>
    <s v="48c1a587-c32f-461b-a3a6-a49c00c6eab3"/>
    <x v="0"/>
    <x v="1"/>
    <x v="1"/>
    <x v="5"/>
    <n v="0"/>
    <n v="0"/>
    <n v="0"/>
    <n v="39083"/>
    <n v="10731445"/>
    <n v="0"/>
    <n v="0"/>
    <n v="0"/>
    <n v="0"/>
  </r>
  <r>
    <m/>
    <s v="48c1a587-c32f-461b-a3a6-a49c00c6eab3"/>
    <x v="0"/>
    <x v="1"/>
    <x v="2"/>
    <x v="0"/>
    <n v="0"/>
    <n v="0"/>
    <n v="0"/>
    <n v="31973"/>
    <n v="10109335"/>
    <n v="0"/>
    <n v="0"/>
    <n v="0"/>
    <n v="0"/>
  </r>
  <r>
    <m/>
    <s v="48c1a587-c32f-461b-a3a6-a49c00c6eab3"/>
    <x v="0"/>
    <x v="1"/>
    <x v="2"/>
    <x v="1"/>
    <n v="0"/>
    <n v="0"/>
    <n v="0"/>
    <n v="31973"/>
    <n v="10109335"/>
    <n v="0"/>
    <n v="0"/>
    <n v="0"/>
    <n v="0"/>
  </r>
  <r>
    <m/>
    <s v="48c1a587-c32f-461b-a3a6-a49c00c6eab3"/>
    <x v="0"/>
    <x v="1"/>
    <x v="2"/>
    <x v="2"/>
    <n v="0"/>
    <n v="0"/>
    <n v="0"/>
    <n v="31973"/>
    <n v="10109335"/>
    <n v="0"/>
    <n v="0"/>
    <n v="0"/>
    <n v="0"/>
  </r>
  <r>
    <m/>
    <s v="48c1a587-c32f-461b-a3a6-a49c00c6eab3"/>
    <x v="0"/>
    <x v="1"/>
    <x v="2"/>
    <x v="3"/>
    <n v="0"/>
    <n v="0"/>
    <n v="0"/>
    <n v="31973"/>
    <n v="10109335"/>
    <n v="0"/>
    <n v="0"/>
    <n v="0"/>
    <n v="0"/>
  </r>
  <r>
    <m/>
    <s v="48c1a587-c32f-461b-a3a6-a49c00c6eab3"/>
    <x v="0"/>
    <x v="1"/>
    <x v="2"/>
    <x v="4"/>
    <n v="0"/>
    <n v="0"/>
    <n v="0"/>
    <n v="31973"/>
    <n v="10109335"/>
    <n v="0"/>
    <n v="0"/>
    <n v="0"/>
    <n v="0"/>
  </r>
  <r>
    <m/>
    <s v="48c1a587-c32f-461b-a3a6-a49c00c6eab3"/>
    <x v="0"/>
    <x v="1"/>
    <x v="2"/>
    <x v="5"/>
    <n v="0"/>
    <n v="0"/>
    <n v="0"/>
    <n v="31973"/>
    <n v="10109335"/>
    <n v="0"/>
    <n v="0"/>
    <n v="0"/>
    <n v="0"/>
  </r>
  <r>
    <m/>
    <s v="48c1a587-c32f-461b-a3a6-a49c00c6eab3"/>
    <x v="0"/>
    <x v="1"/>
    <x v="3"/>
    <x v="0"/>
    <n v="0"/>
    <n v="0"/>
    <n v="0"/>
    <n v="16299"/>
    <n v="5546563"/>
    <n v="0"/>
    <n v="0"/>
    <n v="0"/>
    <n v="0"/>
  </r>
  <r>
    <m/>
    <s v="48c1a587-c32f-461b-a3a6-a49c00c6eab3"/>
    <x v="0"/>
    <x v="1"/>
    <x v="3"/>
    <x v="1"/>
    <n v="0"/>
    <n v="0"/>
    <n v="0"/>
    <n v="16299"/>
    <n v="5546563"/>
    <n v="0"/>
    <n v="0"/>
    <n v="0"/>
    <n v="0"/>
  </r>
  <r>
    <m/>
    <s v="48c1a587-c32f-461b-a3a6-a49c00c6eab3"/>
    <x v="0"/>
    <x v="1"/>
    <x v="3"/>
    <x v="2"/>
    <n v="0"/>
    <n v="0"/>
    <n v="0"/>
    <n v="16299"/>
    <n v="5546563"/>
    <n v="0"/>
    <n v="0"/>
    <n v="0"/>
    <n v="0"/>
  </r>
  <r>
    <m/>
    <s v="48c1a587-c32f-461b-a3a6-a49c00c6eab3"/>
    <x v="0"/>
    <x v="1"/>
    <x v="3"/>
    <x v="3"/>
    <n v="0"/>
    <n v="0"/>
    <n v="0"/>
    <n v="16299"/>
    <n v="5546563"/>
    <n v="0"/>
    <n v="0"/>
    <n v="0"/>
    <n v="0"/>
  </r>
  <r>
    <m/>
    <s v="48c1a587-c32f-461b-a3a6-a49c00c6eab3"/>
    <x v="0"/>
    <x v="1"/>
    <x v="3"/>
    <x v="4"/>
    <n v="0"/>
    <n v="0"/>
    <n v="0"/>
    <n v="16299"/>
    <n v="5546563"/>
    <n v="0"/>
    <n v="0"/>
    <n v="0"/>
    <n v="0"/>
  </r>
  <r>
    <m/>
    <s v="48c1a587-c32f-461b-a3a6-a49c00c6eab3"/>
    <x v="0"/>
    <x v="1"/>
    <x v="3"/>
    <x v="5"/>
    <n v="0"/>
    <n v="0"/>
    <n v="0"/>
    <n v="16299"/>
    <n v="5546563"/>
    <n v="0"/>
    <n v="0"/>
    <n v="0"/>
    <n v="0"/>
  </r>
  <r>
    <m/>
    <s v="48c1a587-c32f-461b-a3a6-a49c00c6eab3"/>
    <x v="1"/>
    <x v="0"/>
    <x v="0"/>
    <x v="0"/>
    <n v="0"/>
    <n v="0"/>
    <n v="0"/>
    <n v="29511"/>
    <n v="8247437"/>
    <n v="0"/>
    <n v="0"/>
    <n v="0"/>
    <n v="0"/>
  </r>
  <r>
    <m/>
    <s v="48c1a587-c32f-461b-a3a6-a49c00c6eab3"/>
    <x v="1"/>
    <x v="0"/>
    <x v="0"/>
    <x v="1"/>
    <n v="0"/>
    <n v="0"/>
    <n v="0"/>
    <n v="29511"/>
    <n v="8247437"/>
    <n v="0"/>
    <n v="0"/>
    <n v="0"/>
    <n v="0"/>
  </r>
  <r>
    <m/>
    <s v="48c1a587-c32f-461b-a3a6-a49c00c6eab3"/>
    <x v="1"/>
    <x v="0"/>
    <x v="0"/>
    <x v="2"/>
    <n v="0"/>
    <n v="0"/>
    <n v="0"/>
    <n v="29511"/>
    <n v="8247437"/>
    <n v="0"/>
    <n v="0"/>
    <n v="0"/>
    <n v="0"/>
  </r>
  <r>
    <m/>
    <s v="48c1a587-c32f-461b-a3a6-a49c00c6eab3"/>
    <x v="1"/>
    <x v="0"/>
    <x v="0"/>
    <x v="3"/>
    <n v="0"/>
    <n v="0"/>
    <n v="0"/>
    <n v="29511"/>
    <n v="8247437"/>
    <n v="0"/>
    <n v="0"/>
    <n v="0"/>
    <n v="0"/>
  </r>
  <r>
    <m/>
    <s v="48c1a587-c32f-461b-a3a6-a49c00c6eab3"/>
    <x v="1"/>
    <x v="0"/>
    <x v="0"/>
    <x v="4"/>
    <n v="0"/>
    <n v="0"/>
    <n v="0"/>
    <n v="29511"/>
    <n v="8247437"/>
    <n v="0"/>
    <n v="0"/>
    <n v="0"/>
    <n v="0"/>
  </r>
  <r>
    <m/>
    <s v="48c1a587-c32f-461b-a3a6-a49c00c6eab3"/>
    <x v="1"/>
    <x v="0"/>
    <x v="0"/>
    <x v="5"/>
    <n v="0"/>
    <n v="0"/>
    <n v="0"/>
    <n v="29511"/>
    <n v="8247437"/>
    <n v="0"/>
    <n v="0"/>
    <n v="0"/>
    <n v="0"/>
  </r>
  <r>
    <m/>
    <s v="48c1a587-c32f-461b-a3a6-a49c00c6eab3"/>
    <x v="1"/>
    <x v="0"/>
    <x v="1"/>
    <x v="0"/>
    <n v="2"/>
    <n v="1"/>
    <n v="60"/>
    <n v="40881"/>
    <n v="10221881"/>
    <n v="0"/>
    <n v="0"/>
    <n v="30"/>
    <n v="60"/>
  </r>
  <r>
    <m/>
    <s v="48c1a587-c32f-461b-a3a6-a49c00c6eab3"/>
    <x v="1"/>
    <x v="0"/>
    <x v="1"/>
    <x v="1"/>
    <n v="0"/>
    <n v="0"/>
    <n v="0"/>
    <n v="40881"/>
    <n v="10221881"/>
    <n v="0"/>
    <n v="0"/>
    <n v="0"/>
    <n v="0"/>
  </r>
  <r>
    <m/>
    <s v="48c1a587-c32f-461b-a3a6-a49c00c6eab3"/>
    <x v="1"/>
    <x v="0"/>
    <x v="1"/>
    <x v="2"/>
    <n v="0"/>
    <n v="0"/>
    <n v="0"/>
    <n v="40881"/>
    <n v="10221881"/>
    <n v="0"/>
    <n v="0"/>
    <n v="0"/>
    <n v="0"/>
  </r>
  <r>
    <m/>
    <s v="48c1a587-c32f-461b-a3a6-a49c00c6eab3"/>
    <x v="1"/>
    <x v="0"/>
    <x v="1"/>
    <x v="3"/>
    <n v="0"/>
    <n v="0"/>
    <n v="0"/>
    <n v="40881"/>
    <n v="10221881"/>
    <n v="0"/>
    <n v="0"/>
    <n v="0"/>
    <n v="0"/>
  </r>
  <r>
    <m/>
    <s v="48c1a587-c32f-461b-a3a6-a49c00c6eab3"/>
    <x v="1"/>
    <x v="0"/>
    <x v="1"/>
    <x v="4"/>
    <n v="0"/>
    <n v="0"/>
    <n v="0"/>
    <n v="40881"/>
    <n v="10221881"/>
    <n v="0"/>
    <n v="0"/>
    <n v="0"/>
    <n v="0"/>
  </r>
  <r>
    <m/>
    <s v="48c1a587-c32f-461b-a3a6-a49c00c6eab3"/>
    <x v="1"/>
    <x v="0"/>
    <x v="1"/>
    <x v="5"/>
    <n v="0"/>
    <n v="0"/>
    <n v="0"/>
    <n v="40881"/>
    <n v="10221881"/>
    <n v="0"/>
    <n v="0"/>
    <n v="0"/>
    <n v="0"/>
  </r>
  <r>
    <m/>
    <s v="48c1a587-c32f-461b-a3a6-a49c00c6eab3"/>
    <x v="1"/>
    <x v="0"/>
    <x v="2"/>
    <x v="0"/>
    <n v="1"/>
    <n v="1"/>
    <n v="90"/>
    <n v="36049"/>
    <n v="9957673"/>
    <n v="0"/>
    <n v="0"/>
    <n v="90"/>
    <n v="90"/>
  </r>
  <r>
    <m/>
    <s v="48c1a587-c32f-461b-a3a6-a49c00c6eab3"/>
    <x v="1"/>
    <x v="0"/>
    <x v="2"/>
    <x v="1"/>
    <n v="0"/>
    <n v="0"/>
    <n v="0"/>
    <n v="36049"/>
    <n v="9957673"/>
    <n v="0"/>
    <n v="0"/>
    <n v="0"/>
    <n v="0"/>
  </r>
  <r>
    <m/>
    <s v="48c1a587-c32f-461b-a3a6-a49c00c6eab3"/>
    <x v="1"/>
    <x v="0"/>
    <x v="2"/>
    <x v="2"/>
    <n v="0"/>
    <n v="0"/>
    <n v="0"/>
    <n v="36049"/>
    <n v="9957673"/>
    <n v="0"/>
    <n v="0"/>
    <n v="0"/>
    <n v="0"/>
  </r>
  <r>
    <m/>
    <s v="48c1a587-c32f-461b-a3a6-a49c00c6eab3"/>
    <x v="1"/>
    <x v="0"/>
    <x v="2"/>
    <x v="3"/>
    <n v="0"/>
    <n v="0"/>
    <n v="0"/>
    <n v="36049"/>
    <n v="9957673"/>
    <n v="0"/>
    <n v="0"/>
    <n v="0"/>
    <n v="0"/>
  </r>
  <r>
    <m/>
    <s v="48c1a587-c32f-461b-a3a6-a49c00c6eab3"/>
    <x v="1"/>
    <x v="0"/>
    <x v="2"/>
    <x v="4"/>
    <n v="0"/>
    <n v="0"/>
    <n v="0"/>
    <n v="36049"/>
    <n v="9957673"/>
    <n v="0"/>
    <n v="0"/>
    <n v="0"/>
    <n v="0"/>
  </r>
  <r>
    <m/>
    <s v="48c1a587-c32f-461b-a3a6-a49c00c6eab3"/>
    <x v="1"/>
    <x v="0"/>
    <x v="2"/>
    <x v="5"/>
    <n v="0"/>
    <n v="0"/>
    <n v="0"/>
    <n v="36049"/>
    <n v="9957673"/>
    <n v="0"/>
    <n v="0"/>
    <n v="0"/>
    <n v="0"/>
  </r>
  <r>
    <m/>
    <s v="48c1a587-c32f-461b-a3a6-a49c00c6eab3"/>
    <x v="1"/>
    <x v="0"/>
    <x v="3"/>
    <x v="0"/>
    <n v="0"/>
    <n v="0"/>
    <n v="0"/>
    <n v="20493"/>
    <n v="6299377"/>
    <n v="0"/>
    <n v="0"/>
    <n v="0"/>
    <n v="0"/>
  </r>
  <r>
    <m/>
    <s v="48c1a587-c32f-461b-a3a6-a49c00c6eab3"/>
    <x v="1"/>
    <x v="0"/>
    <x v="3"/>
    <x v="1"/>
    <n v="0"/>
    <n v="0"/>
    <n v="0"/>
    <n v="20493"/>
    <n v="6299377"/>
    <n v="0"/>
    <n v="0"/>
    <n v="0"/>
    <n v="0"/>
  </r>
  <r>
    <m/>
    <s v="48c1a587-c32f-461b-a3a6-a49c00c6eab3"/>
    <x v="1"/>
    <x v="0"/>
    <x v="3"/>
    <x v="2"/>
    <n v="0"/>
    <n v="0"/>
    <n v="0"/>
    <n v="20493"/>
    <n v="6299377"/>
    <n v="0"/>
    <n v="0"/>
    <n v="0"/>
    <n v="0"/>
  </r>
  <r>
    <m/>
    <s v="48c1a587-c32f-461b-a3a6-a49c00c6eab3"/>
    <x v="1"/>
    <x v="0"/>
    <x v="3"/>
    <x v="3"/>
    <n v="0"/>
    <n v="0"/>
    <n v="0"/>
    <n v="20493"/>
    <n v="6299377"/>
    <n v="0"/>
    <n v="0"/>
    <n v="0"/>
    <n v="0"/>
  </r>
  <r>
    <m/>
    <s v="48c1a587-c32f-461b-a3a6-a49c00c6eab3"/>
    <x v="1"/>
    <x v="0"/>
    <x v="3"/>
    <x v="4"/>
    <n v="0"/>
    <n v="0"/>
    <n v="0"/>
    <n v="20493"/>
    <n v="6299377"/>
    <n v="0"/>
    <n v="0"/>
    <n v="0"/>
    <n v="0"/>
  </r>
  <r>
    <m/>
    <s v="48c1a587-c32f-461b-a3a6-a49c00c6eab3"/>
    <x v="1"/>
    <x v="0"/>
    <x v="3"/>
    <x v="5"/>
    <n v="0"/>
    <n v="0"/>
    <n v="0"/>
    <n v="20493"/>
    <n v="6299377"/>
    <n v="0"/>
    <n v="0"/>
    <n v="0"/>
    <n v="0"/>
  </r>
  <r>
    <m/>
    <s v="48c1a587-c32f-461b-a3a6-a49c00c6eab3"/>
    <x v="1"/>
    <x v="1"/>
    <x v="0"/>
    <x v="0"/>
    <n v="0"/>
    <n v="0"/>
    <n v="0"/>
    <n v="31028"/>
    <n v="8594705"/>
    <n v="0"/>
    <n v="0"/>
    <n v="0"/>
    <n v="0"/>
  </r>
  <r>
    <m/>
    <s v="48c1a587-c32f-461b-a3a6-a49c00c6eab3"/>
    <x v="1"/>
    <x v="1"/>
    <x v="0"/>
    <x v="1"/>
    <n v="0"/>
    <n v="0"/>
    <n v="0"/>
    <n v="31028"/>
    <n v="8594705"/>
    <n v="0"/>
    <n v="0"/>
    <n v="0"/>
    <n v="0"/>
  </r>
  <r>
    <m/>
    <s v="48c1a587-c32f-461b-a3a6-a49c00c6eab3"/>
    <x v="1"/>
    <x v="1"/>
    <x v="0"/>
    <x v="2"/>
    <n v="0"/>
    <n v="0"/>
    <n v="0"/>
    <n v="31028"/>
    <n v="8594705"/>
    <n v="0"/>
    <n v="0"/>
    <n v="0"/>
    <n v="0"/>
  </r>
  <r>
    <m/>
    <s v="48c1a587-c32f-461b-a3a6-a49c00c6eab3"/>
    <x v="1"/>
    <x v="1"/>
    <x v="0"/>
    <x v="3"/>
    <n v="0"/>
    <n v="0"/>
    <n v="0"/>
    <n v="31028"/>
    <n v="8594705"/>
    <n v="0"/>
    <n v="0"/>
    <n v="0"/>
    <n v="0"/>
  </r>
  <r>
    <m/>
    <s v="48c1a587-c32f-461b-a3a6-a49c00c6eab3"/>
    <x v="1"/>
    <x v="1"/>
    <x v="0"/>
    <x v="4"/>
    <n v="0"/>
    <n v="0"/>
    <n v="0"/>
    <n v="31028"/>
    <n v="8594705"/>
    <n v="0"/>
    <n v="0"/>
    <n v="0"/>
    <n v="0"/>
  </r>
  <r>
    <m/>
    <s v="48c1a587-c32f-461b-a3a6-a49c00c6eab3"/>
    <x v="1"/>
    <x v="1"/>
    <x v="0"/>
    <x v="5"/>
    <n v="0"/>
    <n v="0"/>
    <n v="0"/>
    <n v="31028"/>
    <n v="8594705"/>
    <n v="0"/>
    <n v="0"/>
    <n v="0"/>
    <n v="0"/>
  </r>
  <r>
    <m/>
    <s v="48c1a587-c32f-461b-a3a6-a49c00c6eab3"/>
    <x v="1"/>
    <x v="1"/>
    <x v="1"/>
    <x v="0"/>
    <n v="0"/>
    <n v="0"/>
    <n v="0"/>
    <n v="43414"/>
    <n v="10346558"/>
    <n v="0"/>
    <n v="0"/>
    <n v="0"/>
    <n v="0"/>
  </r>
  <r>
    <m/>
    <s v="48c1a587-c32f-461b-a3a6-a49c00c6eab3"/>
    <x v="1"/>
    <x v="1"/>
    <x v="1"/>
    <x v="1"/>
    <n v="0"/>
    <n v="0"/>
    <n v="0"/>
    <n v="43414"/>
    <n v="10346558"/>
    <n v="0"/>
    <n v="0"/>
    <n v="0"/>
    <n v="0"/>
  </r>
  <r>
    <m/>
    <s v="48c1a587-c32f-461b-a3a6-a49c00c6eab3"/>
    <x v="1"/>
    <x v="1"/>
    <x v="1"/>
    <x v="2"/>
    <n v="0"/>
    <n v="0"/>
    <n v="0"/>
    <n v="43414"/>
    <n v="10346558"/>
    <n v="0"/>
    <n v="0"/>
    <n v="0"/>
    <n v="0"/>
  </r>
  <r>
    <m/>
    <s v="48c1a587-c32f-461b-a3a6-a49c00c6eab3"/>
    <x v="1"/>
    <x v="1"/>
    <x v="1"/>
    <x v="3"/>
    <n v="0"/>
    <n v="0"/>
    <n v="0"/>
    <n v="43414"/>
    <n v="10346558"/>
    <n v="0"/>
    <n v="0"/>
    <n v="0"/>
    <n v="0"/>
  </r>
  <r>
    <m/>
    <s v="48c1a587-c32f-461b-a3a6-a49c00c6eab3"/>
    <x v="1"/>
    <x v="1"/>
    <x v="1"/>
    <x v="4"/>
    <n v="0"/>
    <n v="0"/>
    <n v="0"/>
    <n v="43414"/>
    <n v="10346558"/>
    <n v="0"/>
    <n v="0"/>
    <n v="0"/>
    <n v="0"/>
  </r>
  <r>
    <m/>
    <s v="48c1a587-c32f-461b-a3a6-a49c00c6eab3"/>
    <x v="1"/>
    <x v="1"/>
    <x v="1"/>
    <x v="5"/>
    <n v="0"/>
    <n v="0"/>
    <n v="0"/>
    <n v="43414"/>
    <n v="10346558"/>
    <n v="0"/>
    <n v="0"/>
    <n v="0"/>
    <n v="0"/>
  </r>
  <r>
    <m/>
    <s v="48c1a587-c32f-461b-a3a6-a49c00c6eab3"/>
    <x v="1"/>
    <x v="1"/>
    <x v="2"/>
    <x v="0"/>
    <n v="2"/>
    <n v="1"/>
    <n v="60"/>
    <n v="35462"/>
    <n v="9546556"/>
    <n v="0"/>
    <n v="0"/>
    <n v="30"/>
    <n v="60"/>
  </r>
  <r>
    <m/>
    <s v="48c1a587-c32f-461b-a3a6-a49c00c6eab3"/>
    <x v="1"/>
    <x v="1"/>
    <x v="2"/>
    <x v="1"/>
    <n v="0"/>
    <n v="0"/>
    <n v="0"/>
    <n v="35462"/>
    <n v="9546556"/>
    <n v="0"/>
    <n v="0"/>
    <n v="0"/>
    <n v="0"/>
  </r>
  <r>
    <m/>
    <s v="48c1a587-c32f-461b-a3a6-a49c00c6eab3"/>
    <x v="1"/>
    <x v="1"/>
    <x v="2"/>
    <x v="2"/>
    <n v="0"/>
    <n v="0"/>
    <n v="0"/>
    <n v="35462"/>
    <n v="9546556"/>
    <n v="0"/>
    <n v="0"/>
    <n v="0"/>
    <n v="0"/>
  </r>
  <r>
    <m/>
    <s v="48c1a587-c32f-461b-a3a6-a49c00c6eab3"/>
    <x v="1"/>
    <x v="1"/>
    <x v="2"/>
    <x v="3"/>
    <n v="0"/>
    <n v="0"/>
    <n v="0"/>
    <n v="35462"/>
    <n v="9546556"/>
    <n v="0"/>
    <n v="0"/>
    <n v="0"/>
    <n v="0"/>
  </r>
  <r>
    <m/>
    <s v="48c1a587-c32f-461b-a3a6-a49c00c6eab3"/>
    <x v="1"/>
    <x v="1"/>
    <x v="2"/>
    <x v="4"/>
    <n v="0"/>
    <n v="0"/>
    <n v="0"/>
    <n v="35462"/>
    <n v="9546556"/>
    <n v="0"/>
    <n v="0"/>
    <n v="0"/>
    <n v="0"/>
  </r>
  <r>
    <m/>
    <s v="48c1a587-c32f-461b-a3a6-a49c00c6eab3"/>
    <x v="1"/>
    <x v="1"/>
    <x v="2"/>
    <x v="5"/>
    <n v="0"/>
    <n v="0"/>
    <n v="0"/>
    <n v="35462"/>
    <n v="9546556"/>
    <n v="0"/>
    <n v="0"/>
    <n v="0"/>
    <n v="0"/>
  </r>
  <r>
    <m/>
    <s v="48c1a587-c32f-461b-a3a6-a49c00c6eab3"/>
    <x v="1"/>
    <x v="1"/>
    <x v="3"/>
    <x v="0"/>
    <n v="0"/>
    <n v="0"/>
    <n v="0"/>
    <n v="17456"/>
    <n v="5282510"/>
    <n v="0"/>
    <n v="0"/>
    <n v="0"/>
    <n v="0"/>
  </r>
  <r>
    <m/>
    <s v="48c1a587-c32f-461b-a3a6-a49c00c6eab3"/>
    <x v="1"/>
    <x v="1"/>
    <x v="3"/>
    <x v="1"/>
    <n v="0"/>
    <n v="0"/>
    <n v="0"/>
    <n v="17456"/>
    <n v="5282510"/>
    <n v="0"/>
    <n v="0"/>
    <n v="0"/>
    <n v="0"/>
  </r>
  <r>
    <m/>
    <s v="48c1a587-c32f-461b-a3a6-a49c00c6eab3"/>
    <x v="1"/>
    <x v="1"/>
    <x v="3"/>
    <x v="2"/>
    <n v="0"/>
    <n v="0"/>
    <n v="0"/>
    <n v="17456"/>
    <n v="5282510"/>
    <n v="0"/>
    <n v="0"/>
    <n v="0"/>
    <n v="0"/>
  </r>
  <r>
    <m/>
    <s v="48c1a587-c32f-461b-a3a6-a49c00c6eab3"/>
    <x v="1"/>
    <x v="1"/>
    <x v="3"/>
    <x v="3"/>
    <n v="0"/>
    <n v="0"/>
    <n v="0"/>
    <n v="17456"/>
    <n v="5282510"/>
    <n v="0"/>
    <n v="0"/>
    <n v="0"/>
    <n v="0"/>
  </r>
  <r>
    <m/>
    <s v="48c1a587-c32f-461b-a3a6-a49c00c6eab3"/>
    <x v="1"/>
    <x v="1"/>
    <x v="3"/>
    <x v="4"/>
    <n v="0"/>
    <n v="0"/>
    <n v="0"/>
    <n v="17456"/>
    <n v="5282510"/>
    <n v="0"/>
    <n v="0"/>
    <n v="0"/>
    <n v="0"/>
  </r>
  <r>
    <m/>
    <s v="48c1a587-c32f-461b-a3a6-a49c00c6eab3"/>
    <x v="1"/>
    <x v="1"/>
    <x v="3"/>
    <x v="5"/>
    <n v="0"/>
    <n v="0"/>
    <n v="0"/>
    <n v="17456"/>
    <n v="5282510"/>
    <n v="0"/>
    <n v="0"/>
    <n v="0"/>
    <n v="0"/>
  </r>
  <r>
    <m/>
    <s v="48c1a587-c32f-461b-a3a6-a49c00c6eab3"/>
    <x v="2"/>
    <x v="0"/>
    <x v="0"/>
    <x v="0"/>
    <n v="0"/>
    <n v="0"/>
    <n v="0"/>
    <n v="0"/>
    <n v="0"/>
    <n v="0"/>
    <n v="0"/>
    <n v="0"/>
    <n v="0"/>
  </r>
  <r>
    <m/>
    <s v="48c1a587-c32f-461b-a3a6-a49c00c6eab3"/>
    <x v="2"/>
    <x v="0"/>
    <x v="0"/>
    <x v="1"/>
    <n v="0"/>
    <n v="0"/>
    <n v="0"/>
    <n v="0"/>
    <n v="0"/>
    <n v="0"/>
    <n v="0"/>
    <n v="0"/>
    <n v="0"/>
  </r>
  <r>
    <m/>
    <s v="48c1a587-c32f-461b-a3a6-a49c00c6eab3"/>
    <x v="2"/>
    <x v="0"/>
    <x v="0"/>
    <x v="2"/>
    <n v="0"/>
    <n v="0"/>
    <n v="0"/>
    <n v="0"/>
    <n v="0"/>
    <n v="0"/>
    <n v="0"/>
    <n v="0"/>
    <n v="0"/>
  </r>
  <r>
    <m/>
    <s v="48c1a587-c32f-461b-a3a6-a49c00c6eab3"/>
    <x v="2"/>
    <x v="0"/>
    <x v="0"/>
    <x v="3"/>
    <n v="0"/>
    <n v="0"/>
    <n v="0"/>
    <n v="0"/>
    <n v="0"/>
    <n v="0"/>
    <n v="0"/>
    <n v="0"/>
    <n v="0"/>
  </r>
  <r>
    <m/>
    <s v="48c1a587-c32f-461b-a3a6-a49c00c6eab3"/>
    <x v="2"/>
    <x v="0"/>
    <x v="0"/>
    <x v="4"/>
    <n v="0"/>
    <n v="0"/>
    <n v="0"/>
    <n v="0"/>
    <n v="0"/>
    <n v="0"/>
    <n v="0"/>
    <n v="0"/>
    <n v="0"/>
  </r>
  <r>
    <m/>
    <s v="48c1a587-c32f-461b-a3a6-a49c00c6eab3"/>
    <x v="2"/>
    <x v="0"/>
    <x v="0"/>
    <x v="5"/>
    <n v="0"/>
    <n v="0"/>
    <n v="0"/>
    <n v="0"/>
    <n v="0"/>
    <n v="0"/>
    <n v="0"/>
    <n v="0"/>
    <n v="0"/>
  </r>
  <r>
    <m/>
    <s v="48c1a587-c32f-461b-a3a6-a49c00c6eab3"/>
    <x v="2"/>
    <x v="0"/>
    <x v="1"/>
    <x v="0"/>
    <n v="0"/>
    <n v="0"/>
    <n v="0"/>
    <n v="0"/>
    <n v="0"/>
    <n v="0"/>
    <n v="0"/>
    <n v="0"/>
    <n v="0"/>
  </r>
  <r>
    <m/>
    <s v="48c1a587-c32f-461b-a3a6-a49c00c6eab3"/>
    <x v="2"/>
    <x v="0"/>
    <x v="1"/>
    <x v="1"/>
    <n v="0"/>
    <n v="0"/>
    <n v="0"/>
    <n v="0"/>
    <n v="0"/>
    <n v="0"/>
    <n v="0"/>
    <n v="0"/>
    <n v="0"/>
  </r>
  <r>
    <m/>
    <s v="48c1a587-c32f-461b-a3a6-a49c00c6eab3"/>
    <x v="2"/>
    <x v="0"/>
    <x v="1"/>
    <x v="2"/>
    <n v="0"/>
    <n v="0"/>
    <n v="0"/>
    <n v="0"/>
    <n v="0"/>
    <n v="0"/>
    <n v="0"/>
    <n v="0"/>
    <n v="0"/>
  </r>
  <r>
    <m/>
    <s v="48c1a587-c32f-461b-a3a6-a49c00c6eab3"/>
    <x v="2"/>
    <x v="0"/>
    <x v="1"/>
    <x v="3"/>
    <n v="0"/>
    <n v="0"/>
    <n v="0"/>
    <n v="0"/>
    <n v="0"/>
    <n v="0"/>
    <n v="0"/>
    <n v="0"/>
    <n v="0"/>
  </r>
  <r>
    <m/>
    <s v="48c1a587-c32f-461b-a3a6-a49c00c6eab3"/>
    <x v="2"/>
    <x v="0"/>
    <x v="1"/>
    <x v="4"/>
    <n v="0"/>
    <n v="0"/>
    <n v="0"/>
    <n v="0"/>
    <n v="0"/>
    <n v="0"/>
    <n v="0"/>
    <n v="0"/>
    <n v="0"/>
  </r>
  <r>
    <m/>
    <s v="48c1a587-c32f-461b-a3a6-a49c00c6eab3"/>
    <x v="2"/>
    <x v="0"/>
    <x v="1"/>
    <x v="5"/>
    <n v="0"/>
    <n v="0"/>
    <n v="0"/>
    <n v="0"/>
    <n v="0"/>
    <n v="0"/>
    <n v="0"/>
    <n v="0"/>
    <n v="0"/>
  </r>
  <r>
    <m/>
    <s v="48c1a587-c32f-461b-a3a6-a49c00c6eab3"/>
    <x v="2"/>
    <x v="0"/>
    <x v="2"/>
    <x v="0"/>
    <n v="0"/>
    <n v="0"/>
    <n v="0"/>
    <n v="0"/>
    <n v="0"/>
    <n v="0"/>
    <n v="0"/>
    <n v="0"/>
    <n v="0"/>
  </r>
  <r>
    <m/>
    <s v="48c1a587-c32f-461b-a3a6-a49c00c6eab3"/>
    <x v="2"/>
    <x v="0"/>
    <x v="2"/>
    <x v="1"/>
    <n v="0"/>
    <n v="0"/>
    <n v="0"/>
    <n v="0"/>
    <n v="0"/>
    <n v="0"/>
    <n v="0"/>
    <n v="0"/>
    <n v="0"/>
  </r>
  <r>
    <m/>
    <s v="48c1a587-c32f-461b-a3a6-a49c00c6eab3"/>
    <x v="2"/>
    <x v="0"/>
    <x v="2"/>
    <x v="2"/>
    <n v="0"/>
    <n v="0"/>
    <n v="0"/>
    <n v="0"/>
    <n v="0"/>
    <n v="0"/>
    <n v="0"/>
    <n v="0"/>
    <n v="0"/>
  </r>
  <r>
    <m/>
    <s v="48c1a587-c32f-461b-a3a6-a49c00c6eab3"/>
    <x v="2"/>
    <x v="0"/>
    <x v="2"/>
    <x v="3"/>
    <n v="0"/>
    <n v="0"/>
    <n v="0"/>
    <n v="0"/>
    <n v="0"/>
    <n v="0"/>
    <n v="0"/>
    <n v="0"/>
    <n v="0"/>
  </r>
  <r>
    <m/>
    <s v="48c1a587-c32f-461b-a3a6-a49c00c6eab3"/>
    <x v="2"/>
    <x v="0"/>
    <x v="2"/>
    <x v="4"/>
    <n v="0"/>
    <n v="0"/>
    <n v="0"/>
    <n v="0"/>
    <n v="0"/>
    <n v="0"/>
    <n v="0"/>
    <n v="0"/>
    <n v="0"/>
  </r>
  <r>
    <m/>
    <s v="48c1a587-c32f-461b-a3a6-a49c00c6eab3"/>
    <x v="2"/>
    <x v="0"/>
    <x v="2"/>
    <x v="5"/>
    <n v="0"/>
    <n v="0"/>
    <n v="0"/>
    <n v="0"/>
    <n v="0"/>
    <n v="0"/>
    <n v="0"/>
    <n v="0"/>
    <n v="0"/>
  </r>
  <r>
    <m/>
    <s v="48c1a587-c32f-461b-a3a6-a49c00c6eab3"/>
    <x v="2"/>
    <x v="0"/>
    <x v="3"/>
    <x v="0"/>
    <n v="0"/>
    <n v="0"/>
    <n v="0"/>
    <n v="0"/>
    <n v="0"/>
    <n v="0"/>
    <n v="0"/>
    <n v="0"/>
    <n v="0"/>
  </r>
  <r>
    <m/>
    <s v="48c1a587-c32f-461b-a3a6-a49c00c6eab3"/>
    <x v="2"/>
    <x v="0"/>
    <x v="3"/>
    <x v="1"/>
    <n v="0"/>
    <n v="0"/>
    <n v="0"/>
    <n v="0"/>
    <n v="0"/>
    <n v="0"/>
    <n v="0"/>
    <n v="0"/>
    <n v="0"/>
  </r>
  <r>
    <m/>
    <s v="48c1a587-c32f-461b-a3a6-a49c00c6eab3"/>
    <x v="2"/>
    <x v="0"/>
    <x v="3"/>
    <x v="2"/>
    <n v="0"/>
    <n v="0"/>
    <n v="0"/>
    <n v="0"/>
    <n v="0"/>
    <n v="0"/>
    <n v="0"/>
    <n v="0"/>
    <n v="0"/>
  </r>
  <r>
    <m/>
    <s v="48c1a587-c32f-461b-a3a6-a49c00c6eab3"/>
    <x v="2"/>
    <x v="0"/>
    <x v="3"/>
    <x v="3"/>
    <n v="0"/>
    <n v="0"/>
    <n v="0"/>
    <n v="0"/>
    <n v="0"/>
    <n v="0"/>
    <n v="0"/>
    <n v="0"/>
    <n v="0"/>
  </r>
  <r>
    <m/>
    <s v="48c1a587-c32f-461b-a3a6-a49c00c6eab3"/>
    <x v="2"/>
    <x v="0"/>
    <x v="3"/>
    <x v="4"/>
    <n v="0"/>
    <n v="0"/>
    <n v="0"/>
    <n v="0"/>
    <n v="0"/>
    <n v="0"/>
    <n v="0"/>
    <n v="0"/>
    <n v="0"/>
  </r>
  <r>
    <m/>
    <s v="48c1a587-c32f-461b-a3a6-a49c00c6eab3"/>
    <x v="2"/>
    <x v="0"/>
    <x v="3"/>
    <x v="5"/>
    <n v="0"/>
    <n v="0"/>
    <n v="0"/>
    <n v="0"/>
    <n v="0"/>
    <n v="0"/>
    <n v="0"/>
    <n v="0"/>
    <n v="0"/>
  </r>
  <r>
    <m/>
    <s v="48c1a587-c32f-461b-a3a6-a49c00c6eab3"/>
    <x v="2"/>
    <x v="1"/>
    <x v="0"/>
    <x v="0"/>
    <n v="0"/>
    <n v="0"/>
    <n v="0"/>
    <n v="0"/>
    <n v="0"/>
    <n v="0"/>
    <n v="0"/>
    <n v="0"/>
    <n v="0"/>
  </r>
  <r>
    <m/>
    <s v="48c1a587-c32f-461b-a3a6-a49c00c6eab3"/>
    <x v="2"/>
    <x v="1"/>
    <x v="0"/>
    <x v="1"/>
    <n v="0"/>
    <n v="0"/>
    <n v="0"/>
    <n v="0"/>
    <n v="0"/>
    <n v="0"/>
    <n v="0"/>
    <n v="0"/>
    <n v="0"/>
  </r>
  <r>
    <m/>
    <s v="48c1a587-c32f-461b-a3a6-a49c00c6eab3"/>
    <x v="2"/>
    <x v="1"/>
    <x v="0"/>
    <x v="2"/>
    <n v="0"/>
    <n v="0"/>
    <n v="0"/>
    <n v="0"/>
    <n v="0"/>
    <n v="0"/>
    <n v="0"/>
    <n v="0"/>
    <n v="0"/>
  </r>
  <r>
    <m/>
    <s v="48c1a587-c32f-461b-a3a6-a49c00c6eab3"/>
    <x v="2"/>
    <x v="1"/>
    <x v="0"/>
    <x v="3"/>
    <n v="0"/>
    <n v="0"/>
    <n v="0"/>
    <n v="0"/>
    <n v="0"/>
    <n v="0"/>
    <n v="0"/>
    <n v="0"/>
    <n v="0"/>
  </r>
  <r>
    <m/>
    <s v="48c1a587-c32f-461b-a3a6-a49c00c6eab3"/>
    <x v="2"/>
    <x v="1"/>
    <x v="0"/>
    <x v="4"/>
    <n v="0"/>
    <n v="0"/>
    <n v="0"/>
    <n v="0"/>
    <n v="0"/>
    <n v="0"/>
    <n v="0"/>
    <n v="0"/>
    <n v="0"/>
  </r>
  <r>
    <m/>
    <s v="48c1a587-c32f-461b-a3a6-a49c00c6eab3"/>
    <x v="2"/>
    <x v="1"/>
    <x v="0"/>
    <x v="5"/>
    <n v="0"/>
    <n v="0"/>
    <n v="0"/>
    <n v="0"/>
    <n v="0"/>
    <n v="0"/>
    <n v="0"/>
    <n v="0"/>
    <n v="0"/>
  </r>
  <r>
    <m/>
    <s v="48c1a587-c32f-461b-a3a6-a49c00c6eab3"/>
    <x v="2"/>
    <x v="1"/>
    <x v="1"/>
    <x v="0"/>
    <n v="0"/>
    <n v="0"/>
    <n v="0"/>
    <n v="0"/>
    <n v="0"/>
    <n v="0"/>
    <n v="0"/>
    <n v="0"/>
    <n v="0"/>
  </r>
  <r>
    <m/>
    <s v="48c1a587-c32f-461b-a3a6-a49c00c6eab3"/>
    <x v="2"/>
    <x v="1"/>
    <x v="1"/>
    <x v="1"/>
    <n v="0"/>
    <n v="0"/>
    <n v="0"/>
    <n v="0"/>
    <n v="0"/>
    <n v="0"/>
    <n v="0"/>
    <n v="0"/>
    <n v="0"/>
  </r>
  <r>
    <m/>
    <s v="48c1a587-c32f-461b-a3a6-a49c00c6eab3"/>
    <x v="2"/>
    <x v="1"/>
    <x v="1"/>
    <x v="2"/>
    <n v="0"/>
    <n v="0"/>
    <n v="0"/>
    <n v="0"/>
    <n v="0"/>
    <n v="0"/>
    <n v="0"/>
    <n v="0"/>
    <n v="0"/>
  </r>
  <r>
    <m/>
    <s v="48c1a587-c32f-461b-a3a6-a49c00c6eab3"/>
    <x v="2"/>
    <x v="1"/>
    <x v="1"/>
    <x v="3"/>
    <n v="0"/>
    <n v="0"/>
    <n v="0"/>
    <n v="0"/>
    <n v="0"/>
    <n v="0"/>
    <n v="0"/>
    <n v="0"/>
    <n v="0"/>
  </r>
  <r>
    <m/>
    <s v="48c1a587-c32f-461b-a3a6-a49c00c6eab3"/>
    <x v="2"/>
    <x v="1"/>
    <x v="1"/>
    <x v="4"/>
    <n v="0"/>
    <n v="0"/>
    <n v="0"/>
    <n v="0"/>
    <n v="0"/>
    <n v="0"/>
    <n v="0"/>
    <n v="0"/>
    <n v="0"/>
  </r>
  <r>
    <m/>
    <s v="48c1a587-c32f-461b-a3a6-a49c00c6eab3"/>
    <x v="2"/>
    <x v="1"/>
    <x v="1"/>
    <x v="5"/>
    <n v="0"/>
    <n v="0"/>
    <n v="0"/>
    <n v="0"/>
    <n v="0"/>
    <n v="0"/>
    <n v="0"/>
    <n v="0"/>
    <n v="0"/>
  </r>
  <r>
    <m/>
    <s v="48c1a587-c32f-461b-a3a6-a49c00c6eab3"/>
    <x v="2"/>
    <x v="1"/>
    <x v="2"/>
    <x v="0"/>
    <n v="0"/>
    <n v="0"/>
    <n v="0"/>
    <n v="0"/>
    <n v="0"/>
    <n v="0"/>
    <n v="0"/>
    <n v="0"/>
    <n v="0"/>
  </r>
  <r>
    <m/>
    <s v="48c1a587-c32f-461b-a3a6-a49c00c6eab3"/>
    <x v="2"/>
    <x v="1"/>
    <x v="2"/>
    <x v="1"/>
    <n v="0"/>
    <n v="0"/>
    <n v="0"/>
    <n v="0"/>
    <n v="0"/>
    <n v="0"/>
    <n v="0"/>
    <n v="0"/>
    <n v="0"/>
  </r>
  <r>
    <m/>
    <s v="48c1a587-c32f-461b-a3a6-a49c00c6eab3"/>
    <x v="2"/>
    <x v="1"/>
    <x v="2"/>
    <x v="2"/>
    <n v="0"/>
    <n v="0"/>
    <n v="0"/>
    <n v="0"/>
    <n v="0"/>
    <n v="0"/>
    <n v="0"/>
    <n v="0"/>
    <n v="0"/>
  </r>
  <r>
    <m/>
    <s v="48c1a587-c32f-461b-a3a6-a49c00c6eab3"/>
    <x v="2"/>
    <x v="1"/>
    <x v="2"/>
    <x v="3"/>
    <n v="0"/>
    <n v="0"/>
    <n v="0"/>
    <n v="0"/>
    <n v="0"/>
    <n v="0"/>
    <n v="0"/>
    <n v="0"/>
    <n v="0"/>
  </r>
  <r>
    <m/>
    <s v="48c1a587-c32f-461b-a3a6-a49c00c6eab3"/>
    <x v="2"/>
    <x v="1"/>
    <x v="2"/>
    <x v="4"/>
    <n v="0"/>
    <n v="0"/>
    <n v="0"/>
    <n v="0"/>
    <n v="0"/>
    <n v="0"/>
    <n v="0"/>
    <n v="0"/>
    <n v="0"/>
  </r>
  <r>
    <m/>
    <s v="48c1a587-c32f-461b-a3a6-a49c00c6eab3"/>
    <x v="2"/>
    <x v="1"/>
    <x v="2"/>
    <x v="5"/>
    <n v="0"/>
    <n v="0"/>
    <n v="0"/>
    <n v="0"/>
    <n v="0"/>
    <n v="0"/>
    <n v="0"/>
    <n v="0"/>
    <n v="0"/>
  </r>
  <r>
    <m/>
    <s v="48c1a587-c32f-461b-a3a6-a49c00c6eab3"/>
    <x v="2"/>
    <x v="1"/>
    <x v="3"/>
    <x v="0"/>
    <n v="0"/>
    <n v="0"/>
    <n v="0"/>
    <n v="0"/>
    <n v="0"/>
    <n v="0"/>
    <n v="0"/>
    <n v="0"/>
    <n v="0"/>
  </r>
  <r>
    <m/>
    <s v="48c1a587-c32f-461b-a3a6-a49c00c6eab3"/>
    <x v="2"/>
    <x v="1"/>
    <x v="3"/>
    <x v="1"/>
    <n v="0"/>
    <n v="0"/>
    <n v="0"/>
    <n v="0"/>
    <n v="0"/>
    <n v="0"/>
    <n v="0"/>
    <n v="0"/>
    <n v="0"/>
  </r>
  <r>
    <m/>
    <s v="48c1a587-c32f-461b-a3a6-a49c00c6eab3"/>
    <x v="2"/>
    <x v="1"/>
    <x v="3"/>
    <x v="2"/>
    <n v="0"/>
    <n v="0"/>
    <n v="0"/>
    <n v="0"/>
    <n v="0"/>
    <n v="0"/>
    <n v="0"/>
    <n v="0"/>
    <n v="0"/>
  </r>
  <r>
    <m/>
    <s v="48c1a587-c32f-461b-a3a6-a49c00c6eab3"/>
    <x v="2"/>
    <x v="1"/>
    <x v="3"/>
    <x v="3"/>
    <n v="0"/>
    <n v="0"/>
    <n v="0"/>
    <n v="0"/>
    <n v="0"/>
    <n v="0"/>
    <n v="0"/>
    <n v="0"/>
    <n v="0"/>
  </r>
  <r>
    <m/>
    <s v="48c1a587-c32f-461b-a3a6-a49c00c6eab3"/>
    <x v="2"/>
    <x v="1"/>
    <x v="3"/>
    <x v="4"/>
    <n v="0"/>
    <n v="0"/>
    <n v="0"/>
    <n v="0"/>
    <n v="0"/>
    <n v="0"/>
    <n v="0"/>
    <n v="0"/>
    <n v="0"/>
  </r>
  <r>
    <m/>
    <s v="48c1a587-c32f-461b-a3a6-a49c00c6eab3"/>
    <x v="2"/>
    <x v="1"/>
    <x v="3"/>
    <x v="5"/>
    <n v="0"/>
    <n v="0"/>
    <n v="0"/>
    <n v="0"/>
    <n v="0"/>
    <n v="0"/>
    <n v="0"/>
    <n v="0"/>
    <n v="0"/>
  </r>
  <r>
    <m/>
    <s v="dc8c4a8e-0283-413e-ade5-a49c00c6eab3"/>
    <x v="0"/>
    <x v="0"/>
    <x v="0"/>
    <x v="0"/>
    <n v="5"/>
    <n v="1"/>
    <n v="150"/>
    <n v="61406"/>
    <n v="13800854"/>
    <n v="0"/>
    <n v="0.1"/>
    <n v="30"/>
    <n v="150"/>
  </r>
  <r>
    <m/>
    <s v="dc8c4a8e-0283-413e-ade5-a49c00c6eab3"/>
    <x v="0"/>
    <x v="0"/>
    <x v="0"/>
    <x v="1"/>
    <n v="0"/>
    <n v="0"/>
    <n v="0"/>
    <n v="61406"/>
    <n v="13800854"/>
    <n v="0"/>
    <n v="0"/>
    <n v="0"/>
    <n v="0"/>
  </r>
  <r>
    <m/>
    <s v="dc8c4a8e-0283-413e-ade5-a49c00c6eab3"/>
    <x v="0"/>
    <x v="0"/>
    <x v="0"/>
    <x v="2"/>
    <n v="0"/>
    <n v="0"/>
    <n v="0"/>
    <n v="61406"/>
    <n v="13800854"/>
    <n v="0"/>
    <n v="0"/>
    <n v="0"/>
    <n v="0"/>
  </r>
  <r>
    <m/>
    <s v="dc8c4a8e-0283-413e-ade5-a49c00c6eab3"/>
    <x v="0"/>
    <x v="0"/>
    <x v="0"/>
    <x v="3"/>
    <n v="0"/>
    <n v="0"/>
    <n v="0"/>
    <n v="61406"/>
    <n v="13800854"/>
    <n v="0"/>
    <n v="0"/>
    <n v="0"/>
    <n v="0"/>
  </r>
  <r>
    <m/>
    <s v="dc8c4a8e-0283-413e-ade5-a49c00c6eab3"/>
    <x v="0"/>
    <x v="0"/>
    <x v="0"/>
    <x v="4"/>
    <n v="0"/>
    <n v="0"/>
    <n v="0"/>
    <n v="61406"/>
    <n v="13800854"/>
    <n v="0"/>
    <n v="0"/>
    <n v="0"/>
    <n v="0"/>
  </r>
  <r>
    <m/>
    <s v="dc8c4a8e-0283-413e-ade5-a49c00c6eab3"/>
    <x v="0"/>
    <x v="0"/>
    <x v="0"/>
    <x v="5"/>
    <n v="0"/>
    <n v="0"/>
    <n v="0"/>
    <n v="61406"/>
    <n v="13800854"/>
    <n v="0"/>
    <n v="0"/>
    <n v="0"/>
    <n v="0"/>
  </r>
  <r>
    <m/>
    <s v="dc8c4a8e-0283-413e-ade5-a49c00c6eab3"/>
    <x v="0"/>
    <x v="0"/>
    <x v="1"/>
    <x v="0"/>
    <n v="22"/>
    <n v="7"/>
    <n v="720"/>
    <n v="102839"/>
    <n v="21422532"/>
    <n v="0.1"/>
    <n v="0.2"/>
    <n v="32.700000000000003"/>
    <n v="102.9"/>
  </r>
  <r>
    <m/>
    <s v="dc8c4a8e-0283-413e-ade5-a49c00c6eab3"/>
    <x v="0"/>
    <x v="0"/>
    <x v="1"/>
    <x v="1"/>
    <n v="0"/>
    <n v="0"/>
    <n v="0"/>
    <n v="102839"/>
    <n v="21422532"/>
    <n v="0"/>
    <n v="0"/>
    <n v="0"/>
    <n v="0"/>
  </r>
  <r>
    <m/>
    <s v="dc8c4a8e-0283-413e-ade5-a49c00c6eab3"/>
    <x v="0"/>
    <x v="0"/>
    <x v="1"/>
    <x v="2"/>
    <n v="0"/>
    <n v="0"/>
    <n v="0"/>
    <n v="102839"/>
    <n v="21422532"/>
    <n v="0"/>
    <n v="0"/>
    <n v="0"/>
    <n v="0"/>
  </r>
  <r>
    <m/>
    <s v="dc8c4a8e-0283-413e-ade5-a49c00c6eab3"/>
    <x v="0"/>
    <x v="0"/>
    <x v="1"/>
    <x v="3"/>
    <n v="0"/>
    <n v="0"/>
    <n v="0"/>
    <n v="102839"/>
    <n v="21422532"/>
    <n v="0"/>
    <n v="0"/>
    <n v="0"/>
    <n v="0"/>
  </r>
  <r>
    <m/>
    <s v="dc8c4a8e-0283-413e-ade5-a49c00c6eab3"/>
    <x v="0"/>
    <x v="0"/>
    <x v="1"/>
    <x v="4"/>
    <n v="0"/>
    <n v="0"/>
    <n v="0"/>
    <n v="102839"/>
    <n v="21422532"/>
    <n v="0"/>
    <n v="0"/>
    <n v="0"/>
    <n v="0"/>
  </r>
  <r>
    <m/>
    <s v="dc8c4a8e-0283-413e-ade5-a49c00c6eab3"/>
    <x v="0"/>
    <x v="0"/>
    <x v="1"/>
    <x v="5"/>
    <n v="0"/>
    <n v="0"/>
    <n v="0"/>
    <n v="102839"/>
    <n v="21422532"/>
    <n v="0"/>
    <n v="0"/>
    <n v="0"/>
    <n v="0"/>
  </r>
  <r>
    <m/>
    <s v="dc8c4a8e-0283-413e-ade5-a49c00c6eab3"/>
    <x v="0"/>
    <x v="0"/>
    <x v="2"/>
    <x v="0"/>
    <n v="92"/>
    <n v="29"/>
    <n v="3420"/>
    <n v="107229"/>
    <n v="26803277"/>
    <n v="0.3"/>
    <n v="0.9"/>
    <n v="37.200000000000003"/>
    <n v="117.9"/>
  </r>
  <r>
    <m/>
    <s v="dc8c4a8e-0283-413e-ade5-a49c00c6eab3"/>
    <x v="0"/>
    <x v="0"/>
    <x v="2"/>
    <x v="1"/>
    <n v="0"/>
    <n v="0"/>
    <n v="0"/>
    <n v="107229"/>
    <n v="26803277"/>
    <n v="0"/>
    <n v="0"/>
    <n v="0"/>
    <n v="0"/>
  </r>
  <r>
    <m/>
    <s v="dc8c4a8e-0283-413e-ade5-a49c00c6eab3"/>
    <x v="0"/>
    <x v="0"/>
    <x v="2"/>
    <x v="2"/>
    <n v="0"/>
    <n v="0"/>
    <n v="0"/>
    <n v="107229"/>
    <n v="26803277"/>
    <n v="0"/>
    <n v="0"/>
    <n v="0"/>
    <n v="0"/>
  </r>
  <r>
    <m/>
    <s v="dc8c4a8e-0283-413e-ade5-a49c00c6eab3"/>
    <x v="0"/>
    <x v="0"/>
    <x v="2"/>
    <x v="3"/>
    <n v="0"/>
    <n v="0"/>
    <n v="0"/>
    <n v="107229"/>
    <n v="26803277"/>
    <n v="0"/>
    <n v="0"/>
    <n v="0"/>
    <n v="0"/>
  </r>
  <r>
    <m/>
    <s v="dc8c4a8e-0283-413e-ade5-a49c00c6eab3"/>
    <x v="0"/>
    <x v="0"/>
    <x v="2"/>
    <x v="4"/>
    <n v="0"/>
    <n v="0"/>
    <n v="0"/>
    <n v="107229"/>
    <n v="26803277"/>
    <n v="0"/>
    <n v="0"/>
    <n v="0"/>
    <n v="0"/>
  </r>
  <r>
    <m/>
    <s v="dc8c4a8e-0283-413e-ade5-a49c00c6eab3"/>
    <x v="0"/>
    <x v="0"/>
    <x v="2"/>
    <x v="5"/>
    <n v="0"/>
    <n v="0"/>
    <n v="0"/>
    <n v="107229"/>
    <n v="26803277"/>
    <n v="0"/>
    <n v="0"/>
    <n v="0"/>
    <n v="0"/>
  </r>
  <r>
    <m/>
    <s v="dc8c4a8e-0283-413e-ade5-a49c00c6eab3"/>
    <x v="0"/>
    <x v="0"/>
    <x v="3"/>
    <x v="0"/>
    <n v="20"/>
    <n v="6"/>
    <n v="720"/>
    <n v="56243"/>
    <n v="15297775"/>
    <n v="0.1"/>
    <n v="0.4"/>
    <n v="36"/>
    <n v="120"/>
  </r>
  <r>
    <m/>
    <s v="dc8c4a8e-0283-413e-ade5-a49c00c6eab3"/>
    <x v="0"/>
    <x v="0"/>
    <x v="3"/>
    <x v="1"/>
    <n v="0"/>
    <n v="0"/>
    <n v="0"/>
    <n v="56243"/>
    <n v="15297775"/>
    <n v="0"/>
    <n v="0"/>
    <n v="0"/>
    <n v="0"/>
  </r>
  <r>
    <m/>
    <s v="dc8c4a8e-0283-413e-ade5-a49c00c6eab3"/>
    <x v="0"/>
    <x v="0"/>
    <x v="3"/>
    <x v="2"/>
    <n v="0"/>
    <n v="0"/>
    <n v="0"/>
    <n v="56243"/>
    <n v="15297775"/>
    <n v="0"/>
    <n v="0"/>
    <n v="0"/>
    <n v="0"/>
  </r>
  <r>
    <m/>
    <s v="dc8c4a8e-0283-413e-ade5-a49c00c6eab3"/>
    <x v="0"/>
    <x v="0"/>
    <x v="3"/>
    <x v="3"/>
    <n v="0"/>
    <n v="0"/>
    <n v="0"/>
    <n v="56243"/>
    <n v="15297775"/>
    <n v="0"/>
    <n v="0"/>
    <n v="0"/>
    <n v="0"/>
  </r>
  <r>
    <m/>
    <s v="dc8c4a8e-0283-413e-ade5-a49c00c6eab3"/>
    <x v="0"/>
    <x v="0"/>
    <x v="3"/>
    <x v="4"/>
    <n v="0"/>
    <n v="0"/>
    <n v="0"/>
    <n v="56243"/>
    <n v="15297775"/>
    <n v="0"/>
    <n v="0"/>
    <n v="0"/>
    <n v="0"/>
  </r>
  <r>
    <m/>
    <s v="dc8c4a8e-0283-413e-ade5-a49c00c6eab3"/>
    <x v="0"/>
    <x v="0"/>
    <x v="3"/>
    <x v="5"/>
    <n v="0"/>
    <n v="0"/>
    <n v="0"/>
    <n v="56243"/>
    <n v="15297775"/>
    <n v="0"/>
    <n v="0"/>
    <n v="0"/>
    <n v="0"/>
  </r>
  <r>
    <m/>
    <s v="dc8c4a8e-0283-413e-ade5-a49c00c6eab3"/>
    <x v="0"/>
    <x v="1"/>
    <x v="0"/>
    <x v="0"/>
    <n v="0"/>
    <n v="0"/>
    <n v="0"/>
    <n v="64219"/>
    <n v="14464100"/>
    <n v="0"/>
    <n v="0"/>
    <n v="0"/>
    <n v="0"/>
  </r>
  <r>
    <m/>
    <s v="dc8c4a8e-0283-413e-ade5-a49c00c6eab3"/>
    <x v="0"/>
    <x v="1"/>
    <x v="0"/>
    <x v="1"/>
    <n v="0"/>
    <n v="0"/>
    <n v="0"/>
    <n v="64219"/>
    <n v="14464100"/>
    <n v="0"/>
    <n v="0"/>
    <n v="0"/>
    <n v="0"/>
  </r>
  <r>
    <m/>
    <s v="dc8c4a8e-0283-413e-ade5-a49c00c6eab3"/>
    <x v="0"/>
    <x v="1"/>
    <x v="0"/>
    <x v="2"/>
    <n v="0"/>
    <n v="0"/>
    <n v="0"/>
    <n v="64219"/>
    <n v="14464100"/>
    <n v="0"/>
    <n v="0"/>
    <n v="0"/>
    <n v="0"/>
  </r>
  <r>
    <m/>
    <s v="dc8c4a8e-0283-413e-ade5-a49c00c6eab3"/>
    <x v="0"/>
    <x v="1"/>
    <x v="0"/>
    <x v="3"/>
    <n v="0"/>
    <n v="0"/>
    <n v="0"/>
    <n v="64219"/>
    <n v="14464100"/>
    <n v="0"/>
    <n v="0"/>
    <n v="0"/>
    <n v="0"/>
  </r>
  <r>
    <m/>
    <s v="dc8c4a8e-0283-413e-ade5-a49c00c6eab3"/>
    <x v="0"/>
    <x v="1"/>
    <x v="0"/>
    <x v="4"/>
    <n v="0"/>
    <n v="0"/>
    <n v="0"/>
    <n v="64219"/>
    <n v="14464100"/>
    <n v="0"/>
    <n v="0"/>
    <n v="0"/>
    <n v="0"/>
  </r>
  <r>
    <m/>
    <s v="dc8c4a8e-0283-413e-ade5-a49c00c6eab3"/>
    <x v="0"/>
    <x v="1"/>
    <x v="0"/>
    <x v="5"/>
    <n v="0"/>
    <n v="0"/>
    <n v="0"/>
    <n v="64219"/>
    <n v="14464100"/>
    <n v="0"/>
    <n v="0"/>
    <n v="0"/>
    <n v="0"/>
  </r>
  <r>
    <m/>
    <s v="dc8c4a8e-0283-413e-ade5-a49c00c6eab3"/>
    <x v="0"/>
    <x v="1"/>
    <x v="1"/>
    <x v="0"/>
    <n v="9"/>
    <n v="2"/>
    <n v="270"/>
    <n v="83211"/>
    <n v="17532710"/>
    <n v="0"/>
    <n v="0.1"/>
    <n v="30"/>
    <n v="135"/>
  </r>
  <r>
    <m/>
    <s v="dc8c4a8e-0283-413e-ade5-a49c00c6eab3"/>
    <x v="0"/>
    <x v="1"/>
    <x v="1"/>
    <x v="1"/>
    <n v="0"/>
    <n v="0"/>
    <n v="0"/>
    <n v="83211"/>
    <n v="17532710"/>
    <n v="0"/>
    <n v="0"/>
    <n v="0"/>
    <n v="0"/>
  </r>
  <r>
    <m/>
    <s v="dc8c4a8e-0283-413e-ade5-a49c00c6eab3"/>
    <x v="0"/>
    <x v="1"/>
    <x v="1"/>
    <x v="2"/>
    <n v="0"/>
    <n v="0"/>
    <n v="0"/>
    <n v="83211"/>
    <n v="17532710"/>
    <n v="0"/>
    <n v="0"/>
    <n v="0"/>
    <n v="0"/>
  </r>
  <r>
    <m/>
    <s v="dc8c4a8e-0283-413e-ade5-a49c00c6eab3"/>
    <x v="0"/>
    <x v="1"/>
    <x v="1"/>
    <x v="3"/>
    <n v="0"/>
    <n v="0"/>
    <n v="0"/>
    <n v="83211"/>
    <n v="17532710"/>
    <n v="0"/>
    <n v="0"/>
    <n v="0"/>
    <n v="0"/>
  </r>
  <r>
    <m/>
    <s v="dc8c4a8e-0283-413e-ade5-a49c00c6eab3"/>
    <x v="0"/>
    <x v="1"/>
    <x v="1"/>
    <x v="4"/>
    <n v="0"/>
    <n v="0"/>
    <n v="0"/>
    <n v="83211"/>
    <n v="17532710"/>
    <n v="0"/>
    <n v="0"/>
    <n v="0"/>
    <n v="0"/>
  </r>
  <r>
    <m/>
    <s v="dc8c4a8e-0283-413e-ade5-a49c00c6eab3"/>
    <x v="0"/>
    <x v="1"/>
    <x v="1"/>
    <x v="5"/>
    <n v="0"/>
    <n v="0"/>
    <n v="0"/>
    <n v="83211"/>
    <n v="17532710"/>
    <n v="0"/>
    <n v="0"/>
    <n v="0"/>
    <n v="0"/>
  </r>
  <r>
    <m/>
    <s v="dc8c4a8e-0283-413e-ade5-a49c00c6eab3"/>
    <x v="0"/>
    <x v="1"/>
    <x v="2"/>
    <x v="0"/>
    <n v="80"/>
    <n v="22"/>
    <n v="2460"/>
    <n v="84022"/>
    <n v="20954850"/>
    <n v="0.3"/>
    <n v="1"/>
    <n v="30.8"/>
    <n v="111.8"/>
  </r>
  <r>
    <m/>
    <s v="dc8c4a8e-0283-413e-ade5-a49c00c6eab3"/>
    <x v="0"/>
    <x v="1"/>
    <x v="2"/>
    <x v="1"/>
    <n v="0"/>
    <n v="0"/>
    <n v="0"/>
    <n v="84022"/>
    <n v="20954850"/>
    <n v="0"/>
    <n v="0"/>
    <n v="0"/>
    <n v="0"/>
  </r>
  <r>
    <m/>
    <s v="dc8c4a8e-0283-413e-ade5-a49c00c6eab3"/>
    <x v="0"/>
    <x v="1"/>
    <x v="2"/>
    <x v="2"/>
    <n v="0"/>
    <n v="0"/>
    <n v="0"/>
    <n v="84022"/>
    <n v="20954850"/>
    <n v="0"/>
    <n v="0"/>
    <n v="0"/>
    <n v="0"/>
  </r>
  <r>
    <m/>
    <s v="dc8c4a8e-0283-413e-ade5-a49c00c6eab3"/>
    <x v="0"/>
    <x v="1"/>
    <x v="2"/>
    <x v="3"/>
    <n v="0"/>
    <n v="0"/>
    <n v="0"/>
    <n v="84022"/>
    <n v="20954850"/>
    <n v="0"/>
    <n v="0"/>
    <n v="0"/>
    <n v="0"/>
  </r>
  <r>
    <m/>
    <s v="dc8c4a8e-0283-413e-ade5-a49c00c6eab3"/>
    <x v="0"/>
    <x v="1"/>
    <x v="2"/>
    <x v="4"/>
    <n v="0"/>
    <n v="0"/>
    <n v="0"/>
    <n v="84022"/>
    <n v="20954850"/>
    <n v="0"/>
    <n v="0"/>
    <n v="0"/>
    <n v="0"/>
  </r>
  <r>
    <m/>
    <s v="dc8c4a8e-0283-413e-ade5-a49c00c6eab3"/>
    <x v="0"/>
    <x v="1"/>
    <x v="2"/>
    <x v="5"/>
    <n v="0"/>
    <n v="0"/>
    <n v="0"/>
    <n v="84022"/>
    <n v="20954850"/>
    <n v="0"/>
    <n v="0"/>
    <n v="0"/>
    <n v="0"/>
  </r>
  <r>
    <m/>
    <s v="dc8c4a8e-0283-413e-ade5-a49c00c6eab3"/>
    <x v="0"/>
    <x v="1"/>
    <x v="3"/>
    <x v="0"/>
    <n v="25"/>
    <n v="9"/>
    <n v="1050"/>
    <n v="45489"/>
    <n v="12226956"/>
    <n v="0.2"/>
    <n v="0.5"/>
    <n v="42"/>
    <n v="116.7"/>
  </r>
  <r>
    <m/>
    <s v="dc8c4a8e-0283-413e-ade5-a49c00c6eab3"/>
    <x v="0"/>
    <x v="1"/>
    <x v="3"/>
    <x v="1"/>
    <n v="0"/>
    <n v="0"/>
    <n v="0"/>
    <n v="45489"/>
    <n v="12226956"/>
    <n v="0"/>
    <n v="0"/>
    <n v="0"/>
    <n v="0"/>
  </r>
  <r>
    <m/>
    <s v="dc8c4a8e-0283-413e-ade5-a49c00c6eab3"/>
    <x v="0"/>
    <x v="1"/>
    <x v="3"/>
    <x v="2"/>
    <n v="0"/>
    <n v="0"/>
    <n v="0"/>
    <n v="45489"/>
    <n v="12226956"/>
    <n v="0"/>
    <n v="0"/>
    <n v="0"/>
    <n v="0"/>
  </r>
  <r>
    <m/>
    <s v="dc8c4a8e-0283-413e-ade5-a49c00c6eab3"/>
    <x v="0"/>
    <x v="1"/>
    <x v="3"/>
    <x v="3"/>
    <n v="0"/>
    <n v="0"/>
    <n v="0"/>
    <n v="45489"/>
    <n v="12226956"/>
    <n v="0"/>
    <n v="0"/>
    <n v="0"/>
    <n v="0"/>
  </r>
  <r>
    <m/>
    <s v="dc8c4a8e-0283-413e-ade5-a49c00c6eab3"/>
    <x v="0"/>
    <x v="1"/>
    <x v="3"/>
    <x v="4"/>
    <n v="0"/>
    <n v="0"/>
    <n v="0"/>
    <n v="45489"/>
    <n v="12226956"/>
    <n v="0"/>
    <n v="0"/>
    <n v="0"/>
    <n v="0"/>
  </r>
  <r>
    <m/>
    <s v="dc8c4a8e-0283-413e-ade5-a49c00c6eab3"/>
    <x v="0"/>
    <x v="1"/>
    <x v="3"/>
    <x v="5"/>
    <n v="0"/>
    <n v="0"/>
    <n v="0"/>
    <n v="45489"/>
    <n v="12226956"/>
    <n v="0"/>
    <n v="0"/>
    <n v="0"/>
    <n v="0"/>
  </r>
  <r>
    <m/>
    <s v="dc8c4a8e-0283-413e-ade5-a49c00c6eab3"/>
    <x v="1"/>
    <x v="0"/>
    <x v="0"/>
    <x v="0"/>
    <n v="4"/>
    <n v="1"/>
    <n v="120"/>
    <n v="57922"/>
    <n v="7888427"/>
    <n v="0"/>
    <n v="0.1"/>
    <n v="30"/>
    <n v="120"/>
  </r>
  <r>
    <m/>
    <s v="dc8c4a8e-0283-413e-ade5-a49c00c6eab3"/>
    <x v="1"/>
    <x v="0"/>
    <x v="0"/>
    <x v="1"/>
    <n v="0"/>
    <n v="0"/>
    <n v="0"/>
    <n v="57922"/>
    <n v="7888427"/>
    <n v="0"/>
    <n v="0"/>
    <n v="0"/>
    <n v="0"/>
  </r>
  <r>
    <m/>
    <s v="dc8c4a8e-0283-413e-ade5-a49c00c6eab3"/>
    <x v="1"/>
    <x v="0"/>
    <x v="0"/>
    <x v="2"/>
    <n v="0"/>
    <n v="0"/>
    <n v="0"/>
    <n v="57922"/>
    <n v="7888427"/>
    <n v="0"/>
    <n v="0"/>
    <n v="0"/>
    <n v="0"/>
  </r>
  <r>
    <m/>
    <s v="dc8c4a8e-0283-413e-ade5-a49c00c6eab3"/>
    <x v="1"/>
    <x v="0"/>
    <x v="0"/>
    <x v="3"/>
    <n v="0"/>
    <n v="0"/>
    <n v="0"/>
    <n v="57922"/>
    <n v="7888427"/>
    <n v="0"/>
    <n v="0"/>
    <n v="0"/>
    <n v="0"/>
  </r>
  <r>
    <m/>
    <s v="dc8c4a8e-0283-413e-ade5-a49c00c6eab3"/>
    <x v="1"/>
    <x v="0"/>
    <x v="0"/>
    <x v="4"/>
    <n v="0"/>
    <n v="0"/>
    <n v="0"/>
    <n v="57922"/>
    <n v="7888427"/>
    <n v="0"/>
    <n v="0"/>
    <n v="0"/>
    <n v="0"/>
  </r>
  <r>
    <m/>
    <s v="dc8c4a8e-0283-413e-ade5-a49c00c6eab3"/>
    <x v="1"/>
    <x v="0"/>
    <x v="0"/>
    <x v="5"/>
    <n v="0"/>
    <n v="0"/>
    <n v="0"/>
    <n v="57922"/>
    <n v="7888427"/>
    <n v="0"/>
    <n v="0"/>
    <n v="0"/>
    <n v="0"/>
  </r>
  <r>
    <m/>
    <s v="dc8c4a8e-0283-413e-ade5-a49c00c6eab3"/>
    <x v="1"/>
    <x v="0"/>
    <x v="1"/>
    <x v="0"/>
    <n v="35"/>
    <n v="8"/>
    <n v="1110"/>
    <n v="100065"/>
    <n v="12809636"/>
    <n v="0.1"/>
    <n v="0.3"/>
    <n v="31.7"/>
    <n v="138.80000000000001"/>
  </r>
  <r>
    <m/>
    <s v="dc8c4a8e-0283-413e-ade5-a49c00c6eab3"/>
    <x v="1"/>
    <x v="0"/>
    <x v="1"/>
    <x v="1"/>
    <n v="0"/>
    <n v="0"/>
    <n v="0"/>
    <n v="100065"/>
    <n v="12809636"/>
    <n v="0"/>
    <n v="0"/>
    <n v="0"/>
    <n v="0"/>
  </r>
  <r>
    <m/>
    <s v="dc8c4a8e-0283-413e-ade5-a49c00c6eab3"/>
    <x v="1"/>
    <x v="0"/>
    <x v="1"/>
    <x v="2"/>
    <n v="0"/>
    <n v="0"/>
    <n v="0"/>
    <n v="100065"/>
    <n v="12809636"/>
    <n v="0"/>
    <n v="0"/>
    <n v="0"/>
    <n v="0"/>
  </r>
  <r>
    <m/>
    <s v="dc8c4a8e-0283-413e-ade5-a49c00c6eab3"/>
    <x v="1"/>
    <x v="0"/>
    <x v="1"/>
    <x v="3"/>
    <n v="0"/>
    <n v="0"/>
    <n v="0"/>
    <n v="100065"/>
    <n v="12809636"/>
    <n v="0"/>
    <n v="0"/>
    <n v="0"/>
    <n v="0"/>
  </r>
  <r>
    <m/>
    <s v="dc8c4a8e-0283-413e-ade5-a49c00c6eab3"/>
    <x v="1"/>
    <x v="0"/>
    <x v="1"/>
    <x v="4"/>
    <n v="0"/>
    <n v="0"/>
    <n v="0"/>
    <n v="100065"/>
    <n v="12809636"/>
    <n v="0"/>
    <n v="0"/>
    <n v="0"/>
    <n v="0"/>
  </r>
  <r>
    <m/>
    <s v="dc8c4a8e-0283-413e-ade5-a49c00c6eab3"/>
    <x v="1"/>
    <x v="0"/>
    <x v="1"/>
    <x v="5"/>
    <n v="0"/>
    <n v="0"/>
    <n v="0"/>
    <n v="100065"/>
    <n v="12809636"/>
    <n v="0"/>
    <n v="0"/>
    <n v="0"/>
    <n v="0"/>
  </r>
  <r>
    <m/>
    <s v="dc8c4a8e-0283-413e-ade5-a49c00c6eab3"/>
    <x v="1"/>
    <x v="0"/>
    <x v="2"/>
    <x v="0"/>
    <n v="124"/>
    <n v="40"/>
    <n v="4810"/>
    <n v="111609"/>
    <n v="15959500"/>
    <n v="0.4"/>
    <n v="1.1000000000000001"/>
    <n v="38.799999999999997"/>
    <n v="120.2"/>
  </r>
  <r>
    <m/>
    <s v="dc8c4a8e-0283-413e-ade5-a49c00c6eab3"/>
    <x v="1"/>
    <x v="0"/>
    <x v="2"/>
    <x v="1"/>
    <n v="0"/>
    <n v="0"/>
    <n v="0"/>
    <n v="111609"/>
    <n v="15959500"/>
    <n v="0"/>
    <n v="0"/>
    <n v="0"/>
    <n v="0"/>
  </r>
  <r>
    <m/>
    <s v="dc8c4a8e-0283-413e-ade5-a49c00c6eab3"/>
    <x v="1"/>
    <x v="0"/>
    <x v="2"/>
    <x v="2"/>
    <n v="16"/>
    <n v="7"/>
    <n v="480"/>
    <n v="111609"/>
    <n v="15959500"/>
    <n v="0.1"/>
    <n v="0.1"/>
    <n v="30"/>
    <n v="68.599999999999994"/>
  </r>
  <r>
    <m/>
    <s v="dc8c4a8e-0283-413e-ade5-a49c00c6eab3"/>
    <x v="1"/>
    <x v="0"/>
    <x v="2"/>
    <x v="3"/>
    <n v="0"/>
    <n v="0"/>
    <n v="0"/>
    <n v="111609"/>
    <n v="15959500"/>
    <n v="0"/>
    <n v="0"/>
    <n v="0"/>
    <n v="0"/>
  </r>
  <r>
    <m/>
    <s v="dc8c4a8e-0283-413e-ade5-a49c00c6eab3"/>
    <x v="1"/>
    <x v="0"/>
    <x v="2"/>
    <x v="4"/>
    <n v="0"/>
    <n v="0"/>
    <n v="0"/>
    <n v="111609"/>
    <n v="15959500"/>
    <n v="0"/>
    <n v="0"/>
    <n v="0"/>
    <n v="0"/>
  </r>
  <r>
    <m/>
    <s v="dc8c4a8e-0283-413e-ade5-a49c00c6eab3"/>
    <x v="1"/>
    <x v="0"/>
    <x v="2"/>
    <x v="5"/>
    <n v="0"/>
    <n v="0"/>
    <n v="0"/>
    <n v="111609"/>
    <n v="15959500"/>
    <n v="0"/>
    <n v="0"/>
    <n v="0"/>
    <n v="0"/>
  </r>
  <r>
    <m/>
    <s v="dc8c4a8e-0283-413e-ade5-a49c00c6eab3"/>
    <x v="1"/>
    <x v="0"/>
    <x v="3"/>
    <x v="0"/>
    <n v="45"/>
    <n v="12"/>
    <n v="1470"/>
    <n v="57367"/>
    <n v="9840248"/>
    <n v="0.2"/>
    <n v="0.8"/>
    <n v="32.700000000000003"/>
    <n v="122.5"/>
  </r>
  <r>
    <m/>
    <s v="dc8c4a8e-0283-413e-ade5-a49c00c6eab3"/>
    <x v="1"/>
    <x v="0"/>
    <x v="3"/>
    <x v="1"/>
    <n v="0"/>
    <n v="0"/>
    <n v="0"/>
    <n v="57367"/>
    <n v="9840248"/>
    <n v="0"/>
    <n v="0"/>
    <n v="0"/>
    <n v="0"/>
  </r>
  <r>
    <m/>
    <s v="dc8c4a8e-0283-413e-ade5-a49c00c6eab3"/>
    <x v="1"/>
    <x v="0"/>
    <x v="3"/>
    <x v="2"/>
    <n v="7"/>
    <n v="3"/>
    <n v="210"/>
    <n v="57367"/>
    <n v="9840248"/>
    <n v="0.1"/>
    <n v="0.1"/>
    <n v="30"/>
    <n v="70"/>
  </r>
  <r>
    <m/>
    <s v="dc8c4a8e-0283-413e-ade5-a49c00c6eab3"/>
    <x v="1"/>
    <x v="0"/>
    <x v="3"/>
    <x v="3"/>
    <n v="0"/>
    <n v="0"/>
    <n v="0"/>
    <n v="57367"/>
    <n v="9840248"/>
    <n v="0"/>
    <n v="0"/>
    <n v="0"/>
    <n v="0"/>
  </r>
  <r>
    <m/>
    <s v="dc8c4a8e-0283-413e-ade5-a49c00c6eab3"/>
    <x v="1"/>
    <x v="0"/>
    <x v="3"/>
    <x v="4"/>
    <n v="0"/>
    <n v="0"/>
    <n v="0"/>
    <n v="57367"/>
    <n v="9840248"/>
    <n v="0"/>
    <n v="0"/>
    <n v="0"/>
    <n v="0"/>
  </r>
  <r>
    <m/>
    <s v="dc8c4a8e-0283-413e-ade5-a49c00c6eab3"/>
    <x v="1"/>
    <x v="0"/>
    <x v="3"/>
    <x v="5"/>
    <n v="0"/>
    <n v="0"/>
    <n v="0"/>
    <n v="57367"/>
    <n v="9840248"/>
    <n v="0"/>
    <n v="0"/>
    <n v="0"/>
    <n v="0"/>
  </r>
  <r>
    <m/>
    <s v="dc8c4a8e-0283-413e-ade5-a49c00c6eab3"/>
    <x v="1"/>
    <x v="1"/>
    <x v="0"/>
    <x v="0"/>
    <n v="0"/>
    <n v="0"/>
    <n v="0"/>
    <n v="60232"/>
    <n v="8292180"/>
    <n v="0"/>
    <n v="0"/>
    <n v="0"/>
    <n v="0"/>
  </r>
  <r>
    <m/>
    <s v="dc8c4a8e-0283-413e-ade5-a49c00c6eab3"/>
    <x v="1"/>
    <x v="1"/>
    <x v="0"/>
    <x v="1"/>
    <n v="0"/>
    <n v="0"/>
    <n v="0"/>
    <n v="60232"/>
    <n v="8292180"/>
    <n v="0"/>
    <n v="0"/>
    <n v="0"/>
    <n v="0"/>
  </r>
  <r>
    <m/>
    <s v="dc8c4a8e-0283-413e-ade5-a49c00c6eab3"/>
    <x v="1"/>
    <x v="1"/>
    <x v="0"/>
    <x v="2"/>
    <n v="0"/>
    <n v="0"/>
    <n v="0"/>
    <n v="60232"/>
    <n v="8292180"/>
    <n v="0"/>
    <n v="0"/>
    <n v="0"/>
    <n v="0"/>
  </r>
  <r>
    <m/>
    <s v="dc8c4a8e-0283-413e-ade5-a49c00c6eab3"/>
    <x v="1"/>
    <x v="1"/>
    <x v="0"/>
    <x v="3"/>
    <n v="0"/>
    <n v="0"/>
    <n v="0"/>
    <n v="60232"/>
    <n v="8292180"/>
    <n v="0"/>
    <n v="0"/>
    <n v="0"/>
    <n v="0"/>
  </r>
  <r>
    <m/>
    <s v="dc8c4a8e-0283-413e-ade5-a49c00c6eab3"/>
    <x v="1"/>
    <x v="1"/>
    <x v="0"/>
    <x v="4"/>
    <n v="0"/>
    <n v="0"/>
    <n v="0"/>
    <n v="60232"/>
    <n v="8292180"/>
    <n v="0"/>
    <n v="0"/>
    <n v="0"/>
    <n v="0"/>
  </r>
  <r>
    <m/>
    <s v="dc8c4a8e-0283-413e-ade5-a49c00c6eab3"/>
    <x v="1"/>
    <x v="1"/>
    <x v="0"/>
    <x v="5"/>
    <n v="0"/>
    <n v="0"/>
    <n v="0"/>
    <n v="60232"/>
    <n v="8292180"/>
    <n v="0"/>
    <n v="0"/>
    <n v="0"/>
    <n v="0"/>
  </r>
  <r>
    <m/>
    <s v="dc8c4a8e-0283-413e-ade5-a49c00c6eab3"/>
    <x v="1"/>
    <x v="1"/>
    <x v="1"/>
    <x v="0"/>
    <n v="9"/>
    <n v="4"/>
    <n v="330"/>
    <n v="83619"/>
    <n v="10578360"/>
    <n v="0"/>
    <n v="0.1"/>
    <n v="36.700000000000003"/>
    <n v="82.5"/>
  </r>
  <r>
    <m/>
    <s v="dc8c4a8e-0283-413e-ade5-a49c00c6eab3"/>
    <x v="1"/>
    <x v="1"/>
    <x v="1"/>
    <x v="1"/>
    <n v="0"/>
    <n v="0"/>
    <n v="0"/>
    <n v="83619"/>
    <n v="10578360"/>
    <n v="0"/>
    <n v="0"/>
    <n v="0"/>
    <n v="0"/>
  </r>
  <r>
    <m/>
    <s v="dc8c4a8e-0283-413e-ade5-a49c00c6eab3"/>
    <x v="1"/>
    <x v="1"/>
    <x v="1"/>
    <x v="2"/>
    <n v="1"/>
    <n v="1"/>
    <n v="30"/>
    <n v="83619"/>
    <n v="10578360"/>
    <n v="0"/>
    <n v="0"/>
    <n v="30"/>
    <n v="30"/>
  </r>
  <r>
    <m/>
    <s v="dc8c4a8e-0283-413e-ade5-a49c00c6eab3"/>
    <x v="1"/>
    <x v="1"/>
    <x v="1"/>
    <x v="3"/>
    <n v="0"/>
    <n v="0"/>
    <n v="0"/>
    <n v="83619"/>
    <n v="10578360"/>
    <n v="0"/>
    <n v="0"/>
    <n v="0"/>
    <n v="0"/>
  </r>
  <r>
    <m/>
    <s v="dc8c4a8e-0283-413e-ade5-a49c00c6eab3"/>
    <x v="1"/>
    <x v="1"/>
    <x v="1"/>
    <x v="4"/>
    <n v="0"/>
    <n v="0"/>
    <n v="0"/>
    <n v="83619"/>
    <n v="10578360"/>
    <n v="0"/>
    <n v="0"/>
    <n v="0"/>
    <n v="0"/>
  </r>
  <r>
    <m/>
    <s v="dc8c4a8e-0283-413e-ade5-a49c00c6eab3"/>
    <x v="1"/>
    <x v="1"/>
    <x v="1"/>
    <x v="5"/>
    <n v="0"/>
    <n v="0"/>
    <n v="0"/>
    <n v="83619"/>
    <n v="10578360"/>
    <n v="0"/>
    <n v="0"/>
    <n v="0"/>
    <n v="0"/>
  </r>
  <r>
    <m/>
    <s v="dc8c4a8e-0283-413e-ade5-a49c00c6eab3"/>
    <x v="1"/>
    <x v="1"/>
    <x v="2"/>
    <x v="0"/>
    <n v="91"/>
    <n v="31"/>
    <n v="3070"/>
    <n v="88261"/>
    <n v="12450646"/>
    <n v="0.4"/>
    <n v="1"/>
    <n v="33.700000000000003"/>
    <n v="99"/>
  </r>
  <r>
    <m/>
    <s v="dc8c4a8e-0283-413e-ade5-a49c00c6eab3"/>
    <x v="1"/>
    <x v="1"/>
    <x v="2"/>
    <x v="1"/>
    <n v="0"/>
    <n v="0"/>
    <n v="0"/>
    <n v="88261"/>
    <n v="12450646"/>
    <n v="0"/>
    <n v="0"/>
    <n v="0"/>
    <n v="0"/>
  </r>
  <r>
    <m/>
    <s v="dc8c4a8e-0283-413e-ade5-a49c00c6eab3"/>
    <x v="1"/>
    <x v="1"/>
    <x v="2"/>
    <x v="2"/>
    <n v="9"/>
    <n v="5"/>
    <n v="390"/>
    <n v="88261"/>
    <n v="12450646"/>
    <n v="0.1"/>
    <n v="0.1"/>
    <n v="43.3"/>
    <n v="78"/>
  </r>
  <r>
    <m/>
    <s v="dc8c4a8e-0283-413e-ade5-a49c00c6eab3"/>
    <x v="1"/>
    <x v="1"/>
    <x v="2"/>
    <x v="3"/>
    <n v="0"/>
    <n v="0"/>
    <n v="0"/>
    <n v="88261"/>
    <n v="12450646"/>
    <n v="0"/>
    <n v="0"/>
    <n v="0"/>
    <n v="0"/>
  </r>
  <r>
    <m/>
    <s v="dc8c4a8e-0283-413e-ade5-a49c00c6eab3"/>
    <x v="1"/>
    <x v="1"/>
    <x v="2"/>
    <x v="4"/>
    <n v="0"/>
    <n v="0"/>
    <n v="0"/>
    <n v="88261"/>
    <n v="12450646"/>
    <n v="0"/>
    <n v="0"/>
    <n v="0"/>
    <n v="0"/>
  </r>
  <r>
    <m/>
    <s v="dc8c4a8e-0283-413e-ade5-a49c00c6eab3"/>
    <x v="1"/>
    <x v="1"/>
    <x v="2"/>
    <x v="5"/>
    <n v="0"/>
    <n v="0"/>
    <n v="0"/>
    <n v="88261"/>
    <n v="12450646"/>
    <n v="0"/>
    <n v="0"/>
    <n v="0"/>
    <n v="0"/>
  </r>
  <r>
    <m/>
    <s v="dc8c4a8e-0283-413e-ade5-a49c00c6eab3"/>
    <x v="1"/>
    <x v="1"/>
    <x v="3"/>
    <x v="0"/>
    <n v="42"/>
    <n v="13"/>
    <n v="1560"/>
    <n v="46250"/>
    <n v="7885968"/>
    <n v="0.3"/>
    <n v="0.9"/>
    <n v="37.1"/>
    <n v="120"/>
  </r>
  <r>
    <m/>
    <s v="dc8c4a8e-0283-413e-ade5-a49c00c6eab3"/>
    <x v="1"/>
    <x v="1"/>
    <x v="3"/>
    <x v="1"/>
    <n v="0"/>
    <n v="0"/>
    <n v="0"/>
    <n v="46250"/>
    <n v="7885968"/>
    <n v="0"/>
    <n v="0"/>
    <n v="0"/>
    <n v="0"/>
  </r>
  <r>
    <m/>
    <s v="dc8c4a8e-0283-413e-ade5-a49c00c6eab3"/>
    <x v="1"/>
    <x v="1"/>
    <x v="3"/>
    <x v="2"/>
    <n v="6"/>
    <n v="3"/>
    <n v="240"/>
    <n v="46250"/>
    <n v="7885968"/>
    <n v="0.1"/>
    <n v="0.1"/>
    <n v="40"/>
    <n v="80"/>
  </r>
  <r>
    <m/>
    <s v="dc8c4a8e-0283-413e-ade5-a49c00c6eab3"/>
    <x v="1"/>
    <x v="1"/>
    <x v="3"/>
    <x v="3"/>
    <n v="0"/>
    <n v="0"/>
    <n v="0"/>
    <n v="46250"/>
    <n v="7885968"/>
    <n v="0"/>
    <n v="0"/>
    <n v="0"/>
    <n v="0"/>
  </r>
  <r>
    <m/>
    <s v="dc8c4a8e-0283-413e-ade5-a49c00c6eab3"/>
    <x v="1"/>
    <x v="1"/>
    <x v="3"/>
    <x v="4"/>
    <n v="0"/>
    <n v="0"/>
    <n v="0"/>
    <n v="46250"/>
    <n v="7885968"/>
    <n v="0"/>
    <n v="0"/>
    <n v="0"/>
    <n v="0"/>
  </r>
  <r>
    <m/>
    <s v="dc8c4a8e-0283-413e-ade5-a49c00c6eab3"/>
    <x v="1"/>
    <x v="1"/>
    <x v="3"/>
    <x v="5"/>
    <n v="0"/>
    <n v="0"/>
    <n v="0"/>
    <n v="46250"/>
    <n v="7885968"/>
    <n v="0"/>
    <n v="0"/>
    <n v="0"/>
    <n v="0"/>
  </r>
  <r>
    <m/>
    <s v="dc8c4a8e-0283-413e-ade5-a49c00c6eab3"/>
    <x v="2"/>
    <x v="0"/>
    <x v="0"/>
    <x v="0"/>
    <n v="0"/>
    <n v="0"/>
    <n v="0"/>
    <n v="0"/>
    <n v="0"/>
    <n v="0"/>
    <n v="0"/>
    <n v="0"/>
    <n v="0"/>
  </r>
  <r>
    <m/>
    <s v="dc8c4a8e-0283-413e-ade5-a49c00c6eab3"/>
    <x v="2"/>
    <x v="0"/>
    <x v="0"/>
    <x v="1"/>
    <n v="0"/>
    <n v="0"/>
    <n v="0"/>
    <n v="0"/>
    <n v="0"/>
    <n v="0"/>
    <n v="0"/>
    <n v="0"/>
    <n v="0"/>
  </r>
  <r>
    <m/>
    <s v="dc8c4a8e-0283-413e-ade5-a49c00c6eab3"/>
    <x v="2"/>
    <x v="0"/>
    <x v="0"/>
    <x v="2"/>
    <n v="0"/>
    <n v="0"/>
    <n v="0"/>
    <n v="0"/>
    <n v="0"/>
    <n v="0"/>
    <n v="0"/>
    <n v="0"/>
    <n v="0"/>
  </r>
  <r>
    <m/>
    <s v="dc8c4a8e-0283-413e-ade5-a49c00c6eab3"/>
    <x v="2"/>
    <x v="0"/>
    <x v="0"/>
    <x v="3"/>
    <n v="0"/>
    <n v="0"/>
    <n v="0"/>
    <n v="0"/>
    <n v="0"/>
    <n v="0"/>
    <n v="0"/>
    <n v="0"/>
    <n v="0"/>
  </r>
  <r>
    <m/>
    <s v="dc8c4a8e-0283-413e-ade5-a49c00c6eab3"/>
    <x v="2"/>
    <x v="0"/>
    <x v="0"/>
    <x v="4"/>
    <n v="0"/>
    <n v="0"/>
    <n v="0"/>
    <n v="0"/>
    <n v="0"/>
    <n v="0"/>
    <n v="0"/>
    <n v="0"/>
    <n v="0"/>
  </r>
  <r>
    <m/>
    <s v="dc8c4a8e-0283-413e-ade5-a49c00c6eab3"/>
    <x v="2"/>
    <x v="0"/>
    <x v="0"/>
    <x v="5"/>
    <n v="0"/>
    <n v="0"/>
    <n v="0"/>
    <n v="0"/>
    <n v="0"/>
    <n v="0"/>
    <n v="0"/>
    <n v="0"/>
    <n v="0"/>
  </r>
  <r>
    <m/>
    <s v="dc8c4a8e-0283-413e-ade5-a49c00c6eab3"/>
    <x v="2"/>
    <x v="0"/>
    <x v="1"/>
    <x v="0"/>
    <n v="0"/>
    <n v="0"/>
    <n v="0"/>
    <n v="0"/>
    <n v="0"/>
    <n v="0"/>
    <n v="0"/>
    <n v="0"/>
    <n v="0"/>
  </r>
  <r>
    <m/>
    <s v="dc8c4a8e-0283-413e-ade5-a49c00c6eab3"/>
    <x v="2"/>
    <x v="0"/>
    <x v="1"/>
    <x v="1"/>
    <n v="0"/>
    <n v="0"/>
    <n v="0"/>
    <n v="0"/>
    <n v="0"/>
    <n v="0"/>
    <n v="0"/>
    <n v="0"/>
    <n v="0"/>
  </r>
  <r>
    <m/>
    <s v="dc8c4a8e-0283-413e-ade5-a49c00c6eab3"/>
    <x v="2"/>
    <x v="0"/>
    <x v="1"/>
    <x v="2"/>
    <n v="0"/>
    <n v="0"/>
    <n v="0"/>
    <n v="0"/>
    <n v="0"/>
    <n v="0"/>
    <n v="0"/>
    <n v="0"/>
    <n v="0"/>
  </r>
  <r>
    <m/>
    <s v="dc8c4a8e-0283-413e-ade5-a49c00c6eab3"/>
    <x v="2"/>
    <x v="0"/>
    <x v="1"/>
    <x v="3"/>
    <n v="0"/>
    <n v="0"/>
    <n v="0"/>
    <n v="0"/>
    <n v="0"/>
    <n v="0"/>
    <n v="0"/>
    <n v="0"/>
    <n v="0"/>
  </r>
  <r>
    <m/>
    <s v="dc8c4a8e-0283-413e-ade5-a49c00c6eab3"/>
    <x v="2"/>
    <x v="0"/>
    <x v="1"/>
    <x v="4"/>
    <n v="0"/>
    <n v="0"/>
    <n v="0"/>
    <n v="0"/>
    <n v="0"/>
    <n v="0"/>
    <n v="0"/>
    <n v="0"/>
    <n v="0"/>
  </r>
  <r>
    <m/>
    <s v="dc8c4a8e-0283-413e-ade5-a49c00c6eab3"/>
    <x v="2"/>
    <x v="0"/>
    <x v="1"/>
    <x v="5"/>
    <n v="0"/>
    <n v="0"/>
    <n v="0"/>
    <n v="0"/>
    <n v="0"/>
    <n v="0"/>
    <n v="0"/>
    <n v="0"/>
    <n v="0"/>
  </r>
  <r>
    <m/>
    <s v="dc8c4a8e-0283-413e-ade5-a49c00c6eab3"/>
    <x v="2"/>
    <x v="0"/>
    <x v="2"/>
    <x v="0"/>
    <n v="0"/>
    <n v="0"/>
    <n v="0"/>
    <n v="0"/>
    <n v="0"/>
    <n v="0"/>
    <n v="0"/>
    <n v="0"/>
    <n v="0"/>
  </r>
  <r>
    <m/>
    <s v="dc8c4a8e-0283-413e-ade5-a49c00c6eab3"/>
    <x v="2"/>
    <x v="0"/>
    <x v="2"/>
    <x v="1"/>
    <n v="0"/>
    <n v="0"/>
    <n v="0"/>
    <n v="0"/>
    <n v="0"/>
    <n v="0"/>
    <n v="0"/>
    <n v="0"/>
    <n v="0"/>
  </r>
  <r>
    <m/>
    <s v="dc8c4a8e-0283-413e-ade5-a49c00c6eab3"/>
    <x v="2"/>
    <x v="0"/>
    <x v="2"/>
    <x v="2"/>
    <n v="0"/>
    <n v="0"/>
    <n v="0"/>
    <n v="0"/>
    <n v="0"/>
    <n v="0"/>
    <n v="0"/>
    <n v="0"/>
    <n v="0"/>
  </r>
  <r>
    <m/>
    <s v="dc8c4a8e-0283-413e-ade5-a49c00c6eab3"/>
    <x v="2"/>
    <x v="0"/>
    <x v="2"/>
    <x v="3"/>
    <n v="0"/>
    <n v="0"/>
    <n v="0"/>
    <n v="0"/>
    <n v="0"/>
    <n v="0"/>
    <n v="0"/>
    <n v="0"/>
    <n v="0"/>
  </r>
  <r>
    <m/>
    <s v="dc8c4a8e-0283-413e-ade5-a49c00c6eab3"/>
    <x v="2"/>
    <x v="0"/>
    <x v="2"/>
    <x v="4"/>
    <n v="0"/>
    <n v="0"/>
    <n v="0"/>
    <n v="0"/>
    <n v="0"/>
    <n v="0"/>
    <n v="0"/>
    <n v="0"/>
    <n v="0"/>
  </r>
  <r>
    <m/>
    <s v="dc8c4a8e-0283-413e-ade5-a49c00c6eab3"/>
    <x v="2"/>
    <x v="0"/>
    <x v="2"/>
    <x v="5"/>
    <n v="0"/>
    <n v="0"/>
    <n v="0"/>
    <n v="0"/>
    <n v="0"/>
    <n v="0"/>
    <n v="0"/>
    <n v="0"/>
    <n v="0"/>
  </r>
  <r>
    <m/>
    <s v="dc8c4a8e-0283-413e-ade5-a49c00c6eab3"/>
    <x v="2"/>
    <x v="0"/>
    <x v="3"/>
    <x v="0"/>
    <n v="0"/>
    <n v="0"/>
    <n v="0"/>
    <n v="0"/>
    <n v="0"/>
    <n v="0"/>
    <n v="0"/>
    <n v="0"/>
    <n v="0"/>
  </r>
  <r>
    <m/>
    <s v="dc8c4a8e-0283-413e-ade5-a49c00c6eab3"/>
    <x v="2"/>
    <x v="0"/>
    <x v="3"/>
    <x v="1"/>
    <n v="0"/>
    <n v="0"/>
    <n v="0"/>
    <n v="0"/>
    <n v="0"/>
    <n v="0"/>
    <n v="0"/>
    <n v="0"/>
    <n v="0"/>
  </r>
  <r>
    <m/>
    <s v="dc8c4a8e-0283-413e-ade5-a49c00c6eab3"/>
    <x v="2"/>
    <x v="0"/>
    <x v="3"/>
    <x v="2"/>
    <n v="0"/>
    <n v="0"/>
    <n v="0"/>
    <n v="0"/>
    <n v="0"/>
    <n v="0"/>
    <n v="0"/>
    <n v="0"/>
    <n v="0"/>
  </r>
  <r>
    <m/>
    <s v="dc8c4a8e-0283-413e-ade5-a49c00c6eab3"/>
    <x v="2"/>
    <x v="0"/>
    <x v="3"/>
    <x v="3"/>
    <n v="0"/>
    <n v="0"/>
    <n v="0"/>
    <n v="0"/>
    <n v="0"/>
    <n v="0"/>
    <n v="0"/>
    <n v="0"/>
    <n v="0"/>
  </r>
  <r>
    <m/>
    <s v="dc8c4a8e-0283-413e-ade5-a49c00c6eab3"/>
    <x v="2"/>
    <x v="0"/>
    <x v="3"/>
    <x v="4"/>
    <n v="0"/>
    <n v="0"/>
    <n v="0"/>
    <n v="0"/>
    <n v="0"/>
    <n v="0"/>
    <n v="0"/>
    <n v="0"/>
    <n v="0"/>
  </r>
  <r>
    <m/>
    <s v="dc8c4a8e-0283-413e-ade5-a49c00c6eab3"/>
    <x v="2"/>
    <x v="0"/>
    <x v="3"/>
    <x v="5"/>
    <n v="0"/>
    <n v="0"/>
    <n v="0"/>
    <n v="0"/>
    <n v="0"/>
    <n v="0"/>
    <n v="0"/>
    <n v="0"/>
    <n v="0"/>
  </r>
  <r>
    <m/>
    <s v="dc8c4a8e-0283-413e-ade5-a49c00c6eab3"/>
    <x v="2"/>
    <x v="1"/>
    <x v="0"/>
    <x v="0"/>
    <n v="0"/>
    <n v="0"/>
    <n v="0"/>
    <n v="0"/>
    <n v="0"/>
    <n v="0"/>
    <n v="0"/>
    <n v="0"/>
    <n v="0"/>
  </r>
  <r>
    <m/>
    <s v="dc8c4a8e-0283-413e-ade5-a49c00c6eab3"/>
    <x v="2"/>
    <x v="1"/>
    <x v="0"/>
    <x v="1"/>
    <n v="0"/>
    <n v="0"/>
    <n v="0"/>
    <n v="0"/>
    <n v="0"/>
    <n v="0"/>
    <n v="0"/>
    <n v="0"/>
    <n v="0"/>
  </r>
  <r>
    <m/>
    <s v="dc8c4a8e-0283-413e-ade5-a49c00c6eab3"/>
    <x v="2"/>
    <x v="1"/>
    <x v="0"/>
    <x v="2"/>
    <n v="0"/>
    <n v="0"/>
    <n v="0"/>
    <n v="0"/>
    <n v="0"/>
    <n v="0"/>
    <n v="0"/>
    <n v="0"/>
    <n v="0"/>
  </r>
  <r>
    <m/>
    <s v="dc8c4a8e-0283-413e-ade5-a49c00c6eab3"/>
    <x v="2"/>
    <x v="1"/>
    <x v="0"/>
    <x v="3"/>
    <n v="0"/>
    <n v="0"/>
    <n v="0"/>
    <n v="0"/>
    <n v="0"/>
    <n v="0"/>
    <n v="0"/>
    <n v="0"/>
    <n v="0"/>
  </r>
  <r>
    <m/>
    <s v="dc8c4a8e-0283-413e-ade5-a49c00c6eab3"/>
    <x v="2"/>
    <x v="1"/>
    <x v="0"/>
    <x v="4"/>
    <n v="0"/>
    <n v="0"/>
    <n v="0"/>
    <n v="0"/>
    <n v="0"/>
    <n v="0"/>
    <n v="0"/>
    <n v="0"/>
    <n v="0"/>
  </r>
  <r>
    <m/>
    <s v="dc8c4a8e-0283-413e-ade5-a49c00c6eab3"/>
    <x v="2"/>
    <x v="1"/>
    <x v="0"/>
    <x v="5"/>
    <n v="0"/>
    <n v="0"/>
    <n v="0"/>
    <n v="0"/>
    <n v="0"/>
    <n v="0"/>
    <n v="0"/>
    <n v="0"/>
    <n v="0"/>
  </r>
  <r>
    <m/>
    <s v="dc8c4a8e-0283-413e-ade5-a49c00c6eab3"/>
    <x v="2"/>
    <x v="1"/>
    <x v="1"/>
    <x v="0"/>
    <n v="0"/>
    <n v="0"/>
    <n v="0"/>
    <n v="0"/>
    <n v="0"/>
    <n v="0"/>
    <n v="0"/>
    <n v="0"/>
    <n v="0"/>
  </r>
  <r>
    <m/>
    <s v="dc8c4a8e-0283-413e-ade5-a49c00c6eab3"/>
    <x v="2"/>
    <x v="1"/>
    <x v="1"/>
    <x v="1"/>
    <n v="0"/>
    <n v="0"/>
    <n v="0"/>
    <n v="0"/>
    <n v="0"/>
    <n v="0"/>
    <n v="0"/>
    <n v="0"/>
    <n v="0"/>
  </r>
  <r>
    <m/>
    <s v="dc8c4a8e-0283-413e-ade5-a49c00c6eab3"/>
    <x v="2"/>
    <x v="1"/>
    <x v="1"/>
    <x v="2"/>
    <n v="0"/>
    <n v="0"/>
    <n v="0"/>
    <n v="0"/>
    <n v="0"/>
    <n v="0"/>
    <n v="0"/>
    <n v="0"/>
    <n v="0"/>
  </r>
  <r>
    <m/>
    <s v="dc8c4a8e-0283-413e-ade5-a49c00c6eab3"/>
    <x v="2"/>
    <x v="1"/>
    <x v="1"/>
    <x v="3"/>
    <n v="0"/>
    <n v="0"/>
    <n v="0"/>
    <n v="0"/>
    <n v="0"/>
    <n v="0"/>
    <n v="0"/>
    <n v="0"/>
    <n v="0"/>
  </r>
  <r>
    <m/>
    <s v="dc8c4a8e-0283-413e-ade5-a49c00c6eab3"/>
    <x v="2"/>
    <x v="1"/>
    <x v="1"/>
    <x v="4"/>
    <n v="0"/>
    <n v="0"/>
    <n v="0"/>
    <n v="0"/>
    <n v="0"/>
    <n v="0"/>
    <n v="0"/>
    <n v="0"/>
    <n v="0"/>
  </r>
  <r>
    <m/>
    <s v="dc8c4a8e-0283-413e-ade5-a49c00c6eab3"/>
    <x v="2"/>
    <x v="1"/>
    <x v="1"/>
    <x v="5"/>
    <n v="0"/>
    <n v="0"/>
    <n v="0"/>
    <n v="0"/>
    <n v="0"/>
    <n v="0"/>
    <n v="0"/>
    <n v="0"/>
    <n v="0"/>
  </r>
  <r>
    <m/>
    <s v="dc8c4a8e-0283-413e-ade5-a49c00c6eab3"/>
    <x v="2"/>
    <x v="1"/>
    <x v="2"/>
    <x v="0"/>
    <n v="0"/>
    <n v="0"/>
    <n v="0"/>
    <n v="0"/>
    <n v="0"/>
    <n v="0"/>
    <n v="0"/>
    <n v="0"/>
    <n v="0"/>
  </r>
  <r>
    <m/>
    <s v="dc8c4a8e-0283-413e-ade5-a49c00c6eab3"/>
    <x v="2"/>
    <x v="1"/>
    <x v="2"/>
    <x v="1"/>
    <n v="0"/>
    <n v="0"/>
    <n v="0"/>
    <n v="0"/>
    <n v="0"/>
    <n v="0"/>
    <n v="0"/>
    <n v="0"/>
    <n v="0"/>
  </r>
  <r>
    <m/>
    <s v="dc8c4a8e-0283-413e-ade5-a49c00c6eab3"/>
    <x v="2"/>
    <x v="1"/>
    <x v="2"/>
    <x v="2"/>
    <n v="0"/>
    <n v="0"/>
    <n v="0"/>
    <n v="0"/>
    <n v="0"/>
    <n v="0"/>
    <n v="0"/>
    <n v="0"/>
    <n v="0"/>
  </r>
  <r>
    <m/>
    <s v="dc8c4a8e-0283-413e-ade5-a49c00c6eab3"/>
    <x v="2"/>
    <x v="1"/>
    <x v="2"/>
    <x v="3"/>
    <n v="0"/>
    <n v="0"/>
    <n v="0"/>
    <n v="0"/>
    <n v="0"/>
    <n v="0"/>
    <n v="0"/>
    <n v="0"/>
    <n v="0"/>
  </r>
  <r>
    <m/>
    <s v="dc8c4a8e-0283-413e-ade5-a49c00c6eab3"/>
    <x v="2"/>
    <x v="1"/>
    <x v="2"/>
    <x v="4"/>
    <n v="0"/>
    <n v="0"/>
    <n v="0"/>
    <n v="0"/>
    <n v="0"/>
    <n v="0"/>
    <n v="0"/>
    <n v="0"/>
    <n v="0"/>
  </r>
  <r>
    <m/>
    <s v="dc8c4a8e-0283-413e-ade5-a49c00c6eab3"/>
    <x v="2"/>
    <x v="1"/>
    <x v="2"/>
    <x v="5"/>
    <n v="0"/>
    <n v="0"/>
    <n v="0"/>
    <n v="0"/>
    <n v="0"/>
    <n v="0"/>
    <n v="0"/>
    <n v="0"/>
    <n v="0"/>
  </r>
  <r>
    <m/>
    <s v="dc8c4a8e-0283-413e-ade5-a49c00c6eab3"/>
    <x v="2"/>
    <x v="1"/>
    <x v="3"/>
    <x v="0"/>
    <n v="0"/>
    <n v="0"/>
    <n v="0"/>
    <n v="0"/>
    <n v="0"/>
    <n v="0"/>
    <n v="0"/>
    <n v="0"/>
    <n v="0"/>
  </r>
  <r>
    <m/>
    <s v="dc8c4a8e-0283-413e-ade5-a49c00c6eab3"/>
    <x v="2"/>
    <x v="1"/>
    <x v="3"/>
    <x v="1"/>
    <n v="0"/>
    <n v="0"/>
    <n v="0"/>
    <n v="0"/>
    <n v="0"/>
    <n v="0"/>
    <n v="0"/>
    <n v="0"/>
    <n v="0"/>
  </r>
  <r>
    <m/>
    <s v="dc8c4a8e-0283-413e-ade5-a49c00c6eab3"/>
    <x v="2"/>
    <x v="1"/>
    <x v="3"/>
    <x v="2"/>
    <n v="0"/>
    <n v="0"/>
    <n v="0"/>
    <n v="0"/>
    <n v="0"/>
    <n v="0"/>
    <n v="0"/>
    <n v="0"/>
    <n v="0"/>
  </r>
  <r>
    <m/>
    <s v="dc8c4a8e-0283-413e-ade5-a49c00c6eab3"/>
    <x v="2"/>
    <x v="1"/>
    <x v="3"/>
    <x v="3"/>
    <n v="0"/>
    <n v="0"/>
    <n v="0"/>
    <n v="0"/>
    <n v="0"/>
    <n v="0"/>
    <n v="0"/>
    <n v="0"/>
    <n v="0"/>
  </r>
  <r>
    <m/>
    <s v="dc8c4a8e-0283-413e-ade5-a49c00c6eab3"/>
    <x v="2"/>
    <x v="1"/>
    <x v="3"/>
    <x v="4"/>
    <n v="0"/>
    <n v="0"/>
    <n v="0"/>
    <n v="0"/>
    <n v="0"/>
    <n v="0"/>
    <n v="0"/>
    <n v="0"/>
    <n v="0"/>
  </r>
  <r>
    <m/>
    <s v="dc8c4a8e-0283-413e-ade5-a49c00c6eab3"/>
    <x v="2"/>
    <x v="1"/>
    <x v="3"/>
    <x v="5"/>
    <n v="0"/>
    <n v="0"/>
    <n v="0"/>
    <n v="0"/>
    <n v="0"/>
    <n v="0"/>
    <n v="0"/>
    <n v="0"/>
    <n v="0"/>
  </r>
  <r>
    <m/>
    <s v="lh40ca2e-1679-552g-bad5-m29d86b9spd7"/>
    <x v="0"/>
    <x v="0"/>
    <x v="0"/>
    <x v="0"/>
    <n v="17"/>
    <n v="4"/>
    <n v="510"/>
    <n v="1269856"/>
    <n v="329870320"/>
    <n v="0"/>
    <n v="0"/>
    <n v="30"/>
    <m/>
  </r>
  <r>
    <m/>
    <s v="lh40ca2e-1679-552g-bad5-m29d86b9spd8"/>
    <x v="0"/>
    <x v="0"/>
    <x v="0"/>
    <x v="1"/>
    <n v="0"/>
    <n v="0"/>
    <n v="0"/>
    <n v="1269856"/>
    <n v="329870320"/>
    <n v="0"/>
    <n v="0"/>
    <n v="0"/>
    <m/>
  </r>
  <r>
    <m/>
    <s v="lh40ca2e-1679-552g-bad5-m29d86b9spd9"/>
    <x v="0"/>
    <x v="0"/>
    <x v="0"/>
    <x v="2"/>
    <n v="0"/>
    <n v="0"/>
    <n v="0"/>
    <n v="1269856"/>
    <n v="329870320"/>
    <n v="0"/>
    <n v="0"/>
    <n v="0"/>
    <m/>
  </r>
  <r>
    <m/>
    <s v="lh40ca2e-1679-552g-bad5-m29d86b9spd10"/>
    <x v="0"/>
    <x v="0"/>
    <x v="0"/>
    <x v="3"/>
    <n v="0"/>
    <n v="0"/>
    <n v="0"/>
    <n v="1269856"/>
    <n v="329870320"/>
    <n v="0"/>
    <n v="0"/>
    <n v="0"/>
    <m/>
  </r>
  <r>
    <m/>
    <s v="lh40ca2e-1679-552g-bad5-m29d86b9spd11"/>
    <x v="0"/>
    <x v="0"/>
    <x v="0"/>
    <x v="4"/>
    <n v="0"/>
    <n v="0"/>
    <n v="0"/>
    <n v="1269856"/>
    <n v="329870320"/>
    <n v="0"/>
    <n v="0"/>
    <n v="0"/>
    <m/>
  </r>
  <r>
    <m/>
    <s v="lh40ca2e-1679-552g-bad5-m29d86b9spd12"/>
    <x v="0"/>
    <x v="0"/>
    <x v="0"/>
    <x v="5"/>
    <n v="0"/>
    <n v="0"/>
    <n v="0"/>
    <n v="1269856"/>
    <n v="329870320"/>
    <n v="0"/>
    <n v="0"/>
    <n v="0"/>
    <m/>
  </r>
  <r>
    <m/>
    <s v="lh40ca2e-1679-552g-bad5-m29d86b9spd13"/>
    <x v="0"/>
    <x v="0"/>
    <x v="1"/>
    <x v="0"/>
    <n v="670"/>
    <n v="261"/>
    <n v="21939"/>
    <n v="1899418"/>
    <n v="474837495"/>
    <n v="0.1"/>
    <n v="0.4"/>
    <n v="32.700000000000003"/>
    <m/>
  </r>
  <r>
    <m/>
    <s v="lh40ca2e-1679-552g-bad5-m29d86b9spd14"/>
    <x v="0"/>
    <x v="0"/>
    <x v="1"/>
    <x v="1"/>
    <n v="0"/>
    <n v="0"/>
    <n v="0"/>
    <n v="1899418"/>
    <n v="474837495"/>
    <n v="0"/>
    <n v="0"/>
    <n v="0"/>
    <m/>
  </r>
  <r>
    <m/>
    <s v="lh40ca2e-1679-552g-bad5-m29d86b9spd15"/>
    <x v="0"/>
    <x v="0"/>
    <x v="1"/>
    <x v="2"/>
    <n v="0"/>
    <n v="0"/>
    <n v="0"/>
    <n v="1899418"/>
    <n v="474837495"/>
    <n v="0"/>
    <n v="0"/>
    <n v="0"/>
    <m/>
  </r>
  <r>
    <m/>
    <s v="lh40ca2e-1679-552g-bad5-m29d86b9spd16"/>
    <x v="0"/>
    <x v="0"/>
    <x v="1"/>
    <x v="3"/>
    <n v="0"/>
    <n v="0"/>
    <n v="0"/>
    <n v="1899418"/>
    <n v="474837495"/>
    <n v="0"/>
    <n v="0"/>
    <n v="0"/>
    <m/>
  </r>
  <r>
    <m/>
    <s v="lh40ca2e-1679-552g-bad5-m29d86b9spd17"/>
    <x v="0"/>
    <x v="0"/>
    <x v="1"/>
    <x v="4"/>
    <n v="0"/>
    <n v="0"/>
    <n v="0"/>
    <n v="1899418"/>
    <n v="474837495"/>
    <n v="0"/>
    <n v="0"/>
    <n v="0"/>
    <m/>
  </r>
  <r>
    <m/>
    <s v="lh40ca2e-1679-552g-bad5-m29d86b9spd18"/>
    <x v="0"/>
    <x v="0"/>
    <x v="1"/>
    <x v="5"/>
    <n v="0"/>
    <n v="0"/>
    <n v="0"/>
    <n v="1899418"/>
    <n v="474837495"/>
    <n v="0"/>
    <n v="0"/>
    <n v="0"/>
    <m/>
  </r>
  <r>
    <m/>
    <s v="lh40ca2e-1679-552g-bad5-m29d86b9spd19"/>
    <x v="0"/>
    <x v="0"/>
    <x v="2"/>
    <x v="0"/>
    <n v="3431"/>
    <n v="1199"/>
    <n v="118268"/>
    <n v="1423354"/>
    <n v="392550072"/>
    <n v="0.8"/>
    <n v="2.4"/>
    <n v="34.5"/>
    <m/>
  </r>
  <r>
    <m/>
    <s v="lh40ca2e-1679-552g-bad5-m29d86b9spd20"/>
    <x v="0"/>
    <x v="0"/>
    <x v="2"/>
    <x v="1"/>
    <n v="0"/>
    <n v="0"/>
    <n v="0"/>
    <n v="1423354"/>
    <n v="392550072"/>
    <n v="0"/>
    <n v="0"/>
    <n v="0"/>
    <m/>
  </r>
  <r>
    <m/>
    <s v="lh40ca2e-1679-552g-bad5-m29d86b9spd21"/>
    <x v="0"/>
    <x v="0"/>
    <x v="2"/>
    <x v="2"/>
    <n v="0"/>
    <n v="0"/>
    <n v="0"/>
    <n v="1423354"/>
    <n v="392550072"/>
    <n v="0"/>
    <n v="0"/>
    <n v="0"/>
    <m/>
  </r>
  <r>
    <m/>
    <s v="lh40ca2e-1679-552g-bad5-m29d86b9spd22"/>
    <x v="0"/>
    <x v="0"/>
    <x v="2"/>
    <x v="3"/>
    <n v="0"/>
    <n v="0"/>
    <n v="0"/>
    <n v="1423354"/>
    <n v="392550072"/>
    <n v="0"/>
    <n v="0"/>
    <n v="0"/>
    <m/>
  </r>
  <r>
    <m/>
    <s v="lh40ca2e-1679-552g-bad5-m29d86b9spd23"/>
    <x v="0"/>
    <x v="0"/>
    <x v="2"/>
    <x v="4"/>
    <n v="0"/>
    <n v="0"/>
    <n v="0"/>
    <n v="1423354"/>
    <n v="392550072"/>
    <n v="0"/>
    <n v="0"/>
    <n v="0"/>
    <m/>
  </r>
  <r>
    <m/>
    <s v="lh40ca2e-1679-552g-bad5-m29d86b9spd24"/>
    <x v="0"/>
    <x v="0"/>
    <x v="2"/>
    <x v="5"/>
    <n v="0"/>
    <n v="0"/>
    <n v="0"/>
    <n v="1423354"/>
    <n v="392550072"/>
    <n v="0"/>
    <n v="0"/>
    <n v="0"/>
    <m/>
  </r>
  <r>
    <m/>
    <s v="lh40ca2e-1679-552g-bad5-m29d86b9spd25"/>
    <x v="0"/>
    <x v="0"/>
    <x v="3"/>
    <x v="0"/>
    <n v="546"/>
    <n v="231"/>
    <n v="21554"/>
    <n v="361497"/>
    <n v="99298468"/>
    <n v="0.6"/>
    <n v="1.5"/>
    <n v="39.5"/>
    <m/>
  </r>
  <r>
    <m/>
    <s v="lh40ca2e-1679-552g-bad5-m29d86b9spd26"/>
    <x v="0"/>
    <x v="0"/>
    <x v="3"/>
    <x v="1"/>
    <n v="0"/>
    <n v="0"/>
    <n v="0"/>
    <n v="361497"/>
    <n v="99298468"/>
    <n v="0"/>
    <n v="0"/>
    <n v="0"/>
    <m/>
  </r>
  <r>
    <m/>
    <s v="lh40ca2e-1679-552g-bad5-m29d86b9spd27"/>
    <x v="0"/>
    <x v="0"/>
    <x v="3"/>
    <x v="2"/>
    <n v="0"/>
    <n v="0"/>
    <n v="0"/>
    <n v="361497"/>
    <n v="99298468"/>
    <n v="0"/>
    <n v="0"/>
    <n v="0"/>
    <m/>
  </r>
  <r>
    <m/>
    <s v="lh40ca2e-1679-552g-bad5-m29d86b9spd28"/>
    <x v="0"/>
    <x v="0"/>
    <x v="3"/>
    <x v="3"/>
    <n v="0"/>
    <n v="0"/>
    <n v="0"/>
    <n v="361497"/>
    <n v="99298468"/>
    <n v="0"/>
    <n v="0"/>
    <n v="0"/>
    <m/>
  </r>
  <r>
    <m/>
    <s v="lh40ca2e-1679-552g-bad5-m29d86b9spd29"/>
    <x v="0"/>
    <x v="0"/>
    <x v="3"/>
    <x v="4"/>
    <n v="0"/>
    <n v="0"/>
    <n v="0"/>
    <n v="361497"/>
    <n v="99298468"/>
    <n v="0"/>
    <n v="0"/>
    <n v="0"/>
    <m/>
  </r>
  <r>
    <m/>
    <s v="lh40ca2e-1679-552g-bad5-m29d86b9spd30"/>
    <x v="0"/>
    <x v="0"/>
    <x v="3"/>
    <x v="5"/>
    <n v="0"/>
    <n v="0"/>
    <n v="0"/>
    <n v="361497"/>
    <n v="99298468"/>
    <n v="0"/>
    <n v="0"/>
    <n v="0"/>
    <m/>
  </r>
  <r>
    <m/>
    <s v="lh40ca2e-1679-552g-bad5-m29d86b9spd31"/>
    <x v="0"/>
    <x v="1"/>
    <x v="0"/>
    <x v="0"/>
    <n v="15"/>
    <n v="5"/>
    <n v="630"/>
    <n v="1332433"/>
    <n v="346704046"/>
    <n v="0"/>
    <n v="0"/>
    <n v="42"/>
    <m/>
  </r>
  <r>
    <m/>
    <s v="lh40ca2e-1679-552g-bad5-m29d86b9spd32"/>
    <x v="0"/>
    <x v="1"/>
    <x v="0"/>
    <x v="1"/>
    <n v="0"/>
    <n v="0"/>
    <n v="0"/>
    <n v="1332433"/>
    <n v="346704046"/>
    <n v="0"/>
    <n v="0"/>
    <n v="0"/>
    <m/>
  </r>
  <r>
    <m/>
    <s v="lh40ca2e-1679-552g-bad5-m29d86b9spd33"/>
    <x v="0"/>
    <x v="1"/>
    <x v="0"/>
    <x v="2"/>
    <n v="0"/>
    <n v="0"/>
    <n v="0"/>
    <n v="1332433"/>
    <n v="346704046"/>
    <n v="0"/>
    <n v="0"/>
    <n v="0"/>
    <m/>
  </r>
  <r>
    <m/>
    <s v="lh40ca2e-1679-552g-bad5-m29d86b9spd34"/>
    <x v="0"/>
    <x v="1"/>
    <x v="0"/>
    <x v="3"/>
    <n v="0"/>
    <n v="0"/>
    <n v="0"/>
    <n v="1332433"/>
    <n v="346704046"/>
    <n v="0"/>
    <n v="0"/>
    <n v="0"/>
    <m/>
  </r>
  <r>
    <m/>
    <s v="lh40ca2e-1679-552g-bad5-m29d86b9spd35"/>
    <x v="0"/>
    <x v="1"/>
    <x v="0"/>
    <x v="4"/>
    <n v="0"/>
    <n v="0"/>
    <n v="0"/>
    <n v="1332433"/>
    <n v="346704046"/>
    <n v="0"/>
    <n v="0"/>
    <n v="0"/>
    <m/>
  </r>
  <r>
    <m/>
    <s v="lh40ca2e-1679-552g-bad5-m29d86b9spd36"/>
    <x v="0"/>
    <x v="1"/>
    <x v="0"/>
    <x v="5"/>
    <n v="0"/>
    <n v="0"/>
    <n v="0"/>
    <n v="1332433"/>
    <n v="346704046"/>
    <n v="0"/>
    <n v="0"/>
    <n v="0"/>
    <m/>
  </r>
  <r>
    <m/>
    <s v="lh40ca2e-1679-552g-bad5-m29d86b9spd37"/>
    <x v="0"/>
    <x v="1"/>
    <x v="1"/>
    <x v="0"/>
    <n v="854"/>
    <n v="317"/>
    <n v="27856"/>
    <n v="1859201"/>
    <n v="462588410"/>
    <n v="0.2"/>
    <n v="0.5"/>
    <n v="32.6"/>
    <m/>
  </r>
  <r>
    <m/>
    <s v="lh40ca2e-1679-552g-bad5-m29d86b9spd38"/>
    <x v="0"/>
    <x v="1"/>
    <x v="1"/>
    <x v="1"/>
    <n v="0"/>
    <n v="0"/>
    <n v="0"/>
    <n v="1859201"/>
    <n v="462588410"/>
    <n v="0"/>
    <n v="0"/>
    <n v="0"/>
    <m/>
  </r>
  <r>
    <m/>
    <s v="lh40ca2e-1679-552g-bad5-m29d86b9spd39"/>
    <x v="0"/>
    <x v="1"/>
    <x v="1"/>
    <x v="2"/>
    <n v="0"/>
    <n v="0"/>
    <n v="0"/>
    <n v="1859201"/>
    <n v="462588410"/>
    <n v="0"/>
    <n v="0"/>
    <n v="0"/>
    <m/>
  </r>
  <r>
    <m/>
    <s v="lh40ca2e-1679-552g-bad5-m29d86b9spd40"/>
    <x v="0"/>
    <x v="1"/>
    <x v="1"/>
    <x v="3"/>
    <n v="0"/>
    <n v="0"/>
    <n v="0"/>
    <n v="1859201"/>
    <n v="462588410"/>
    <n v="0"/>
    <n v="0"/>
    <n v="0"/>
    <m/>
  </r>
  <r>
    <m/>
    <s v="lh40ca2e-1679-552g-bad5-m29d86b9spd41"/>
    <x v="0"/>
    <x v="1"/>
    <x v="1"/>
    <x v="4"/>
    <n v="0"/>
    <n v="0"/>
    <n v="0"/>
    <n v="1859201"/>
    <n v="462588410"/>
    <n v="0"/>
    <n v="0"/>
    <n v="0"/>
    <m/>
  </r>
  <r>
    <m/>
    <s v="lh40ca2e-1679-552g-bad5-m29d86b9spd42"/>
    <x v="0"/>
    <x v="1"/>
    <x v="1"/>
    <x v="5"/>
    <n v="0"/>
    <n v="0"/>
    <n v="0"/>
    <n v="1859201"/>
    <n v="462588410"/>
    <n v="0"/>
    <n v="0"/>
    <n v="0"/>
    <m/>
  </r>
  <r>
    <m/>
    <s v="lh40ca2e-1679-552g-bad5-m29d86b9spd43"/>
    <x v="0"/>
    <x v="1"/>
    <x v="2"/>
    <x v="0"/>
    <n v="4593"/>
    <n v="1613"/>
    <n v="168080"/>
    <n v="1347590"/>
    <n v="370286463"/>
    <n v="1.2"/>
    <n v="3.4"/>
    <n v="36.6"/>
    <m/>
  </r>
  <r>
    <m/>
    <s v="lh40ca2e-1679-552g-bad5-m29d86b9spd44"/>
    <x v="0"/>
    <x v="1"/>
    <x v="2"/>
    <x v="1"/>
    <n v="0"/>
    <n v="0"/>
    <n v="0"/>
    <n v="1347590"/>
    <n v="370286463"/>
    <n v="0"/>
    <n v="0"/>
    <n v="0"/>
    <m/>
  </r>
  <r>
    <m/>
    <s v="lh40ca2e-1679-552g-bad5-m29d86b9spd45"/>
    <x v="0"/>
    <x v="1"/>
    <x v="2"/>
    <x v="2"/>
    <n v="0"/>
    <n v="0"/>
    <n v="0"/>
    <n v="1347590"/>
    <n v="370286463"/>
    <n v="0"/>
    <n v="0"/>
    <n v="0"/>
    <m/>
  </r>
  <r>
    <m/>
    <s v="lh40ca2e-1679-552g-bad5-m29d86b9spd46"/>
    <x v="0"/>
    <x v="1"/>
    <x v="2"/>
    <x v="3"/>
    <n v="0"/>
    <n v="0"/>
    <n v="0"/>
    <n v="1347590"/>
    <n v="370286463"/>
    <n v="0"/>
    <n v="0"/>
    <n v="0"/>
    <m/>
  </r>
  <r>
    <m/>
    <s v="lh40ca2e-1679-552g-bad5-m29d86b9spd47"/>
    <x v="0"/>
    <x v="1"/>
    <x v="2"/>
    <x v="4"/>
    <n v="0"/>
    <n v="0"/>
    <n v="0"/>
    <n v="1347590"/>
    <n v="370286463"/>
    <n v="0"/>
    <n v="0"/>
    <n v="0"/>
    <m/>
  </r>
  <r>
    <m/>
    <s v="lh40ca2e-1679-552g-bad5-m29d86b9spd48"/>
    <x v="0"/>
    <x v="1"/>
    <x v="2"/>
    <x v="5"/>
    <n v="0"/>
    <n v="0"/>
    <n v="0"/>
    <n v="1347590"/>
    <n v="370286463"/>
    <n v="0"/>
    <n v="0"/>
    <n v="0"/>
    <m/>
  </r>
  <r>
    <m/>
    <s v="lh40ca2e-1679-552g-bad5-m29d86b9spd49"/>
    <x v="0"/>
    <x v="1"/>
    <x v="3"/>
    <x v="0"/>
    <n v="933"/>
    <n v="353"/>
    <n v="38552"/>
    <n v="315121"/>
    <n v="86528007"/>
    <n v="1.1000000000000001"/>
    <n v="3"/>
    <n v="41.3"/>
    <m/>
  </r>
  <r>
    <m/>
    <s v="lh40ca2e-1679-552g-bad5-m29d86b9spd50"/>
    <x v="0"/>
    <x v="1"/>
    <x v="3"/>
    <x v="1"/>
    <n v="0"/>
    <n v="0"/>
    <n v="0"/>
    <n v="315121"/>
    <n v="86528007"/>
    <n v="0"/>
    <n v="0"/>
    <n v="0"/>
    <m/>
  </r>
  <r>
    <m/>
    <s v="lh40ca2e-1679-552g-bad5-m29d86b9spd51"/>
    <x v="0"/>
    <x v="1"/>
    <x v="3"/>
    <x v="2"/>
    <n v="0"/>
    <n v="0"/>
    <n v="0"/>
    <n v="315121"/>
    <n v="86528007"/>
    <n v="0"/>
    <n v="0"/>
    <n v="0"/>
    <m/>
  </r>
  <r>
    <m/>
    <s v="lh40ca2e-1679-552g-bad5-m29d86b9spd52"/>
    <x v="0"/>
    <x v="1"/>
    <x v="3"/>
    <x v="3"/>
    <n v="0"/>
    <n v="0"/>
    <n v="0"/>
    <n v="315121"/>
    <n v="86528007"/>
    <n v="0"/>
    <n v="0"/>
    <n v="0"/>
    <m/>
  </r>
  <r>
    <m/>
    <s v="lh40ca2e-1679-552g-bad5-m29d86b9spd53"/>
    <x v="0"/>
    <x v="1"/>
    <x v="3"/>
    <x v="4"/>
    <n v="0"/>
    <n v="0"/>
    <n v="0"/>
    <n v="315121"/>
    <n v="86528007"/>
    <n v="0"/>
    <n v="0"/>
    <n v="0"/>
    <m/>
  </r>
  <r>
    <m/>
    <s v="lh40ca2e-1679-552g-bad5-m29d86b9spd54"/>
    <x v="0"/>
    <x v="1"/>
    <x v="3"/>
    <x v="5"/>
    <n v="0"/>
    <n v="0"/>
    <n v="0"/>
    <n v="315121"/>
    <n v="86528007"/>
    <n v="0"/>
    <n v="0"/>
    <n v="0"/>
    <m/>
  </r>
  <r>
    <m/>
    <s v="lh40ca2e-1679-552g-bad5-m29d86b9spd55"/>
    <x v="1"/>
    <x v="0"/>
    <x v="0"/>
    <x v="0"/>
    <n v="38"/>
    <n v="15"/>
    <n v="1130"/>
    <n v="1222253"/>
    <n v="241624431"/>
    <n v="0"/>
    <n v="0"/>
    <n v="29.7"/>
    <m/>
  </r>
  <r>
    <m/>
    <s v="lh40ca2e-1679-552g-bad5-m29d86b9spd56"/>
    <x v="1"/>
    <x v="0"/>
    <x v="0"/>
    <x v="1"/>
    <n v="0"/>
    <n v="0"/>
    <n v="0"/>
    <n v="1222253"/>
    <n v="241624431"/>
    <n v="0"/>
    <n v="0"/>
    <n v="0"/>
    <m/>
  </r>
  <r>
    <m/>
    <s v="lh40ca2e-1679-552g-bad5-m29d86b9spd57"/>
    <x v="1"/>
    <x v="0"/>
    <x v="0"/>
    <x v="2"/>
    <n v="0"/>
    <n v="0"/>
    <n v="0"/>
    <n v="1222253"/>
    <n v="241624431"/>
    <n v="0"/>
    <n v="0"/>
    <n v="0"/>
    <m/>
  </r>
  <r>
    <m/>
    <s v="lh40ca2e-1679-552g-bad5-m29d86b9spd58"/>
    <x v="1"/>
    <x v="0"/>
    <x v="0"/>
    <x v="3"/>
    <n v="0"/>
    <n v="0"/>
    <n v="0"/>
    <n v="1222253"/>
    <n v="241624431"/>
    <n v="0"/>
    <n v="0"/>
    <n v="0"/>
    <m/>
  </r>
  <r>
    <m/>
    <s v="lh40ca2e-1679-552g-bad5-m29d86b9spd59"/>
    <x v="1"/>
    <x v="0"/>
    <x v="0"/>
    <x v="4"/>
    <n v="0"/>
    <n v="0"/>
    <n v="0"/>
    <n v="1222253"/>
    <n v="241624431"/>
    <n v="0"/>
    <n v="0"/>
    <n v="0"/>
    <m/>
  </r>
  <r>
    <m/>
    <s v="lh40ca2e-1679-552g-bad5-m29d86b9spd60"/>
    <x v="1"/>
    <x v="0"/>
    <x v="0"/>
    <x v="5"/>
    <n v="0"/>
    <n v="0"/>
    <n v="0"/>
    <n v="1222253"/>
    <n v="241624431"/>
    <n v="0"/>
    <n v="0"/>
    <n v="0"/>
    <m/>
  </r>
  <r>
    <m/>
    <s v="lh40ca2e-1679-552g-bad5-m29d86b9spd61"/>
    <x v="1"/>
    <x v="0"/>
    <x v="1"/>
    <x v="0"/>
    <n v="2156"/>
    <n v="674"/>
    <n v="72510"/>
    <n v="1897095"/>
    <n v="361768035"/>
    <n v="0.4"/>
    <n v="1.1000000000000001"/>
    <n v="33.6"/>
    <m/>
  </r>
  <r>
    <m/>
    <s v="lh40ca2e-1679-552g-bad5-m29d86b9spd62"/>
    <x v="1"/>
    <x v="0"/>
    <x v="1"/>
    <x v="1"/>
    <n v="6"/>
    <n v="6"/>
    <n v="180"/>
    <n v="1897095"/>
    <n v="361768035"/>
    <n v="0"/>
    <n v="0"/>
    <n v="30"/>
    <m/>
  </r>
  <r>
    <m/>
    <s v="lh40ca2e-1679-552g-bad5-m29d86b9spd63"/>
    <x v="1"/>
    <x v="0"/>
    <x v="1"/>
    <x v="2"/>
    <n v="541"/>
    <n v="226"/>
    <n v="17426"/>
    <n v="1897095"/>
    <n v="361768035"/>
    <n v="0.1"/>
    <n v="0.3"/>
    <n v="32.200000000000003"/>
    <m/>
  </r>
  <r>
    <m/>
    <s v="lh40ca2e-1679-552g-bad5-m29d86b9spd64"/>
    <x v="1"/>
    <x v="0"/>
    <x v="1"/>
    <x v="3"/>
    <n v="0"/>
    <n v="0"/>
    <n v="0"/>
    <n v="1897095"/>
    <n v="361768035"/>
    <n v="0"/>
    <n v="0"/>
    <n v="0"/>
    <m/>
  </r>
  <r>
    <m/>
    <s v="lh40ca2e-1679-552g-bad5-m29d86b9spd65"/>
    <x v="1"/>
    <x v="0"/>
    <x v="1"/>
    <x v="4"/>
    <n v="17"/>
    <n v="16"/>
    <n v="510"/>
    <n v="1897095"/>
    <n v="361768035"/>
    <n v="0"/>
    <n v="0"/>
    <n v="30"/>
    <m/>
  </r>
  <r>
    <m/>
    <s v="lh40ca2e-1679-552g-bad5-m29d86b9spd66"/>
    <x v="1"/>
    <x v="0"/>
    <x v="1"/>
    <x v="5"/>
    <n v="0"/>
    <n v="0"/>
    <n v="0"/>
    <n v="1897095"/>
    <n v="361768035"/>
    <n v="0"/>
    <n v="0"/>
    <n v="0"/>
    <m/>
  </r>
  <r>
    <m/>
    <s v="lh40ca2e-1679-552g-bad5-m29d86b9spd67"/>
    <x v="1"/>
    <x v="0"/>
    <x v="2"/>
    <x v="0"/>
    <n v="12446"/>
    <n v="3396"/>
    <n v="441671"/>
    <n v="1425010"/>
    <n v="295726548"/>
    <n v="2.4"/>
    <n v="8.6999999999999993"/>
    <n v="35.5"/>
    <m/>
  </r>
  <r>
    <m/>
    <s v="lh40ca2e-1679-552g-bad5-m29d86b9spd68"/>
    <x v="1"/>
    <x v="0"/>
    <x v="2"/>
    <x v="1"/>
    <n v="27"/>
    <n v="26"/>
    <n v="810"/>
    <n v="1425010"/>
    <n v="295726548"/>
    <n v="0"/>
    <n v="0"/>
    <n v="30"/>
    <m/>
  </r>
  <r>
    <m/>
    <s v="lh40ca2e-1679-552g-bad5-m29d86b9spd69"/>
    <x v="1"/>
    <x v="0"/>
    <x v="2"/>
    <x v="2"/>
    <n v="2426"/>
    <n v="962"/>
    <n v="83952"/>
    <n v="1425010"/>
    <n v="295726548"/>
    <n v="0.7"/>
    <n v="1.7"/>
    <n v="34.6"/>
    <m/>
  </r>
  <r>
    <m/>
    <s v="lh40ca2e-1679-552g-bad5-m29d86b9spd70"/>
    <x v="1"/>
    <x v="0"/>
    <x v="2"/>
    <x v="3"/>
    <n v="0"/>
    <n v="0"/>
    <n v="0"/>
    <n v="1425010"/>
    <n v="295726548"/>
    <n v="0"/>
    <n v="0"/>
    <n v="0"/>
    <m/>
  </r>
  <r>
    <m/>
    <s v="lh40ca2e-1679-552g-bad5-m29d86b9spd71"/>
    <x v="1"/>
    <x v="0"/>
    <x v="2"/>
    <x v="4"/>
    <n v="84"/>
    <n v="79"/>
    <n v="2880"/>
    <n v="1425010"/>
    <n v="295726548"/>
    <n v="0.1"/>
    <n v="0.1"/>
    <n v="34.299999999999997"/>
    <m/>
  </r>
  <r>
    <m/>
    <s v="lh40ca2e-1679-552g-bad5-m29d86b9spd72"/>
    <x v="1"/>
    <x v="0"/>
    <x v="2"/>
    <x v="5"/>
    <n v="0"/>
    <n v="0"/>
    <n v="0"/>
    <n v="1425010"/>
    <n v="295726548"/>
    <n v="0"/>
    <n v="0"/>
    <n v="0"/>
    <m/>
  </r>
  <r>
    <m/>
    <s v="lh40ca2e-1679-552g-bad5-m29d86b9spd73"/>
    <x v="1"/>
    <x v="0"/>
    <x v="3"/>
    <x v="0"/>
    <n v="2228"/>
    <n v="667"/>
    <n v="91191"/>
    <n v="394653"/>
    <n v="76579845"/>
    <n v="1.7"/>
    <n v="5.6"/>
    <n v="40.9"/>
    <m/>
  </r>
  <r>
    <m/>
    <s v="lh40ca2e-1679-552g-bad5-m29d86b9spd74"/>
    <x v="1"/>
    <x v="0"/>
    <x v="3"/>
    <x v="1"/>
    <n v="2"/>
    <n v="2"/>
    <n v="60"/>
    <n v="394653"/>
    <n v="76579845"/>
    <n v="0"/>
    <n v="0"/>
    <n v="30"/>
    <m/>
  </r>
  <r>
    <m/>
    <s v="lh40ca2e-1679-552g-bad5-m29d86b9spd75"/>
    <x v="1"/>
    <x v="0"/>
    <x v="3"/>
    <x v="2"/>
    <n v="301"/>
    <n v="132"/>
    <n v="11262"/>
    <n v="394653"/>
    <n v="76579845"/>
    <n v="0.3"/>
    <n v="0.8"/>
    <n v="37.4"/>
    <m/>
  </r>
  <r>
    <m/>
    <s v="lh40ca2e-1679-552g-bad5-m29d86b9spd76"/>
    <x v="1"/>
    <x v="0"/>
    <x v="3"/>
    <x v="3"/>
    <n v="0"/>
    <n v="0"/>
    <n v="0"/>
    <n v="394653"/>
    <n v="76579845"/>
    <n v="0"/>
    <n v="0"/>
    <n v="0"/>
    <m/>
  </r>
  <r>
    <m/>
    <s v="lh40ca2e-1679-552g-bad5-m29d86b9spd77"/>
    <x v="1"/>
    <x v="0"/>
    <x v="3"/>
    <x v="4"/>
    <n v="10"/>
    <n v="10"/>
    <n v="540"/>
    <n v="394653"/>
    <n v="76579845"/>
    <n v="0"/>
    <n v="0"/>
    <n v="54"/>
    <m/>
  </r>
  <r>
    <m/>
    <s v="lh40ca2e-1679-552g-bad5-m29d86b9spd78"/>
    <x v="1"/>
    <x v="0"/>
    <x v="3"/>
    <x v="5"/>
    <n v="0"/>
    <n v="0"/>
    <n v="0"/>
    <n v="394653"/>
    <n v="76579845"/>
    <n v="0"/>
    <n v="0"/>
    <n v="0"/>
    <m/>
  </r>
  <r>
    <m/>
    <s v="lh40ca2e-1679-552g-bad5-m29d86b9spd79"/>
    <x v="1"/>
    <x v="1"/>
    <x v="0"/>
    <x v="0"/>
    <n v="24"/>
    <n v="9"/>
    <n v="1140"/>
    <n v="1282276"/>
    <n v="253813705"/>
    <n v="0"/>
    <n v="0"/>
    <n v="47.5"/>
    <m/>
  </r>
  <r>
    <m/>
    <s v="lh40ca2e-1679-552g-bad5-m29d86b9spd80"/>
    <x v="1"/>
    <x v="1"/>
    <x v="0"/>
    <x v="1"/>
    <n v="0"/>
    <n v="0"/>
    <n v="0"/>
    <n v="1282276"/>
    <n v="253813705"/>
    <n v="0"/>
    <n v="0"/>
    <n v="0"/>
    <m/>
  </r>
  <r>
    <m/>
    <s v="lh40ca2e-1679-552g-bad5-m29d86b9spd81"/>
    <x v="1"/>
    <x v="1"/>
    <x v="0"/>
    <x v="2"/>
    <n v="3"/>
    <n v="2"/>
    <n v="270"/>
    <n v="1282276"/>
    <n v="253813705"/>
    <n v="0"/>
    <n v="0"/>
    <n v="90"/>
    <m/>
  </r>
  <r>
    <m/>
    <s v="lh40ca2e-1679-552g-bad5-m29d86b9spd82"/>
    <x v="1"/>
    <x v="1"/>
    <x v="0"/>
    <x v="3"/>
    <n v="0"/>
    <n v="0"/>
    <n v="0"/>
    <n v="1282276"/>
    <n v="253813705"/>
    <n v="0"/>
    <n v="0"/>
    <n v="0"/>
    <m/>
  </r>
  <r>
    <m/>
    <s v="lh40ca2e-1679-552g-bad5-m29d86b9spd83"/>
    <x v="1"/>
    <x v="1"/>
    <x v="0"/>
    <x v="4"/>
    <n v="0"/>
    <n v="0"/>
    <n v="0"/>
    <n v="1282276"/>
    <n v="253813705"/>
    <n v="0"/>
    <n v="0"/>
    <n v="0"/>
    <m/>
  </r>
  <r>
    <m/>
    <s v="lh40ca2e-1679-552g-bad5-m29d86b9spd84"/>
    <x v="1"/>
    <x v="1"/>
    <x v="0"/>
    <x v="5"/>
    <n v="0"/>
    <n v="0"/>
    <n v="0"/>
    <n v="1282276"/>
    <n v="253813705"/>
    <n v="0"/>
    <n v="0"/>
    <n v="0"/>
    <m/>
  </r>
  <r>
    <m/>
    <s v="lh40ca2e-1679-552g-bad5-m29d86b9spd85"/>
    <x v="1"/>
    <x v="1"/>
    <x v="1"/>
    <x v="0"/>
    <n v="2897"/>
    <n v="833"/>
    <n v="98962"/>
    <n v="1869505"/>
    <n v="357534378"/>
    <n v="0.4"/>
    <n v="1.5"/>
    <n v="34.200000000000003"/>
    <m/>
  </r>
  <r>
    <m/>
    <s v="lh40ca2e-1679-552g-bad5-m29d86b9spd86"/>
    <x v="1"/>
    <x v="1"/>
    <x v="1"/>
    <x v="1"/>
    <n v="6"/>
    <n v="6"/>
    <n v="240"/>
    <n v="1869505"/>
    <n v="357534378"/>
    <n v="0"/>
    <n v="0"/>
    <n v="40"/>
    <m/>
  </r>
  <r>
    <m/>
    <s v="lh40ca2e-1679-552g-bad5-m29d86b9spd87"/>
    <x v="1"/>
    <x v="1"/>
    <x v="1"/>
    <x v="2"/>
    <n v="560"/>
    <n v="227"/>
    <n v="19351"/>
    <n v="1869505"/>
    <n v="357534378"/>
    <n v="0.1"/>
    <n v="0.3"/>
    <n v="34.6"/>
    <m/>
  </r>
  <r>
    <m/>
    <s v="lh40ca2e-1679-552g-bad5-m29d86b9spd88"/>
    <x v="1"/>
    <x v="1"/>
    <x v="1"/>
    <x v="3"/>
    <n v="0"/>
    <n v="0"/>
    <n v="0"/>
    <n v="1869505"/>
    <n v="357534378"/>
    <n v="0"/>
    <n v="0"/>
    <n v="0"/>
    <m/>
  </r>
  <r>
    <m/>
    <s v="lh40ca2e-1679-552g-bad5-m29d86b9spd89"/>
    <x v="1"/>
    <x v="1"/>
    <x v="1"/>
    <x v="4"/>
    <n v="31"/>
    <n v="29"/>
    <n v="1230"/>
    <n v="1869505"/>
    <n v="357534378"/>
    <n v="0"/>
    <n v="0"/>
    <n v="39.700000000000003"/>
    <m/>
  </r>
  <r>
    <m/>
    <s v="lh40ca2e-1679-552g-bad5-m29d86b9spd90"/>
    <x v="1"/>
    <x v="1"/>
    <x v="1"/>
    <x v="5"/>
    <n v="0"/>
    <n v="0"/>
    <n v="0"/>
    <n v="1869505"/>
    <n v="357534378"/>
    <n v="0"/>
    <n v="0"/>
    <n v="0"/>
    <m/>
  </r>
  <r>
    <m/>
    <s v="lh40ca2e-1679-552g-bad5-m29d86b9spd91"/>
    <x v="1"/>
    <x v="1"/>
    <x v="2"/>
    <x v="0"/>
    <n v="17328"/>
    <n v="4595"/>
    <n v="642650"/>
    <n v="1351725"/>
    <n v="281544417"/>
    <n v="3.4"/>
    <n v="12.8"/>
    <n v="37.1"/>
    <m/>
  </r>
  <r>
    <m/>
    <s v="lh40ca2e-1679-552g-bad5-m29d86b9spd92"/>
    <x v="1"/>
    <x v="1"/>
    <x v="2"/>
    <x v="1"/>
    <n v="28"/>
    <n v="27"/>
    <n v="1080"/>
    <n v="1351725"/>
    <n v="281544417"/>
    <n v="0"/>
    <n v="0"/>
    <n v="38.6"/>
    <m/>
  </r>
  <r>
    <m/>
    <s v="lh40ca2e-1679-552g-bad5-m29d86b9spd93"/>
    <x v="1"/>
    <x v="1"/>
    <x v="2"/>
    <x v="2"/>
    <n v="3044"/>
    <n v="1135"/>
    <n v="105288"/>
    <n v="1351725"/>
    <n v="281544417"/>
    <n v="0.8"/>
    <n v="2.2999999999999998"/>
    <n v="34.6"/>
    <m/>
  </r>
  <r>
    <m/>
    <s v="lh40ca2e-1679-552g-bad5-m29d86b9spd94"/>
    <x v="1"/>
    <x v="1"/>
    <x v="2"/>
    <x v="3"/>
    <n v="0"/>
    <n v="0"/>
    <n v="0"/>
    <n v="1351725"/>
    <n v="281544417"/>
    <n v="0"/>
    <n v="0"/>
    <n v="0"/>
    <m/>
  </r>
  <r>
    <m/>
    <s v="lh40ca2e-1679-552g-bad5-m29d86b9spd95"/>
    <x v="1"/>
    <x v="1"/>
    <x v="2"/>
    <x v="4"/>
    <n v="82"/>
    <n v="79"/>
    <n v="2760"/>
    <n v="1351725"/>
    <n v="281544417"/>
    <n v="0.1"/>
    <n v="0.1"/>
    <n v="33.700000000000003"/>
    <m/>
  </r>
  <r>
    <m/>
    <s v="lh40ca2e-1679-552g-bad5-m29d86b9spd96"/>
    <x v="1"/>
    <x v="1"/>
    <x v="2"/>
    <x v="5"/>
    <n v="0"/>
    <n v="0"/>
    <n v="0"/>
    <n v="1351725"/>
    <n v="281544417"/>
    <n v="0"/>
    <n v="0"/>
    <n v="0"/>
    <m/>
  </r>
  <r>
    <m/>
    <s v="lh40ca2e-1679-552g-bad5-m29d86b9spd97"/>
    <x v="1"/>
    <x v="1"/>
    <x v="3"/>
    <x v="0"/>
    <n v="3577"/>
    <n v="1031"/>
    <n v="147812"/>
    <n v="349200"/>
    <n v="67088785"/>
    <n v="3"/>
    <n v="10.199999999999999"/>
    <n v="41.3"/>
    <m/>
  </r>
  <r>
    <m/>
    <s v="lh40ca2e-1679-552g-bad5-m29d86b9spd98"/>
    <x v="1"/>
    <x v="1"/>
    <x v="3"/>
    <x v="1"/>
    <n v="4"/>
    <n v="4"/>
    <n v="180"/>
    <n v="349200"/>
    <n v="67088785"/>
    <n v="0"/>
    <n v="0"/>
    <n v="45"/>
    <m/>
  </r>
  <r>
    <m/>
    <s v="lh40ca2e-1679-552g-bad5-m29d86b9spd99"/>
    <x v="1"/>
    <x v="1"/>
    <x v="3"/>
    <x v="2"/>
    <n v="508"/>
    <n v="196"/>
    <n v="19771"/>
    <n v="349200"/>
    <n v="67088785"/>
    <n v="0.6"/>
    <n v="1.5"/>
    <n v="38.9"/>
    <m/>
  </r>
  <r>
    <m/>
    <s v="lh40ca2e-1679-552g-bad5-m29d86b9spd100"/>
    <x v="1"/>
    <x v="1"/>
    <x v="3"/>
    <x v="3"/>
    <n v="0"/>
    <n v="0"/>
    <n v="0"/>
    <n v="349200"/>
    <n v="67088785"/>
    <n v="0"/>
    <n v="0"/>
    <n v="0"/>
    <m/>
  </r>
  <r>
    <m/>
    <s v="lh40ca2e-1679-552g-bad5-m29d86b9spd101"/>
    <x v="1"/>
    <x v="1"/>
    <x v="3"/>
    <x v="4"/>
    <n v="9"/>
    <n v="8"/>
    <n v="390"/>
    <n v="349200"/>
    <n v="67088785"/>
    <n v="0"/>
    <n v="0"/>
    <n v="43.3"/>
    <m/>
  </r>
  <r>
    <m/>
    <s v="lh40ca2e-1679-552g-bad5-m29d86b9spd102"/>
    <x v="1"/>
    <x v="1"/>
    <x v="3"/>
    <x v="5"/>
    <n v="0"/>
    <n v="0"/>
    <n v="0"/>
    <n v="349200"/>
    <n v="67088785"/>
    <n v="0"/>
    <n v="0"/>
    <n v="0"/>
    <m/>
  </r>
  <r>
    <m/>
    <s v="lh40ca2e-1679-552g-bad5-m29d86b9spd103"/>
    <x v="2"/>
    <x v="0"/>
    <x v="0"/>
    <x v="0"/>
    <n v="0"/>
    <n v="0"/>
    <n v="0"/>
    <n v="0"/>
    <n v="0"/>
    <n v="0"/>
    <n v="0"/>
    <n v="0"/>
    <m/>
  </r>
  <r>
    <m/>
    <s v="lh40ca2e-1679-552g-bad5-m29d86b9spd104"/>
    <x v="2"/>
    <x v="0"/>
    <x v="0"/>
    <x v="1"/>
    <n v="0"/>
    <n v="0"/>
    <n v="0"/>
    <n v="0"/>
    <n v="0"/>
    <n v="0"/>
    <n v="0"/>
    <n v="0"/>
    <m/>
  </r>
  <r>
    <m/>
    <s v="lh40ca2e-1679-552g-bad5-m29d86b9spd105"/>
    <x v="2"/>
    <x v="0"/>
    <x v="0"/>
    <x v="2"/>
    <n v="0"/>
    <n v="0"/>
    <n v="0"/>
    <n v="0"/>
    <n v="0"/>
    <n v="0"/>
    <n v="0"/>
    <n v="0"/>
    <m/>
  </r>
  <r>
    <m/>
    <s v="lh40ca2e-1679-552g-bad5-m29d86b9spd106"/>
    <x v="2"/>
    <x v="0"/>
    <x v="0"/>
    <x v="3"/>
    <n v="0"/>
    <n v="0"/>
    <n v="0"/>
    <n v="0"/>
    <n v="0"/>
    <n v="0"/>
    <n v="0"/>
    <n v="0"/>
    <m/>
  </r>
  <r>
    <m/>
    <s v="lh40ca2e-1679-552g-bad5-m29d86b9spd107"/>
    <x v="2"/>
    <x v="0"/>
    <x v="0"/>
    <x v="4"/>
    <n v="0"/>
    <n v="0"/>
    <n v="0"/>
    <n v="0"/>
    <n v="0"/>
    <n v="0"/>
    <n v="0"/>
    <n v="0"/>
    <m/>
  </r>
  <r>
    <m/>
    <s v="lh40ca2e-1679-552g-bad5-m29d86b9spd108"/>
    <x v="2"/>
    <x v="0"/>
    <x v="0"/>
    <x v="5"/>
    <n v="0"/>
    <n v="0"/>
    <n v="0"/>
    <n v="0"/>
    <n v="0"/>
    <n v="0"/>
    <n v="0"/>
    <n v="0"/>
    <m/>
  </r>
  <r>
    <m/>
    <s v="lh40ca2e-1679-552g-bad5-m29d86b9spd109"/>
    <x v="2"/>
    <x v="0"/>
    <x v="1"/>
    <x v="0"/>
    <n v="0"/>
    <n v="0"/>
    <n v="0"/>
    <n v="0"/>
    <n v="0"/>
    <n v="0"/>
    <n v="0"/>
    <n v="0"/>
    <m/>
  </r>
  <r>
    <m/>
    <s v="lh40ca2e-1679-552g-bad5-m29d86b9spd110"/>
    <x v="2"/>
    <x v="0"/>
    <x v="1"/>
    <x v="1"/>
    <n v="0"/>
    <n v="0"/>
    <n v="0"/>
    <n v="0"/>
    <n v="0"/>
    <n v="0"/>
    <n v="0"/>
    <n v="0"/>
    <m/>
  </r>
  <r>
    <m/>
    <s v="lh40ca2e-1679-552g-bad5-m29d86b9spd111"/>
    <x v="2"/>
    <x v="0"/>
    <x v="1"/>
    <x v="2"/>
    <n v="0"/>
    <n v="0"/>
    <n v="0"/>
    <n v="0"/>
    <n v="0"/>
    <n v="0"/>
    <n v="0"/>
    <n v="0"/>
    <m/>
  </r>
  <r>
    <m/>
    <s v="lh40ca2e-1679-552g-bad5-m29d86b9spd112"/>
    <x v="2"/>
    <x v="0"/>
    <x v="1"/>
    <x v="3"/>
    <n v="0"/>
    <n v="0"/>
    <n v="0"/>
    <n v="0"/>
    <n v="0"/>
    <n v="0"/>
    <n v="0"/>
    <n v="0"/>
    <m/>
  </r>
  <r>
    <m/>
    <s v="lh40ca2e-1679-552g-bad5-m29d86b9spd113"/>
    <x v="2"/>
    <x v="0"/>
    <x v="1"/>
    <x v="4"/>
    <n v="0"/>
    <n v="0"/>
    <n v="0"/>
    <n v="0"/>
    <n v="0"/>
    <n v="0"/>
    <n v="0"/>
    <n v="0"/>
    <m/>
  </r>
  <r>
    <m/>
    <s v="lh40ca2e-1679-552g-bad5-m29d86b9spd114"/>
    <x v="2"/>
    <x v="0"/>
    <x v="1"/>
    <x v="5"/>
    <n v="0"/>
    <n v="0"/>
    <n v="0"/>
    <n v="0"/>
    <n v="0"/>
    <n v="0"/>
    <n v="0"/>
    <n v="0"/>
    <m/>
  </r>
  <r>
    <m/>
    <s v="lh40ca2e-1679-552g-bad5-m29d86b9spd115"/>
    <x v="2"/>
    <x v="0"/>
    <x v="2"/>
    <x v="0"/>
    <n v="0"/>
    <n v="0"/>
    <n v="0"/>
    <n v="0"/>
    <n v="0"/>
    <n v="0"/>
    <n v="0"/>
    <n v="0"/>
    <m/>
  </r>
  <r>
    <m/>
    <s v="lh40ca2e-1679-552g-bad5-m29d86b9spd116"/>
    <x v="2"/>
    <x v="0"/>
    <x v="2"/>
    <x v="1"/>
    <n v="0"/>
    <n v="0"/>
    <n v="0"/>
    <n v="0"/>
    <n v="0"/>
    <n v="0"/>
    <n v="0"/>
    <n v="0"/>
    <m/>
  </r>
  <r>
    <m/>
    <s v="lh40ca2e-1679-552g-bad5-m29d86b9spd117"/>
    <x v="2"/>
    <x v="0"/>
    <x v="2"/>
    <x v="2"/>
    <n v="0"/>
    <n v="0"/>
    <n v="0"/>
    <n v="0"/>
    <n v="0"/>
    <n v="0"/>
    <n v="0"/>
    <n v="0"/>
    <m/>
  </r>
  <r>
    <m/>
    <s v="lh40ca2e-1679-552g-bad5-m29d86b9spd118"/>
    <x v="2"/>
    <x v="0"/>
    <x v="2"/>
    <x v="3"/>
    <n v="0"/>
    <n v="0"/>
    <n v="0"/>
    <n v="0"/>
    <n v="0"/>
    <n v="0"/>
    <n v="0"/>
    <n v="0"/>
    <m/>
  </r>
  <r>
    <m/>
    <s v="lh40ca2e-1679-552g-bad5-m29d86b9spd119"/>
    <x v="2"/>
    <x v="0"/>
    <x v="2"/>
    <x v="4"/>
    <n v="0"/>
    <n v="0"/>
    <n v="0"/>
    <n v="0"/>
    <n v="0"/>
    <n v="0"/>
    <n v="0"/>
    <n v="0"/>
    <m/>
  </r>
  <r>
    <m/>
    <s v="lh40ca2e-1679-552g-bad5-m29d86b9spd120"/>
    <x v="2"/>
    <x v="0"/>
    <x v="2"/>
    <x v="5"/>
    <n v="0"/>
    <n v="0"/>
    <n v="0"/>
    <n v="0"/>
    <n v="0"/>
    <n v="0"/>
    <n v="0"/>
    <n v="0"/>
    <m/>
  </r>
  <r>
    <m/>
    <s v="lh40ca2e-1679-552g-bad5-m29d86b9spd121"/>
    <x v="2"/>
    <x v="0"/>
    <x v="3"/>
    <x v="0"/>
    <n v="0"/>
    <n v="0"/>
    <n v="0"/>
    <n v="0"/>
    <n v="0"/>
    <n v="0"/>
    <n v="0"/>
    <n v="0"/>
    <m/>
  </r>
  <r>
    <m/>
    <s v="lh40ca2e-1679-552g-bad5-m29d86b9spd122"/>
    <x v="2"/>
    <x v="0"/>
    <x v="3"/>
    <x v="1"/>
    <n v="0"/>
    <n v="0"/>
    <n v="0"/>
    <n v="0"/>
    <n v="0"/>
    <n v="0"/>
    <n v="0"/>
    <n v="0"/>
    <m/>
  </r>
  <r>
    <m/>
    <s v="lh40ca2e-1679-552g-bad5-m29d86b9spd123"/>
    <x v="2"/>
    <x v="0"/>
    <x v="3"/>
    <x v="2"/>
    <n v="0"/>
    <n v="0"/>
    <n v="0"/>
    <n v="0"/>
    <n v="0"/>
    <n v="0"/>
    <n v="0"/>
    <n v="0"/>
    <m/>
  </r>
  <r>
    <m/>
    <s v="lh40ca2e-1679-552g-bad5-m29d86b9spd124"/>
    <x v="2"/>
    <x v="0"/>
    <x v="3"/>
    <x v="3"/>
    <n v="0"/>
    <n v="0"/>
    <n v="0"/>
    <n v="0"/>
    <n v="0"/>
    <n v="0"/>
    <n v="0"/>
    <n v="0"/>
    <m/>
  </r>
  <r>
    <m/>
    <s v="lh40ca2e-1679-552g-bad5-m29d86b9spd125"/>
    <x v="2"/>
    <x v="0"/>
    <x v="3"/>
    <x v="4"/>
    <n v="0"/>
    <n v="0"/>
    <n v="0"/>
    <n v="0"/>
    <n v="0"/>
    <n v="0"/>
    <n v="0"/>
    <n v="0"/>
    <m/>
  </r>
  <r>
    <m/>
    <s v="lh40ca2e-1679-552g-bad5-m29d86b9spd126"/>
    <x v="2"/>
    <x v="0"/>
    <x v="3"/>
    <x v="5"/>
    <n v="0"/>
    <n v="0"/>
    <n v="0"/>
    <n v="0"/>
    <n v="0"/>
    <n v="0"/>
    <n v="0"/>
    <n v="0"/>
    <m/>
  </r>
  <r>
    <m/>
    <s v="lh40ca2e-1679-552g-bad5-m29d86b9spd127"/>
    <x v="2"/>
    <x v="1"/>
    <x v="0"/>
    <x v="0"/>
    <n v="0"/>
    <n v="0"/>
    <n v="0"/>
    <n v="0"/>
    <n v="0"/>
    <n v="0"/>
    <n v="0"/>
    <n v="0"/>
    <m/>
  </r>
  <r>
    <m/>
    <s v="lh40ca2e-1679-552g-bad5-m29d86b9spd128"/>
    <x v="2"/>
    <x v="1"/>
    <x v="0"/>
    <x v="1"/>
    <n v="0"/>
    <n v="0"/>
    <n v="0"/>
    <n v="0"/>
    <n v="0"/>
    <n v="0"/>
    <n v="0"/>
    <n v="0"/>
    <m/>
  </r>
  <r>
    <m/>
    <s v="lh40ca2e-1679-552g-bad5-m29d86b9spd129"/>
    <x v="2"/>
    <x v="1"/>
    <x v="0"/>
    <x v="2"/>
    <n v="0"/>
    <n v="0"/>
    <n v="0"/>
    <n v="0"/>
    <n v="0"/>
    <n v="0"/>
    <n v="0"/>
    <n v="0"/>
    <m/>
  </r>
  <r>
    <m/>
    <s v="lh40ca2e-1679-552g-bad5-m29d86b9spd130"/>
    <x v="2"/>
    <x v="1"/>
    <x v="0"/>
    <x v="3"/>
    <n v="0"/>
    <n v="0"/>
    <n v="0"/>
    <n v="0"/>
    <n v="0"/>
    <n v="0"/>
    <n v="0"/>
    <n v="0"/>
    <m/>
  </r>
  <r>
    <m/>
    <s v="lh40ca2e-1679-552g-bad5-m29d86b9spd131"/>
    <x v="2"/>
    <x v="1"/>
    <x v="0"/>
    <x v="4"/>
    <n v="0"/>
    <n v="0"/>
    <n v="0"/>
    <n v="0"/>
    <n v="0"/>
    <n v="0"/>
    <n v="0"/>
    <n v="0"/>
    <m/>
  </r>
  <r>
    <m/>
    <s v="lh40ca2e-1679-552g-bad5-m29d86b9spd132"/>
    <x v="2"/>
    <x v="1"/>
    <x v="0"/>
    <x v="5"/>
    <n v="0"/>
    <n v="0"/>
    <n v="0"/>
    <n v="0"/>
    <n v="0"/>
    <n v="0"/>
    <n v="0"/>
    <n v="0"/>
    <m/>
  </r>
  <r>
    <m/>
    <s v="lh40ca2e-1679-552g-bad5-m29d86b9spd133"/>
    <x v="2"/>
    <x v="1"/>
    <x v="1"/>
    <x v="0"/>
    <n v="0"/>
    <n v="0"/>
    <n v="0"/>
    <n v="0"/>
    <n v="0"/>
    <n v="0"/>
    <n v="0"/>
    <n v="0"/>
    <m/>
  </r>
  <r>
    <m/>
    <s v="lh40ca2e-1679-552g-bad5-m29d86b9spd134"/>
    <x v="2"/>
    <x v="1"/>
    <x v="1"/>
    <x v="1"/>
    <n v="0"/>
    <n v="0"/>
    <n v="0"/>
    <n v="0"/>
    <n v="0"/>
    <n v="0"/>
    <n v="0"/>
    <n v="0"/>
    <m/>
  </r>
  <r>
    <m/>
    <s v="lh40ca2e-1679-552g-bad5-m29d86b9spd135"/>
    <x v="2"/>
    <x v="1"/>
    <x v="1"/>
    <x v="2"/>
    <n v="0"/>
    <n v="0"/>
    <n v="0"/>
    <n v="0"/>
    <n v="0"/>
    <n v="0"/>
    <n v="0"/>
    <n v="0"/>
    <m/>
  </r>
  <r>
    <m/>
    <s v="lh40ca2e-1679-552g-bad5-m29d86b9spd136"/>
    <x v="2"/>
    <x v="1"/>
    <x v="1"/>
    <x v="3"/>
    <n v="0"/>
    <n v="0"/>
    <n v="0"/>
    <n v="0"/>
    <n v="0"/>
    <n v="0"/>
    <n v="0"/>
    <n v="0"/>
    <m/>
  </r>
  <r>
    <m/>
    <s v="lh40ca2e-1679-552g-bad5-m29d86b9spd137"/>
    <x v="2"/>
    <x v="1"/>
    <x v="1"/>
    <x v="4"/>
    <n v="0"/>
    <n v="0"/>
    <n v="0"/>
    <n v="0"/>
    <n v="0"/>
    <n v="0"/>
    <n v="0"/>
    <n v="0"/>
    <m/>
  </r>
  <r>
    <m/>
    <s v="lh40ca2e-1679-552g-bad5-m29d86b9spd138"/>
    <x v="2"/>
    <x v="1"/>
    <x v="1"/>
    <x v="5"/>
    <n v="0"/>
    <n v="0"/>
    <n v="0"/>
    <n v="0"/>
    <n v="0"/>
    <n v="0"/>
    <n v="0"/>
    <n v="0"/>
    <m/>
  </r>
  <r>
    <m/>
    <s v="lh40ca2e-1679-552g-bad5-m29d86b9spd139"/>
    <x v="2"/>
    <x v="1"/>
    <x v="2"/>
    <x v="0"/>
    <n v="0"/>
    <n v="0"/>
    <n v="0"/>
    <n v="0"/>
    <n v="0"/>
    <n v="0"/>
    <n v="0"/>
    <n v="0"/>
    <m/>
  </r>
  <r>
    <m/>
    <s v="lh40ca2e-1679-552g-bad5-m29d86b9spd140"/>
    <x v="2"/>
    <x v="1"/>
    <x v="2"/>
    <x v="1"/>
    <n v="0"/>
    <n v="0"/>
    <n v="0"/>
    <n v="0"/>
    <n v="0"/>
    <n v="0"/>
    <n v="0"/>
    <n v="0"/>
    <m/>
  </r>
  <r>
    <m/>
    <s v="lh40ca2e-1679-552g-bad5-m29d86b9spd141"/>
    <x v="2"/>
    <x v="1"/>
    <x v="2"/>
    <x v="2"/>
    <n v="0"/>
    <n v="0"/>
    <n v="0"/>
    <n v="0"/>
    <n v="0"/>
    <n v="0"/>
    <n v="0"/>
    <n v="0"/>
    <m/>
  </r>
  <r>
    <m/>
    <s v="lh40ca2e-1679-552g-bad5-m29d86b9spd142"/>
    <x v="2"/>
    <x v="1"/>
    <x v="2"/>
    <x v="3"/>
    <n v="0"/>
    <n v="0"/>
    <n v="0"/>
    <n v="0"/>
    <n v="0"/>
    <n v="0"/>
    <n v="0"/>
    <n v="0"/>
    <m/>
  </r>
  <r>
    <m/>
    <s v="lh40ca2e-1679-552g-bad5-m29d86b9spd143"/>
    <x v="2"/>
    <x v="1"/>
    <x v="2"/>
    <x v="4"/>
    <n v="0"/>
    <n v="0"/>
    <n v="0"/>
    <n v="0"/>
    <n v="0"/>
    <n v="0"/>
    <n v="0"/>
    <n v="0"/>
    <m/>
  </r>
  <r>
    <m/>
    <s v="lh40ca2e-1679-552g-bad5-m29d86b9spd144"/>
    <x v="2"/>
    <x v="1"/>
    <x v="2"/>
    <x v="5"/>
    <n v="0"/>
    <n v="0"/>
    <n v="0"/>
    <n v="0"/>
    <n v="0"/>
    <n v="0"/>
    <n v="0"/>
    <n v="0"/>
    <m/>
  </r>
  <r>
    <m/>
    <s v="lh40ca2e-1679-552g-bad5-m29d86b9spd145"/>
    <x v="2"/>
    <x v="1"/>
    <x v="3"/>
    <x v="0"/>
    <n v="0"/>
    <n v="0"/>
    <n v="0"/>
    <n v="0"/>
    <n v="0"/>
    <n v="0"/>
    <n v="0"/>
    <n v="0"/>
    <m/>
  </r>
  <r>
    <m/>
    <s v="lh40ca2e-1679-552g-bad5-m29d86b9spd146"/>
    <x v="2"/>
    <x v="1"/>
    <x v="3"/>
    <x v="1"/>
    <n v="0"/>
    <n v="0"/>
    <n v="0"/>
    <n v="0"/>
    <n v="0"/>
    <n v="0"/>
    <n v="0"/>
    <n v="0"/>
    <m/>
  </r>
  <r>
    <m/>
    <s v="lh40ca2e-1679-552g-bad5-m29d86b9spd147"/>
    <x v="2"/>
    <x v="1"/>
    <x v="3"/>
    <x v="2"/>
    <n v="0"/>
    <n v="0"/>
    <n v="0"/>
    <n v="0"/>
    <n v="0"/>
    <n v="0"/>
    <n v="0"/>
    <n v="0"/>
    <m/>
  </r>
  <r>
    <m/>
    <s v="lh40ca2e-1679-552g-bad5-m29d86b9spd148"/>
    <x v="2"/>
    <x v="1"/>
    <x v="3"/>
    <x v="3"/>
    <n v="0"/>
    <n v="0"/>
    <n v="0"/>
    <n v="0"/>
    <n v="0"/>
    <n v="0"/>
    <n v="0"/>
    <n v="0"/>
    <m/>
  </r>
  <r>
    <m/>
    <s v="lh40ca2e-1679-552g-bad5-m29d86b9spd149"/>
    <x v="2"/>
    <x v="1"/>
    <x v="3"/>
    <x v="4"/>
    <n v="0"/>
    <n v="0"/>
    <n v="0"/>
    <n v="0"/>
    <n v="0"/>
    <n v="0"/>
    <n v="0"/>
    <n v="0"/>
    <m/>
  </r>
  <r>
    <m/>
    <s v="lh40ca2e-1679-552g-bad5-m29d86b9spd150"/>
    <x v="2"/>
    <x v="1"/>
    <x v="3"/>
    <x v="5"/>
    <n v="0"/>
    <n v="0"/>
    <n v="0"/>
    <n v="0"/>
    <n v="0"/>
    <n v="0"/>
    <n v="0"/>
    <n v="0"/>
    <m/>
  </r>
</pivotCacheRecords>
</file>

<file path=xl/pivotCache/pivotCacheRecords2.xml><?xml version="1.0" encoding="utf-8"?>
<pivotCacheRecords xmlns="http://schemas.openxmlformats.org/spreadsheetml/2006/main" xmlns:r="http://schemas.openxmlformats.org/officeDocument/2006/relationships" count="2016">
  <r>
    <m/>
    <s v="833d41a8-dff2-47fd-be63-a49c00c6eab3"/>
    <x v="0"/>
    <x v="0"/>
    <x v="0"/>
    <x v="0"/>
    <n v="0"/>
    <n v="0"/>
    <n v="0"/>
    <n v="478733"/>
    <n v="150752295"/>
    <n v="0"/>
    <n v="0"/>
    <n v="0"/>
    <n v="0"/>
  </r>
  <r>
    <m/>
    <s v="833d41a8-dff2-47fd-be63-a49c00c6eab3"/>
    <x v="0"/>
    <x v="0"/>
    <x v="0"/>
    <x v="1"/>
    <n v="0"/>
    <n v="0"/>
    <n v="0"/>
    <n v="478733"/>
    <n v="150752295"/>
    <n v="0"/>
    <n v="0"/>
    <n v="0"/>
    <n v="0"/>
  </r>
  <r>
    <m/>
    <s v="833d41a8-dff2-47fd-be63-a49c00c6eab3"/>
    <x v="0"/>
    <x v="0"/>
    <x v="0"/>
    <x v="2"/>
    <n v="0"/>
    <n v="0"/>
    <n v="0"/>
    <n v="478733"/>
    <n v="150752295"/>
    <n v="0"/>
    <n v="0"/>
    <n v="0"/>
    <n v="0"/>
  </r>
  <r>
    <m/>
    <s v="833d41a8-dff2-47fd-be63-a49c00c6eab3"/>
    <x v="0"/>
    <x v="0"/>
    <x v="0"/>
    <x v="3"/>
    <n v="0"/>
    <n v="0"/>
    <n v="0"/>
    <n v="478733"/>
    <n v="150752295"/>
    <n v="0"/>
    <n v="0"/>
    <n v="0"/>
    <n v="0"/>
  </r>
  <r>
    <m/>
    <s v="833d41a8-dff2-47fd-be63-a49c00c6eab3"/>
    <x v="0"/>
    <x v="0"/>
    <x v="0"/>
    <x v="4"/>
    <n v="0"/>
    <n v="0"/>
    <n v="0"/>
    <n v="478733"/>
    <n v="150752295"/>
    <n v="0"/>
    <n v="0"/>
    <n v="0"/>
    <n v="0"/>
  </r>
  <r>
    <m/>
    <s v="833d41a8-dff2-47fd-be63-a49c00c6eab3"/>
    <x v="0"/>
    <x v="0"/>
    <x v="0"/>
    <x v="5"/>
    <n v="0"/>
    <n v="0"/>
    <n v="0"/>
    <n v="478733"/>
    <n v="150752295"/>
    <n v="0"/>
    <n v="0"/>
    <n v="0"/>
    <n v="0"/>
  </r>
  <r>
    <m/>
    <s v="833d41a8-dff2-47fd-be63-a49c00c6eab3"/>
    <x v="0"/>
    <x v="0"/>
    <x v="1"/>
    <x v="0"/>
    <n v="0"/>
    <n v="0"/>
    <n v="0"/>
    <n v="580459"/>
    <n v="176220844"/>
    <n v="0"/>
    <n v="0"/>
    <n v="0"/>
    <n v="0"/>
  </r>
  <r>
    <m/>
    <s v="833d41a8-dff2-47fd-be63-a49c00c6eab3"/>
    <x v="0"/>
    <x v="0"/>
    <x v="1"/>
    <x v="1"/>
    <n v="0"/>
    <n v="0"/>
    <n v="0"/>
    <n v="580459"/>
    <n v="176220844"/>
    <n v="0"/>
    <n v="0"/>
    <n v="0"/>
    <n v="0"/>
  </r>
  <r>
    <m/>
    <s v="833d41a8-dff2-47fd-be63-a49c00c6eab3"/>
    <x v="0"/>
    <x v="0"/>
    <x v="1"/>
    <x v="2"/>
    <n v="0"/>
    <n v="0"/>
    <n v="0"/>
    <n v="580459"/>
    <n v="176220844"/>
    <n v="0"/>
    <n v="0"/>
    <n v="0"/>
    <n v="0"/>
  </r>
  <r>
    <m/>
    <s v="833d41a8-dff2-47fd-be63-a49c00c6eab3"/>
    <x v="0"/>
    <x v="0"/>
    <x v="1"/>
    <x v="3"/>
    <n v="0"/>
    <n v="0"/>
    <n v="0"/>
    <n v="580459"/>
    <n v="176220844"/>
    <n v="0"/>
    <n v="0"/>
    <n v="0"/>
    <n v="0"/>
  </r>
  <r>
    <m/>
    <s v="833d41a8-dff2-47fd-be63-a49c00c6eab3"/>
    <x v="0"/>
    <x v="0"/>
    <x v="1"/>
    <x v="4"/>
    <n v="0"/>
    <n v="0"/>
    <n v="0"/>
    <n v="580459"/>
    <n v="176220844"/>
    <n v="0"/>
    <n v="0"/>
    <n v="0"/>
    <n v="0"/>
  </r>
  <r>
    <m/>
    <s v="833d41a8-dff2-47fd-be63-a49c00c6eab3"/>
    <x v="0"/>
    <x v="0"/>
    <x v="1"/>
    <x v="5"/>
    <n v="0"/>
    <n v="0"/>
    <n v="0"/>
    <n v="580459"/>
    <n v="176220844"/>
    <n v="0"/>
    <n v="0"/>
    <n v="0"/>
    <n v="0"/>
  </r>
  <r>
    <m/>
    <s v="833d41a8-dff2-47fd-be63-a49c00c6eab3"/>
    <x v="0"/>
    <x v="0"/>
    <x v="2"/>
    <x v="0"/>
    <n v="0"/>
    <n v="0"/>
    <n v="0"/>
    <n v="498881"/>
    <n v="165364911"/>
    <n v="0"/>
    <n v="0"/>
    <n v="0"/>
    <n v="0"/>
  </r>
  <r>
    <m/>
    <s v="833d41a8-dff2-47fd-be63-a49c00c6eab3"/>
    <x v="0"/>
    <x v="0"/>
    <x v="2"/>
    <x v="1"/>
    <n v="0"/>
    <n v="0"/>
    <n v="0"/>
    <n v="498881"/>
    <n v="165364911"/>
    <n v="0"/>
    <n v="0"/>
    <n v="0"/>
    <n v="0"/>
  </r>
  <r>
    <m/>
    <s v="833d41a8-dff2-47fd-be63-a49c00c6eab3"/>
    <x v="0"/>
    <x v="0"/>
    <x v="2"/>
    <x v="2"/>
    <n v="0"/>
    <n v="0"/>
    <n v="0"/>
    <n v="498881"/>
    <n v="165364911"/>
    <n v="0"/>
    <n v="0"/>
    <n v="0"/>
    <n v="0"/>
  </r>
  <r>
    <m/>
    <s v="833d41a8-dff2-47fd-be63-a49c00c6eab3"/>
    <x v="0"/>
    <x v="0"/>
    <x v="2"/>
    <x v="3"/>
    <n v="0"/>
    <n v="0"/>
    <n v="0"/>
    <n v="498881"/>
    <n v="165364911"/>
    <n v="0"/>
    <n v="0"/>
    <n v="0"/>
    <n v="0"/>
  </r>
  <r>
    <m/>
    <s v="833d41a8-dff2-47fd-be63-a49c00c6eab3"/>
    <x v="0"/>
    <x v="0"/>
    <x v="2"/>
    <x v="4"/>
    <n v="0"/>
    <n v="0"/>
    <n v="0"/>
    <n v="498881"/>
    <n v="165364911"/>
    <n v="0"/>
    <n v="0"/>
    <n v="0"/>
    <n v="0"/>
  </r>
  <r>
    <m/>
    <s v="833d41a8-dff2-47fd-be63-a49c00c6eab3"/>
    <x v="0"/>
    <x v="0"/>
    <x v="2"/>
    <x v="5"/>
    <n v="0"/>
    <n v="0"/>
    <n v="0"/>
    <n v="498881"/>
    <n v="165364911"/>
    <n v="0"/>
    <n v="0"/>
    <n v="0"/>
    <n v="0"/>
  </r>
  <r>
    <m/>
    <s v="833d41a8-dff2-47fd-be63-a49c00c6eab3"/>
    <x v="0"/>
    <x v="0"/>
    <x v="3"/>
    <x v="0"/>
    <n v="0"/>
    <n v="0"/>
    <n v="0"/>
    <n v="299519"/>
    <n v="92373674"/>
    <n v="0"/>
    <n v="0"/>
    <n v="0"/>
    <n v="0"/>
  </r>
  <r>
    <m/>
    <s v="833d41a8-dff2-47fd-be63-a49c00c6eab3"/>
    <x v="0"/>
    <x v="0"/>
    <x v="3"/>
    <x v="1"/>
    <n v="0"/>
    <n v="0"/>
    <n v="0"/>
    <n v="299519"/>
    <n v="92373674"/>
    <n v="0"/>
    <n v="0"/>
    <n v="0"/>
    <n v="0"/>
  </r>
  <r>
    <m/>
    <s v="833d41a8-dff2-47fd-be63-a49c00c6eab3"/>
    <x v="0"/>
    <x v="0"/>
    <x v="3"/>
    <x v="2"/>
    <n v="0"/>
    <n v="0"/>
    <n v="0"/>
    <n v="299519"/>
    <n v="92373674"/>
    <n v="0"/>
    <n v="0"/>
    <n v="0"/>
    <n v="0"/>
  </r>
  <r>
    <m/>
    <s v="833d41a8-dff2-47fd-be63-a49c00c6eab3"/>
    <x v="0"/>
    <x v="0"/>
    <x v="3"/>
    <x v="3"/>
    <n v="0"/>
    <n v="0"/>
    <n v="0"/>
    <n v="299519"/>
    <n v="92373674"/>
    <n v="0"/>
    <n v="0"/>
    <n v="0"/>
    <n v="0"/>
  </r>
  <r>
    <m/>
    <s v="833d41a8-dff2-47fd-be63-a49c00c6eab3"/>
    <x v="0"/>
    <x v="0"/>
    <x v="3"/>
    <x v="4"/>
    <n v="0"/>
    <n v="0"/>
    <n v="0"/>
    <n v="299519"/>
    <n v="92373674"/>
    <n v="0"/>
    <n v="0"/>
    <n v="0"/>
    <n v="0"/>
  </r>
  <r>
    <m/>
    <s v="833d41a8-dff2-47fd-be63-a49c00c6eab3"/>
    <x v="0"/>
    <x v="0"/>
    <x v="3"/>
    <x v="5"/>
    <n v="0"/>
    <n v="0"/>
    <n v="0"/>
    <n v="299519"/>
    <n v="92373674"/>
    <n v="0"/>
    <n v="0"/>
    <n v="0"/>
    <n v="0"/>
  </r>
  <r>
    <m/>
    <s v="833d41a8-dff2-47fd-be63-a49c00c6eab3"/>
    <x v="0"/>
    <x v="1"/>
    <x v="0"/>
    <x v="0"/>
    <n v="0"/>
    <n v="0"/>
    <n v="0"/>
    <n v="498006"/>
    <n v="156789571"/>
    <n v="0"/>
    <n v="0"/>
    <n v="0"/>
    <n v="0"/>
  </r>
  <r>
    <m/>
    <s v="833d41a8-dff2-47fd-be63-a49c00c6eab3"/>
    <x v="0"/>
    <x v="1"/>
    <x v="0"/>
    <x v="1"/>
    <n v="0"/>
    <n v="0"/>
    <n v="0"/>
    <n v="498006"/>
    <n v="156789571"/>
    <n v="0"/>
    <n v="0"/>
    <n v="0"/>
    <n v="0"/>
  </r>
  <r>
    <m/>
    <s v="833d41a8-dff2-47fd-be63-a49c00c6eab3"/>
    <x v="0"/>
    <x v="1"/>
    <x v="0"/>
    <x v="2"/>
    <n v="0"/>
    <n v="0"/>
    <n v="0"/>
    <n v="498006"/>
    <n v="156789571"/>
    <n v="0"/>
    <n v="0"/>
    <n v="0"/>
    <n v="0"/>
  </r>
  <r>
    <m/>
    <s v="833d41a8-dff2-47fd-be63-a49c00c6eab3"/>
    <x v="0"/>
    <x v="1"/>
    <x v="0"/>
    <x v="3"/>
    <n v="0"/>
    <n v="0"/>
    <n v="0"/>
    <n v="498006"/>
    <n v="156789571"/>
    <n v="0"/>
    <n v="0"/>
    <n v="0"/>
    <n v="0"/>
  </r>
  <r>
    <m/>
    <s v="833d41a8-dff2-47fd-be63-a49c00c6eab3"/>
    <x v="0"/>
    <x v="1"/>
    <x v="0"/>
    <x v="4"/>
    <n v="0"/>
    <n v="0"/>
    <n v="0"/>
    <n v="498006"/>
    <n v="156789571"/>
    <n v="0"/>
    <n v="0"/>
    <n v="0"/>
    <n v="0"/>
  </r>
  <r>
    <m/>
    <s v="833d41a8-dff2-47fd-be63-a49c00c6eab3"/>
    <x v="0"/>
    <x v="1"/>
    <x v="0"/>
    <x v="5"/>
    <n v="0"/>
    <n v="0"/>
    <n v="0"/>
    <n v="498006"/>
    <n v="156789571"/>
    <n v="0"/>
    <n v="0"/>
    <n v="0"/>
    <n v="0"/>
  </r>
  <r>
    <m/>
    <s v="833d41a8-dff2-47fd-be63-a49c00c6eab3"/>
    <x v="0"/>
    <x v="1"/>
    <x v="1"/>
    <x v="0"/>
    <n v="0"/>
    <n v="0"/>
    <n v="0"/>
    <n v="541296"/>
    <n v="161904526"/>
    <n v="0"/>
    <n v="0"/>
    <n v="0"/>
    <n v="0"/>
  </r>
  <r>
    <m/>
    <s v="833d41a8-dff2-47fd-be63-a49c00c6eab3"/>
    <x v="0"/>
    <x v="1"/>
    <x v="1"/>
    <x v="1"/>
    <n v="0"/>
    <n v="0"/>
    <n v="0"/>
    <n v="541296"/>
    <n v="161904526"/>
    <n v="0"/>
    <n v="0"/>
    <n v="0"/>
    <n v="0"/>
  </r>
  <r>
    <m/>
    <s v="833d41a8-dff2-47fd-be63-a49c00c6eab3"/>
    <x v="0"/>
    <x v="1"/>
    <x v="1"/>
    <x v="2"/>
    <n v="0"/>
    <n v="0"/>
    <n v="0"/>
    <n v="541296"/>
    <n v="161904526"/>
    <n v="0"/>
    <n v="0"/>
    <n v="0"/>
    <n v="0"/>
  </r>
  <r>
    <m/>
    <s v="833d41a8-dff2-47fd-be63-a49c00c6eab3"/>
    <x v="0"/>
    <x v="1"/>
    <x v="1"/>
    <x v="3"/>
    <n v="0"/>
    <n v="0"/>
    <n v="0"/>
    <n v="541296"/>
    <n v="161904526"/>
    <n v="0"/>
    <n v="0"/>
    <n v="0"/>
    <n v="0"/>
  </r>
  <r>
    <m/>
    <s v="833d41a8-dff2-47fd-be63-a49c00c6eab3"/>
    <x v="0"/>
    <x v="1"/>
    <x v="1"/>
    <x v="4"/>
    <n v="0"/>
    <n v="0"/>
    <n v="0"/>
    <n v="541296"/>
    <n v="161904526"/>
    <n v="0"/>
    <n v="0"/>
    <n v="0"/>
    <n v="0"/>
  </r>
  <r>
    <m/>
    <s v="833d41a8-dff2-47fd-be63-a49c00c6eab3"/>
    <x v="0"/>
    <x v="1"/>
    <x v="1"/>
    <x v="5"/>
    <n v="0"/>
    <n v="0"/>
    <n v="0"/>
    <n v="541296"/>
    <n v="161904526"/>
    <n v="0"/>
    <n v="0"/>
    <n v="0"/>
    <n v="0"/>
  </r>
  <r>
    <m/>
    <s v="833d41a8-dff2-47fd-be63-a49c00c6eab3"/>
    <x v="0"/>
    <x v="1"/>
    <x v="2"/>
    <x v="0"/>
    <n v="0"/>
    <n v="0"/>
    <n v="0"/>
    <n v="460551"/>
    <n v="151515031"/>
    <n v="0"/>
    <n v="0"/>
    <n v="0"/>
    <n v="0"/>
  </r>
  <r>
    <m/>
    <s v="833d41a8-dff2-47fd-be63-a49c00c6eab3"/>
    <x v="0"/>
    <x v="1"/>
    <x v="2"/>
    <x v="1"/>
    <n v="0"/>
    <n v="0"/>
    <n v="0"/>
    <n v="460551"/>
    <n v="151515031"/>
    <n v="0"/>
    <n v="0"/>
    <n v="0"/>
    <n v="0"/>
  </r>
  <r>
    <m/>
    <s v="833d41a8-dff2-47fd-be63-a49c00c6eab3"/>
    <x v="0"/>
    <x v="1"/>
    <x v="2"/>
    <x v="2"/>
    <n v="0"/>
    <n v="0"/>
    <n v="0"/>
    <n v="460551"/>
    <n v="151515031"/>
    <n v="0"/>
    <n v="0"/>
    <n v="0"/>
    <n v="0"/>
  </r>
  <r>
    <m/>
    <s v="833d41a8-dff2-47fd-be63-a49c00c6eab3"/>
    <x v="0"/>
    <x v="1"/>
    <x v="2"/>
    <x v="3"/>
    <n v="0"/>
    <n v="0"/>
    <n v="0"/>
    <n v="460551"/>
    <n v="151515031"/>
    <n v="0"/>
    <n v="0"/>
    <n v="0"/>
    <n v="0"/>
  </r>
  <r>
    <m/>
    <s v="833d41a8-dff2-47fd-be63-a49c00c6eab3"/>
    <x v="0"/>
    <x v="1"/>
    <x v="2"/>
    <x v="4"/>
    <n v="0"/>
    <n v="0"/>
    <n v="0"/>
    <n v="460551"/>
    <n v="151515031"/>
    <n v="0"/>
    <n v="0"/>
    <n v="0"/>
    <n v="0"/>
  </r>
  <r>
    <m/>
    <s v="833d41a8-dff2-47fd-be63-a49c00c6eab3"/>
    <x v="0"/>
    <x v="1"/>
    <x v="2"/>
    <x v="5"/>
    <n v="0"/>
    <n v="0"/>
    <n v="0"/>
    <n v="460551"/>
    <n v="151515031"/>
    <n v="0"/>
    <n v="0"/>
    <n v="0"/>
    <n v="0"/>
  </r>
  <r>
    <m/>
    <s v="833d41a8-dff2-47fd-be63-a49c00c6eab3"/>
    <x v="0"/>
    <x v="1"/>
    <x v="3"/>
    <x v="0"/>
    <n v="0"/>
    <n v="0"/>
    <n v="0"/>
    <n v="238132"/>
    <n v="73816253"/>
    <n v="0"/>
    <n v="0"/>
    <n v="0"/>
    <n v="0"/>
  </r>
  <r>
    <m/>
    <s v="833d41a8-dff2-47fd-be63-a49c00c6eab3"/>
    <x v="0"/>
    <x v="1"/>
    <x v="3"/>
    <x v="1"/>
    <n v="0"/>
    <n v="0"/>
    <n v="0"/>
    <n v="238132"/>
    <n v="73816253"/>
    <n v="0"/>
    <n v="0"/>
    <n v="0"/>
    <n v="0"/>
  </r>
  <r>
    <m/>
    <s v="833d41a8-dff2-47fd-be63-a49c00c6eab3"/>
    <x v="0"/>
    <x v="1"/>
    <x v="3"/>
    <x v="2"/>
    <n v="0"/>
    <n v="0"/>
    <n v="0"/>
    <n v="238132"/>
    <n v="73816253"/>
    <n v="0"/>
    <n v="0"/>
    <n v="0"/>
    <n v="0"/>
  </r>
  <r>
    <m/>
    <s v="833d41a8-dff2-47fd-be63-a49c00c6eab3"/>
    <x v="0"/>
    <x v="1"/>
    <x v="3"/>
    <x v="3"/>
    <n v="0"/>
    <n v="0"/>
    <n v="0"/>
    <n v="238132"/>
    <n v="73816253"/>
    <n v="0"/>
    <n v="0"/>
    <n v="0"/>
    <n v="0"/>
  </r>
  <r>
    <m/>
    <s v="833d41a8-dff2-47fd-be63-a49c00c6eab3"/>
    <x v="0"/>
    <x v="1"/>
    <x v="3"/>
    <x v="4"/>
    <n v="0"/>
    <n v="0"/>
    <n v="0"/>
    <n v="238132"/>
    <n v="73816253"/>
    <n v="0"/>
    <n v="0"/>
    <n v="0"/>
    <n v="0"/>
  </r>
  <r>
    <m/>
    <s v="833d41a8-dff2-47fd-be63-a49c00c6eab3"/>
    <x v="0"/>
    <x v="1"/>
    <x v="3"/>
    <x v="5"/>
    <n v="0"/>
    <n v="0"/>
    <n v="0"/>
    <n v="238132"/>
    <n v="73816253"/>
    <n v="0"/>
    <n v="0"/>
    <n v="0"/>
    <n v="0"/>
  </r>
  <r>
    <m/>
    <s v="833d41a8-dff2-47fd-be63-a49c00c6eab3"/>
    <x v="1"/>
    <x v="0"/>
    <x v="0"/>
    <x v="0"/>
    <n v="0"/>
    <n v="0"/>
    <n v="0"/>
    <n v="474638"/>
    <n v="124415495"/>
    <n v="0"/>
    <n v="0"/>
    <n v="0"/>
    <n v="0"/>
  </r>
  <r>
    <m/>
    <s v="833d41a8-dff2-47fd-be63-a49c00c6eab3"/>
    <x v="1"/>
    <x v="0"/>
    <x v="0"/>
    <x v="1"/>
    <n v="0"/>
    <n v="0"/>
    <n v="0"/>
    <n v="474638"/>
    <n v="124415495"/>
    <n v="0"/>
    <n v="0"/>
    <n v="0"/>
    <n v="0"/>
  </r>
  <r>
    <m/>
    <s v="833d41a8-dff2-47fd-be63-a49c00c6eab3"/>
    <x v="1"/>
    <x v="0"/>
    <x v="0"/>
    <x v="2"/>
    <n v="0"/>
    <n v="0"/>
    <n v="0"/>
    <n v="474638"/>
    <n v="124415495"/>
    <n v="0"/>
    <n v="0"/>
    <n v="0"/>
    <n v="0"/>
  </r>
  <r>
    <m/>
    <s v="833d41a8-dff2-47fd-be63-a49c00c6eab3"/>
    <x v="1"/>
    <x v="0"/>
    <x v="0"/>
    <x v="3"/>
    <n v="0"/>
    <n v="0"/>
    <n v="0"/>
    <n v="474638"/>
    <n v="124415495"/>
    <n v="0"/>
    <n v="0"/>
    <n v="0"/>
    <n v="0"/>
  </r>
  <r>
    <m/>
    <s v="833d41a8-dff2-47fd-be63-a49c00c6eab3"/>
    <x v="1"/>
    <x v="0"/>
    <x v="0"/>
    <x v="4"/>
    <n v="0"/>
    <n v="0"/>
    <n v="0"/>
    <n v="474638"/>
    <n v="124415495"/>
    <n v="0"/>
    <n v="0"/>
    <n v="0"/>
    <n v="0"/>
  </r>
  <r>
    <m/>
    <s v="833d41a8-dff2-47fd-be63-a49c00c6eab3"/>
    <x v="1"/>
    <x v="0"/>
    <x v="0"/>
    <x v="5"/>
    <n v="0"/>
    <n v="0"/>
    <n v="0"/>
    <n v="474638"/>
    <n v="124415495"/>
    <n v="0"/>
    <n v="0"/>
    <n v="0"/>
    <n v="0"/>
  </r>
  <r>
    <m/>
    <s v="833d41a8-dff2-47fd-be63-a49c00c6eab3"/>
    <x v="1"/>
    <x v="0"/>
    <x v="1"/>
    <x v="0"/>
    <n v="4"/>
    <n v="2"/>
    <n v="270"/>
    <n v="608229"/>
    <n v="151692393"/>
    <n v="0"/>
    <n v="0"/>
    <n v="67"/>
    <n v="135"/>
  </r>
  <r>
    <m/>
    <s v="833d41a8-dff2-47fd-be63-a49c00c6eab3"/>
    <x v="1"/>
    <x v="0"/>
    <x v="1"/>
    <x v="1"/>
    <n v="0"/>
    <n v="0"/>
    <n v="0"/>
    <n v="608229"/>
    <n v="151692393"/>
    <n v="0"/>
    <n v="0"/>
    <n v="0"/>
    <n v="0"/>
  </r>
  <r>
    <m/>
    <s v="833d41a8-dff2-47fd-be63-a49c00c6eab3"/>
    <x v="1"/>
    <x v="0"/>
    <x v="1"/>
    <x v="2"/>
    <n v="0"/>
    <n v="0"/>
    <n v="0"/>
    <n v="608229"/>
    <n v="151692393"/>
    <n v="0"/>
    <n v="0"/>
    <n v="0"/>
    <n v="0"/>
  </r>
  <r>
    <m/>
    <s v="833d41a8-dff2-47fd-be63-a49c00c6eab3"/>
    <x v="1"/>
    <x v="0"/>
    <x v="1"/>
    <x v="3"/>
    <n v="0"/>
    <n v="0"/>
    <n v="0"/>
    <n v="608229"/>
    <n v="151692393"/>
    <n v="0"/>
    <n v="0"/>
    <n v="0"/>
    <n v="0"/>
  </r>
  <r>
    <m/>
    <s v="833d41a8-dff2-47fd-be63-a49c00c6eab3"/>
    <x v="1"/>
    <x v="0"/>
    <x v="1"/>
    <x v="4"/>
    <n v="0"/>
    <n v="0"/>
    <n v="0"/>
    <n v="608229"/>
    <n v="151692393"/>
    <n v="0"/>
    <n v="0"/>
    <n v="0"/>
    <n v="0"/>
  </r>
  <r>
    <m/>
    <s v="833d41a8-dff2-47fd-be63-a49c00c6eab3"/>
    <x v="1"/>
    <x v="0"/>
    <x v="1"/>
    <x v="5"/>
    <n v="0"/>
    <n v="0"/>
    <n v="0"/>
    <n v="608229"/>
    <n v="151692393"/>
    <n v="0"/>
    <n v="0"/>
    <n v="0"/>
    <n v="0"/>
  </r>
  <r>
    <m/>
    <s v="833d41a8-dff2-47fd-be63-a49c00c6eab3"/>
    <x v="1"/>
    <x v="0"/>
    <x v="2"/>
    <x v="0"/>
    <n v="16"/>
    <n v="9"/>
    <n v="860"/>
    <n v="521174"/>
    <n v="141129921"/>
    <n v="0"/>
    <n v="0"/>
    <n v="53"/>
    <n v="95"/>
  </r>
  <r>
    <m/>
    <s v="833d41a8-dff2-47fd-be63-a49c00c6eab3"/>
    <x v="1"/>
    <x v="0"/>
    <x v="2"/>
    <x v="1"/>
    <n v="0"/>
    <n v="0"/>
    <n v="0"/>
    <n v="521174"/>
    <n v="141129921"/>
    <n v="0"/>
    <n v="0"/>
    <n v="0"/>
    <n v="0"/>
  </r>
  <r>
    <m/>
    <s v="833d41a8-dff2-47fd-be63-a49c00c6eab3"/>
    <x v="1"/>
    <x v="0"/>
    <x v="2"/>
    <x v="2"/>
    <n v="0"/>
    <n v="0"/>
    <n v="0"/>
    <n v="521174"/>
    <n v="141129921"/>
    <n v="0"/>
    <n v="0"/>
    <n v="0"/>
    <n v="0"/>
  </r>
  <r>
    <m/>
    <s v="833d41a8-dff2-47fd-be63-a49c00c6eab3"/>
    <x v="1"/>
    <x v="0"/>
    <x v="2"/>
    <x v="3"/>
    <n v="0"/>
    <n v="0"/>
    <n v="0"/>
    <n v="521174"/>
    <n v="141129921"/>
    <n v="0"/>
    <n v="0"/>
    <n v="0"/>
    <n v="0"/>
  </r>
  <r>
    <m/>
    <s v="833d41a8-dff2-47fd-be63-a49c00c6eab3"/>
    <x v="1"/>
    <x v="0"/>
    <x v="2"/>
    <x v="4"/>
    <n v="0"/>
    <n v="0"/>
    <n v="0"/>
    <n v="521174"/>
    <n v="141129921"/>
    <n v="0"/>
    <n v="0"/>
    <n v="0"/>
    <n v="0"/>
  </r>
  <r>
    <m/>
    <s v="833d41a8-dff2-47fd-be63-a49c00c6eab3"/>
    <x v="1"/>
    <x v="0"/>
    <x v="2"/>
    <x v="5"/>
    <n v="0"/>
    <n v="0"/>
    <n v="0"/>
    <n v="521174"/>
    <n v="141129921"/>
    <n v="0"/>
    <n v="0"/>
    <n v="0"/>
    <n v="0"/>
  </r>
  <r>
    <m/>
    <s v="833d41a8-dff2-47fd-be63-a49c00c6eab3"/>
    <x v="1"/>
    <x v="0"/>
    <x v="3"/>
    <x v="0"/>
    <n v="19"/>
    <n v="7"/>
    <n v="1070"/>
    <n v="313476"/>
    <n v="89859280"/>
    <n v="0"/>
    <n v="0"/>
    <n v="56"/>
    <n v="152"/>
  </r>
  <r>
    <m/>
    <s v="833d41a8-dff2-47fd-be63-a49c00c6eab3"/>
    <x v="1"/>
    <x v="0"/>
    <x v="3"/>
    <x v="1"/>
    <n v="0"/>
    <n v="0"/>
    <n v="0"/>
    <n v="313476"/>
    <n v="89859280"/>
    <n v="0"/>
    <n v="0"/>
    <n v="0"/>
    <n v="0"/>
  </r>
  <r>
    <m/>
    <s v="833d41a8-dff2-47fd-be63-a49c00c6eab3"/>
    <x v="1"/>
    <x v="0"/>
    <x v="3"/>
    <x v="2"/>
    <n v="0"/>
    <n v="0"/>
    <n v="0"/>
    <n v="313476"/>
    <n v="89859280"/>
    <n v="0"/>
    <n v="0"/>
    <n v="0"/>
    <n v="0"/>
  </r>
  <r>
    <m/>
    <s v="833d41a8-dff2-47fd-be63-a49c00c6eab3"/>
    <x v="1"/>
    <x v="0"/>
    <x v="3"/>
    <x v="3"/>
    <n v="0"/>
    <n v="0"/>
    <n v="0"/>
    <n v="313476"/>
    <n v="89859280"/>
    <n v="0"/>
    <n v="0"/>
    <n v="0"/>
    <n v="0"/>
  </r>
  <r>
    <m/>
    <s v="833d41a8-dff2-47fd-be63-a49c00c6eab3"/>
    <x v="1"/>
    <x v="0"/>
    <x v="3"/>
    <x v="4"/>
    <n v="0"/>
    <n v="0"/>
    <n v="0"/>
    <n v="313476"/>
    <n v="89859280"/>
    <n v="0"/>
    <n v="0"/>
    <n v="0"/>
    <n v="0"/>
  </r>
  <r>
    <m/>
    <s v="833d41a8-dff2-47fd-be63-a49c00c6eab3"/>
    <x v="1"/>
    <x v="0"/>
    <x v="3"/>
    <x v="5"/>
    <n v="0"/>
    <n v="0"/>
    <n v="0"/>
    <n v="313476"/>
    <n v="89859280"/>
    <n v="0"/>
    <n v="0"/>
    <n v="0"/>
    <n v="0"/>
  </r>
  <r>
    <m/>
    <s v="833d41a8-dff2-47fd-be63-a49c00c6eab3"/>
    <x v="1"/>
    <x v="1"/>
    <x v="0"/>
    <x v="0"/>
    <n v="0"/>
    <n v="0"/>
    <n v="0"/>
    <n v="494134"/>
    <n v="129580076"/>
    <n v="0"/>
    <n v="0"/>
    <n v="0"/>
    <n v="0"/>
  </r>
  <r>
    <m/>
    <s v="833d41a8-dff2-47fd-be63-a49c00c6eab3"/>
    <x v="1"/>
    <x v="1"/>
    <x v="0"/>
    <x v="1"/>
    <n v="0"/>
    <n v="0"/>
    <n v="0"/>
    <n v="494134"/>
    <n v="129580076"/>
    <n v="0"/>
    <n v="0"/>
    <n v="0"/>
    <n v="0"/>
  </r>
  <r>
    <m/>
    <s v="833d41a8-dff2-47fd-be63-a49c00c6eab3"/>
    <x v="1"/>
    <x v="1"/>
    <x v="0"/>
    <x v="2"/>
    <n v="0"/>
    <n v="0"/>
    <n v="0"/>
    <n v="494134"/>
    <n v="129580076"/>
    <n v="0"/>
    <n v="0"/>
    <n v="0"/>
    <n v="0"/>
  </r>
  <r>
    <m/>
    <s v="833d41a8-dff2-47fd-be63-a49c00c6eab3"/>
    <x v="1"/>
    <x v="1"/>
    <x v="0"/>
    <x v="3"/>
    <n v="0"/>
    <n v="0"/>
    <n v="0"/>
    <n v="494134"/>
    <n v="129580076"/>
    <n v="0"/>
    <n v="0"/>
    <n v="0"/>
    <n v="0"/>
  </r>
  <r>
    <m/>
    <s v="833d41a8-dff2-47fd-be63-a49c00c6eab3"/>
    <x v="1"/>
    <x v="1"/>
    <x v="0"/>
    <x v="4"/>
    <n v="0"/>
    <n v="0"/>
    <n v="0"/>
    <n v="494134"/>
    <n v="129580076"/>
    <n v="0"/>
    <n v="0"/>
    <n v="0"/>
    <n v="0"/>
  </r>
  <r>
    <m/>
    <s v="833d41a8-dff2-47fd-be63-a49c00c6eab3"/>
    <x v="1"/>
    <x v="1"/>
    <x v="0"/>
    <x v="5"/>
    <n v="0"/>
    <n v="0"/>
    <n v="0"/>
    <n v="494134"/>
    <n v="129580076"/>
    <n v="0"/>
    <n v="0"/>
    <n v="0"/>
    <n v="0"/>
  </r>
  <r>
    <m/>
    <s v="833d41a8-dff2-47fd-be63-a49c00c6eab3"/>
    <x v="1"/>
    <x v="1"/>
    <x v="1"/>
    <x v="0"/>
    <n v="6"/>
    <n v="3"/>
    <n v="390"/>
    <n v="575072"/>
    <n v="140755247"/>
    <n v="0"/>
    <n v="0"/>
    <n v="65"/>
    <n v="130"/>
  </r>
  <r>
    <m/>
    <s v="833d41a8-dff2-47fd-be63-a49c00c6eab3"/>
    <x v="1"/>
    <x v="1"/>
    <x v="1"/>
    <x v="1"/>
    <n v="0"/>
    <n v="0"/>
    <n v="0"/>
    <n v="575072"/>
    <n v="140755247"/>
    <n v="0"/>
    <n v="0"/>
    <n v="0"/>
    <n v="0"/>
  </r>
  <r>
    <m/>
    <s v="833d41a8-dff2-47fd-be63-a49c00c6eab3"/>
    <x v="1"/>
    <x v="1"/>
    <x v="1"/>
    <x v="2"/>
    <n v="0"/>
    <n v="0"/>
    <n v="0"/>
    <n v="575072"/>
    <n v="140755247"/>
    <n v="0"/>
    <n v="0"/>
    <n v="0"/>
    <n v="0"/>
  </r>
  <r>
    <m/>
    <s v="833d41a8-dff2-47fd-be63-a49c00c6eab3"/>
    <x v="1"/>
    <x v="1"/>
    <x v="1"/>
    <x v="3"/>
    <n v="0"/>
    <n v="0"/>
    <n v="0"/>
    <n v="575072"/>
    <n v="140755247"/>
    <n v="0"/>
    <n v="0"/>
    <n v="0"/>
    <n v="0"/>
  </r>
  <r>
    <m/>
    <s v="833d41a8-dff2-47fd-be63-a49c00c6eab3"/>
    <x v="1"/>
    <x v="1"/>
    <x v="1"/>
    <x v="4"/>
    <n v="0"/>
    <n v="0"/>
    <n v="0"/>
    <n v="575072"/>
    <n v="140755247"/>
    <n v="0"/>
    <n v="0"/>
    <n v="0"/>
    <n v="0"/>
  </r>
  <r>
    <m/>
    <s v="833d41a8-dff2-47fd-be63-a49c00c6eab3"/>
    <x v="1"/>
    <x v="1"/>
    <x v="1"/>
    <x v="5"/>
    <n v="0"/>
    <n v="0"/>
    <n v="0"/>
    <n v="575072"/>
    <n v="140755247"/>
    <n v="0"/>
    <n v="0"/>
    <n v="0"/>
    <n v="0"/>
  </r>
  <r>
    <m/>
    <s v="833d41a8-dff2-47fd-be63-a49c00c6eab3"/>
    <x v="1"/>
    <x v="1"/>
    <x v="2"/>
    <x v="0"/>
    <n v="37"/>
    <n v="17"/>
    <n v="2070"/>
    <n v="484243"/>
    <n v="130102764"/>
    <n v="0"/>
    <n v="0"/>
    <n v="55"/>
    <n v="121"/>
  </r>
  <r>
    <m/>
    <s v="833d41a8-dff2-47fd-be63-a49c00c6eab3"/>
    <x v="1"/>
    <x v="1"/>
    <x v="2"/>
    <x v="1"/>
    <n v="0"/>
    <n v="0"/>
    <n v="0"/>
    <n v="484243"/>
    <n v="130102764"/>
    <n v="0"/>
    <n v="0"/>
    <n v="0"/>
    <n v="0"/>
  </r>
  <r>
    <m/>
    <s v="833d41a8-dff2-47fd-be63-a49c00c6eab3"/>
    <x v="1"/>
    <x v="1"/>
    <x v="2"/>
    <x v="2"/>
    <n v="0"/>
    <n v="0"/>
    <n v="0"/>
    <n v="484243"/>
    <n v="130102764"/>
    <n v="0"/>
    <n v="0"/>
    <n v="0"/>
    <n v="0"/>
  </r>
  <r>
    <m/>
    <s v="833d41a8-dff2-47fd-be63-a49c00c6eab3"/>
    <x v="1"/>
    <x v="1"/>
    <x v="2"/>
    <x v="3"/>
    <n v="0"/>
    <n v="0"/>
    <n v="0"/>
    <n v="484243"/>
    <n v="130102764"/>
    <n v="0"/>
    <n v="0"/>
    <n v="0"/>
    <n v="0"/>
  </r>
  <r>
    <m/>
    <s v="833d41a8-dff2-47fd-be63-a49c00c6eab3"/>
    <x v="1"/>
    <x v="1"/>
    <x v="2"/>
    <x v="4"/>
    <n v="0"/>
    <n v="0"/>
    <n v="0"/>
    <n v="484243"/>
    <n v="130102764"/>
    <n v="0"/>
    <n v="0"/>
    <n v="0"/>
    <n v="0"/>
  </r>
  <r>
    <m/>
    <s v="833d41a8-dff2-47fd-be63-a49c00c6eab3"/>
    <x v="1"/>
    <x v="1"/>
    <x v="2"/>
    <x v="5"/>
    <n v="0"/>
    <n v="0"/>
    <n v="0"/>
    <n v="484243"/>
    <n v="130102764"/>
    <n v="0"/>
    <n v="0"/>
    <n v="0"/>
    <n v="0"/>
  </r>
  <r>
    <m/>
    <s v="833d41a8-dff2-47fd-be63-a49c00c6eab3"/>
    <x v="1"/>
    <x v="1"/>
    <x v="3"/>
    <x v="0"/>
    <n v="9"/>
    <n v="4"/>
    <n v="780"/>
    <n v="249121"/>
    <n v="71217634"/>
    <n v="0"/>
    <n v="0"/>
    <n v="86"/>
    <n v="195"/>
  </r>
  <r>
    <m/>
    <s v="833d41a8-dff2-47fd-be63-a49c00c6eab3"/>
    <x v="1"/>
    <x v="1"/>
    <x v="3"/>
    <x v="1"/>
    <n v="0"/>
    <n v="0"/>
    <n v="0"/>
    <n v="249121"/>
    <n v="71217634"/>
    <n v="0"/>
    <n v="0"/>
    <n v="0"/>
    <n v="0"/>
  </r>
  <r>
    <m/>
    <s v="833d41a8-dff2-47fd-be63-a49c00c6eab3"/>
    <x v="1"/>
    <x v="1"/>
    <x v="3"/>
    <x v="2"/>
    <n v="1"/>
    <n v="1"/>
    <n v="30"/>
    <n v="249121"/>
    <n v="71217634"/>
    <n v="0"/>
    <n v="0"/>
    <n v="30"/>
    <n v="30"/>
  </r>
  <r>
    <m/>
    <s v="833d41a8-dff2-47fd-be63-a49c00c6eab3"/>
    <x v="1"/>
    <x v="1"/>
    <x v="3"/>
    <x v="3"/>
    <n v="0"/>
    <n v="0"/>
    <n v="0"/>
    <n v="249121"/>
    <n v="71217634"/>
    <n v="0"/>
    <n v="0"/>
    <n v="0"/>
    <n v="0"/>
  </r>
  <r>
    <m/>
    <s v="833d41a8-dff2-47fd-be63-a49c00c6eab3"/>
    <x v="1"/>
    <x v="1"/>
    <x v="3"/>
    <x v="4"/>
    <n v="0"/>
    <n v="0"/>
    <n v="0"/>
    <n v="249121"/>
    <n v="71217634"/>
    <n v="0"/>
    <n v="0"/>
    <n v="0"/>
    <n v="0"/>
  </r>
  <r>
    <m/>
    <s v="833d41a8-dff2-47fd-be63-a49c00c6eab3"/>
    <x v="1"/>
    <x v="1"/>
    <x v="3"/>
    <x v="5"/>
    <n v="0"/>
    <n v="0"/>
    <n v="0"/>
    <n v="249121"/>
    <n v="71217634"/>
    <n v="0"/>
    <n v="0"/>
    <n v="0"/>
    <n v="0"/>
  </r>
  <r>
    <m/>
    <s v="833d41a8-dff2-47fd-be63-a49c00c6eab3"/>
    <x v="2"/>
    <x v="0"/>
    <x v="0"/>
    <x v="0"/>
    <n v="0"/>
    <n v="0"/>
    <n v="0"/>
    <n v="0"/>
    <n v="0"/>
    <n v="0"/>
    <n v="0"/>
    <n v="0"/>
    <n v="0"/>
  </r>
  <r>
    <m/>
    <s v="833d41a8-dff2-47fd-be63-a49c00c6eab3"/>
    <x v="2"/>
    <x v="0"/>
    <x v="0"/>
    <x v="1"/>
    <n v="0"/>
    <n v="0"/>
    <n v="0"/>
    <n v="0"/>
    <n v="0"/>
    <n v="0"/>
    <n v="0"/>
    <n v="0"/>
    <n v="0"/>
  </r>
  <r>
    <m/>
    <s v="833d41a8-dff2-47fd-be63-a49c00c6eab3"/>
    <x v="2"/>
    <x v="0"/>
    <x v="0"/>
    <x v="2"/>
    <n v="0"/>
    <n v="0"/>
    <n v="0"/>
    <n v="0"/>
    <n v="0"/>
    <n v="0"/>
    <n v="0"/>
    <n v="0"/>
    <n v="0"/>
  </r>
  <r>
    <m/>
    <s v="833d41a8-dff2-47fd-be63-a49c00c6eab3"/>
    <x v="2"/>
    <x v="0"/>
    <x v="0"/>
    <x v="3"/>
    <n v="0"/>
    <n v="0"/>
    <n v="0"/>
    <n v="0"/>
    <n v="0"/>
    <n v="0"/>
    <n v="0"/>
    <n v="0"/>
    <n v="0"/>
  </r>
  <r>
    <m/>
    <s v="833d41a8-dff2-47fd-be63-a49c00c6eab3"/>
    <x v="2"/>
    <x v="0"/>
    <x v="0"/>
    <x v="4"/>
    <n v="0"/>
    <n v="0"/>
    <n v="0"/>
    <n v="0"/>
    <n v="0"/>
    <n v="0"/>
    <n v="0"/>
    <n v="0"/>
    <n v="0"/>
  </r>
  <r>
    <m/>
    <s v="833d41a8-dff2-47fd-be63-a49c00c6eab3"/>
    <x v="2"/>
    <x v="0"/>
    <x v="0"/>
    <x v="5"/>
    <n v="0"/>
    <n v="0"/>
    <n v="0"/>
    <n v="0"/>
    <n v="0"/>
    <n v="0"/>
    <n v="0"/>
    <n v="0"/>
    <n v="0"/>
  </r>
  <r>
    <m/>
    <s v="833d41a8-dff2-47fd-be63-a49c00c6eab3"/>
    <x v="2"/>
    <x v="0"/>
    <x v="1"/>
    <x v="0"/>
    <n v="0"/>
    <n v="0"/>
    <n v="0"/>
    <n v="0"/>
    <n v="0"/>
    <n v="0"/>
    <n v="0"/>
    <n v="0"/>
    <n v="0"/>
  </r>
  <r>
    <m/>
    <s v="833d41a8-dff2-47fd-be63-a49c00c6eab3"/>
    <x v="2"/>
    <x v="0"/>
    <x v="1"/>
    <x v="1"/>
    <n v="0"/>
    <n v="0"/>
    <n v="0"/>
    <n v="0"/>
    <n v="0"/>
    <n v="0"/>
    <n v="0"/>
    <n v="0"/>
    <n v="0"/>
  </r>
  <r>
    <m/>
    <s v="833d41a8-dff2-47fd-be63-a49c00c6eab3"/>
    <x v="2"/>
    <x v="0"/>
    <x v="1"/>
    <x v="2"/>
    <n v="0"/>
    <n v="0"/>
    <n v="0"/>
    <n v="0"/>
    <n v="0"/>
    <n v="0"/>
    <n v="0"/>
    <n v="0"/>
    <n v="0"/>
  </r>
  <r>
    <m/>
    <s v="833d41a8-dff2-47fd-be63-a49c00c6eab3"/>
    <x v="2"/>
    <x v="0"/>
    <x v="1"/>
    <x v="3"/>
    <n v="0"/>
    <n v="0"/>
    <n v="0"/>
    <n v="0"/>
    <n v="0"/>
    <n v="0"/>
    <n v="0"/>
    <n v="0"/>
    <n v="0"/>
  </r>
  <r>
    <m/>
    <s v="833d41a8-dff2-47fd-be63-a49c00c6eab3"/>
    <x v="2"/>
    <x v="0"/>
    <x v="1"/>
    <x v="4"/>
    <n v="0"/>
    <n v="0"/>
    <n v="0"/>
    <n v="0"/>
    <n v="0"/>
    <n v="0"/>
    <n v="0"/>
    <n v="0"/>
    <n v="0"/>
  </r>
  <r>
    <m/>
    <s v="833d41a8-dff2-47fd-be63-a49c00c6eab3"/>
    <x v="2"/>
    <x v="0"/>
    <x v="1"/>
    <x v="5"/>
    <n v="0"/>
    <n v="0"/>
    <n v="0"/>
    <n v="0"/>
    <n v="0"/>
    <n v="0"/>
    <n v="0"/>
    <n v="0"/>
    <n v="0"/>
  </r>
  <r>
    <m/>
    <s v="833d41a8-dff2-47fd-be63-a49c00c6eab3"/>
    <x v="2"/>
    <x v="0"/>
    <x v="2"/>
    <x v="0"/>
    <n v="0"/>
    <n v="0"/>
    <n v="0"/>
    <n v="0"/>
    <n v="0"/>
    <n v="0"/>
    <n v="0"/>
    <n v="0"/>
    <n v="0"/>
  </r>
  <r>
    <m/>
    <s v="833d41a8-dff2-47fd-be63-a49c00c6eab3"/>
    <x v="2"/>
    <x v="0"/>
    <x v="2"/>
    <x v="1"/>
    <n v="0"/>
    <n v="0"/>
    <n v="0"/>
    <n v="0"/>
    <n v="0"/>
    <n v="0"/>
    <n v="0"/>
    <n v="0"/>
    <n v="0"/>
  </r>
  <r>
    <m/>
    <s v="833d41a8-dff2-47fd-be63-a49c00c6eab3"/>
    <x v="2"/>
    <x v="0"/>
    <x v="2"/>
    <x v="2"/>
    <n v="0"/>
    <n v="0"/>
    <n v="0"/>
    <n v="0"/>
    <n v="0"/>
    <n v="0"/>
    <n v="0"/>
    <n v="0"/>
    <n v="0"/>
  </r>
  <r>
    <m/>
    <s v="833d41a8-dff2-47fd-be63-a49c00c6eab3"/>
    <x v="2"/>
    <x v="0"/>
    <x v="2"/>
    <x v="3"/>
    <n v="0"/>
    <n v="0"/>
    <n v="0"/>
    <n v="0"/>
    <n v="0"/>
    <n v="0"/>
    <n v="0"/>
    <n v="0"/>
    <n v="0"/>
  </r>
  <r>
    <m/>
    <s v="833d41a8-dff2-47fd-be63-a49c00c6eab3"/>
    <x v="2"/>
    <x v="0"/>
    <x v="2"/>
    <x v="4"/>
    <n v="0"/>
    <n v="0"/>
    <n v="0"/>
    <n v="0"/>
    <n v="0"/>
    <n v="0"/>
    <n v="0"/>
    <n v="0"/>
    <n v="0"/>
  </r>
  <r>
    <m/>
    <s v="833d41a8-dff2-47fd-be63-a49c00c6eab3"/>
    <x v="2"/>
    <x v="0"/>
    <x v="2"/>
    <x v="5"/>
    <n v="0"/>
    <n v="0"/>
    <n v="0"/>
    <n v="0"/>
    <n v="0"/>
    <n v="0"/>
    <n v="0"/>
    <n v="0"/>
    <n v="0"/>
  </r>
  <r>
    <m/>
    <s v="833d41a8-dff2-47fd-be63-a49c00c6eab3"/>
    <x v="2"/>
    <x v="0"/>
    <x v="3"/>
    <x v="0"/>
    <n v="0"/>
    <n v="0"/>
    <n v="0"/>
    <n v="0"/>
    <n v="0"/>
    <n v="0"/>
    <n v="0"/>
    <n v="0"/>
    <n v="0"/>
  </r>
  <r>
    <m/>
    <s v="833d41a8-dff2-47fd-be63-a49c00c6eab3"/>
    <x v="2"/>
    <x v="0"/>
    <x v="3"/>
    <x v="1"/>
    <n v="0"/>
    <n v="0"/>
    <n v="0"/>
    <n v="0"/>
    <n v="0"/>
    <n v="0"/>
    <n v="0"/>
    <n v="0"/>
    <n v="0"/>
  </r>
  <r>
    <m/>
    <s v="833d41a8-dff2-47fd-be63-a49c00c6eab3"/>
    <x v="2"/>
    <x v="0"/>
    <x v="3"/>
    <x v="2"/>
    <n v="0"/>
    <n v="0"/>
    <n v="0"/>
    <n v="0"/>
    <n v="0"/>
    <n v="0"/>
    <n v="0"/>
    <n v="0"/>
    <n v="0"/>
  </r>
  <r>
    <m/>
    <s v="833d41a8-dff2-47fd-be63-a49c00c6eab3"/>
    <x v="2"/>
    <x v="0"/>
    <x v="3"/>
    <x v="3"/>
    <n v="0"/>
    <n v="0"/>
    <n v="0"/>
    <n v="0"/>
    <n v="0"/>
    <n v="0"/>
    <n v="0"/>
    <n v="0"/>
    <n v="0"/>
  </r>
  <r>
    <m/>
    <s v="833d41a8-dff2-47fd-be63-a49c00c6eab3"/>
    <x v="2"/>
    <x v="0"/>
    <x v="3"/>
    <x v="4"/>
    <n v="0"/>
    <n v="0"/>
    <n v="0"/>
    <n v="0"/>
    <n v="0"/>
    <n v="0"/>
    <n v="0"/>
    <n v="0"/>
    <n v="0"/>
  </r>
  <r>
    <m/>
    <s v="833d41a8-dff2-47fd-be63-a49c00c6eab3"/>
    <x v="2"/>
    <x v="0"/>
    <x v="3"/>
    <x v="5"/>
    <n v="0"/>
    <n v="0"/>
    <n v="0"/>
    <n v="0"/>
    <n v="0"/>
    <n v="0"/>
    <n v="0"/>
    <n v="0"/>
    <n v="0"/>
  </r>
  <r>
    <m/>
    <s v="833d41a8-dff2-47fd-be63-a49c00c6eab3"/>
    <x v="2"/>
    <x v="1"/>
    <x v="0"/>
    <x v="0"/>
    <n v="0"/>
    <n v="0"/>
    <n v="0"/>
    <n v="0"/>
    <n v="0"/>
    <n v="0"/>
    <n v="0"/>
    <n v="0"/>
    <n v="0"/>
  </r>
  <r>
    <m/>
    <s v="833d41a8-dff2-47fd-be63-a49c00c6eab3"/>
    <x v="2"/>
    <x v="1"/>
    <x v="0"/>
    <x v="1"/>
    <n v="0"/>
    <n v="0"/>
    <n v="0"/>
    <n v="0"/>
    <n v="0"/>
    <n v="0"/>
    <n v="0"/>
    <n v="0"/>
    <n v="0"/>
  </r>
  <r>
    <m/>
    <s v="833d41a8-dff2-47fd-be63-a49c00c6eab3"/>
    <x v="2"/>
    <x v="1"/>
    <x v="0"/>
    <x v="2"/>
    <n v="0"/>
    <n v="0"/>
    <n v="0"/>
    <n v="0"/>
    <n v="0"/>
    <n v="0"/>
    <n v="0"/>
    <n v="0"/>
    <n v="0"/>
  </r>
  <r>
    <m/>
    <s v="833d41a8-dff2-47fd-be63-a49c00c6eab3"/>
    <x v="2"/>
    <x v="1"/>
    <x v="0"/>
    <x v="3"/>
    <n v="0"/>
    <n v="0"/>
    <n v="0"/>
    <n v="0"/>
    <n v="0"/>
    <n v="0"/>
    <n v="0"/>
    <n v="0"/>
    <n v="0"/>
  </r>
  <r>
    <m/>
    <s v="833d41a8-dff2-47fd-be63-a49c00c6eab3"/>
    <x v="2"/>
    <x v="1"/>
    <x v="0"/>
    <x v="4"/>
    <n v="0"/>
    <n v="0"/>
    <n v="0"/>
    <n v="0"/>
    <n v="0"/>
    <n v="0"/>
    <n v="0"/>
    <n v="0"/>
    <n v="0"/>
  </r>
  <r>
    <m/>
    <s v="833d41a8-dff2-47fd-be63-a49c00c6eab3"/>
    <x v="2"/>
    <x v="1"/>
    <x v="0"/>
    <x v="5"/>
    <n v="0"/>
    <n v="0"/>
    <n v="0"/>
    <n v="0"/>
    <n v="0"/>
    <n v="0"/>
    <n v="0"/>
    <n v="0"/>
    <n v="0"/>
  </r>
  <r>
    <m/>
    <s v="833d41a8-dff2-47fd-be63-a49c00c6eab3"/>
    <x v="2"/>
    <x v="1"/>
    <x v="1"/>
    <x v="0"/>
    <n v="0"/>
    <n v="0"/>
    <n v="0"/>
    <n v="0"/>
    <n v="0"/>
    <n v="0"/>
    <n v="0"/>
    <n v="0"/>
    <n v="0"/>
  </r>
  <r>
    <m/>
    <s v="833d41a8-dff2-47fd-be63-a49c00c6eab3"/>
    <x v="2"/>
    <x v="1"/>
    <x v="1"/>
    <x v="1"/>
    <n v="0"/>
    <n v="0"/>
    <n v="0"/>
    <n v="0"/>
    <n v="0"/>
    <n v="0"/>
    <n v="0"/>
    <n v="0"/>
    <n v="0"/>
  </r>
  <r>
    <m/>
    <s v="833d41a8-dff2-47fd-be63-a49c00c6eab3"/>
    <x v="2"/>
    <x v="1"/>
    <x v="1"/>
    <x v="2"/>
    <n v="0"/>
    <n v="0"/>
    <n v="0"/>
    <n v="0"/>
    <n v="0"/>
    <n v="0"/>
    <n v="0"/>
    <n v="0"/>
    <n v="0"/>
  </r>
  <r>
    <m/>
    <s v="833d41a8-dff2-47fd-be63-a49c00c6eab3"/>
    <x v="2"/>
    <x v="1"/>
    <x v="1"/>
    <x v="3"/>
    <n v="0"/>
    <n v="0"/>
    <n v="0"/>
    <n v="0"/>
    <n v="0"/>
    <n v="0"/>
    <n v="0"/>
    <n v="0"/>
    <n v="0"/>
  </r>
  <r>
    <m/>
    <s v="833d41a8-dff2-47fd-be63-a49c00c6eab3"/>
    <x v="2"/>
    <x v="1"/>
    <x v="1"/>
    <x v="4"/>
    <n v="0"/>
    <n v="0"/>
    <n v="0"/>
    <n v="0"/>
    <n v="0"/>
    <n v="0"/>
    <n v="0"/>
    <n v="0"/>
    <n v="0"/>
  </r>
  <r>
    <m/>
    <s v="833d41a8-dff2-47fd-be63-a49c00c6eab3"/>
    <x v="2"/>
    <x v="1"/>
    <x v="1"/>
    <x v="5"/>
    <n v="0"/>
    <n v="0"/>
    <n v="0"/>
    <n v="0"/>
    <n v="0"/>
    <n v="0"/>
    <n v="0"/>
    <n v="0"/>
    <n v="0"/>
  </r>
  <r>
    <m/>
    <s v="833d41a8-dff2-47fd-be63-a49c00c6eab3"/>
    <x v="2"/>
    <x v="1"/>
    <x v="2"/>
    <x v="0"/>
    <n v="0"/>
    <n v="0"/>
    <n v="0"/>
    <n v="0"/>
    <n v="0"/>
    <n v="0"/>
    <n v="0"/>
    <n v="0"/>
    <n v="0"/>
  </r>
  <r>
    <m/>
    <s v="833d41a8-dff2-47fd-be63-a49c00c6eab3"/>
    <x v="2"/>
    <x v="1"/>
    <x v="2"/>
    <x v="1"/>
    <n v="0"/>
    <n v="0"/>
    <n v="0"/>
    <n v="0"/>
    <n v="0"/>
    <n v="0"/>
    <n v="0"/>
    <n v="0"/>
    <n v="0"/>
  </r>
  <r>
    <m/>
    <s v="833d41a8-dff2-47fd-be63-a49c00c6eab3"/>
    <x v="2"/>
    <x v="1"/>
    <x v="2"/>
    <x v="2"/>
    <n v="0"/>
    <n v="0"/>
    <n v="0"/>
    <n v="0"/>
    <n v="0"/>
    <n v="0"/>
    <n v="0"/>
    <n v="0"/>
    <n v="0"/>
  </r>
  <r>
    <m/>
    <s v="833d41a8-dff2-47fd-be63-a49c00c6eab3"/>
    <x v="2"/>
    <x v="1"/>
    <x v="2"/>
    <x v="3"/>
    <n v="0"/>
    <n v="0"/>
    <n v="0"/>
    <n v="0"/>
    <n v="0"/>
    <n v="0"/>
    <n v="0"/>
    <n v="0"/>
    <n v="0"/>
  </r>
  <r>
    <m/>
    <s v="833d41a8-dff2-47fd-be63-a49c00c6eab3"/>
    <x v="2"/>
    <x v="1"/>
    <x v="2"/>
    <x v="4"/>
    <n v="0"/>
    <n v="0"/>
    <n v="0"/>
    <n v="0"/>
    <n v="0"/>
    <n v="0"/>
    <n v="0"/>
    <n v="0"/>
    <n v="0"/>
  </r>
  <r>
    <m/>
    <s v="833d41a8-dff2-47fd-be63-a49c00c6eab3"/>
    <x v="2"/>
    <x v="1"/>
    <x v="2"/>
    <x v="5"/>
    <n v="0"/>
    <n v="0"/>
    <n v="0"/>
    <n v="0"/>
    <n v="0"/>
    <n v="0"/>
    <n v="0"/>
    <n v="0"/>
    <n v="0"/>
  </r>
  <r>
    <m/>
    <s v="833d41a8-dff2-47fd-be63-a49c00c6eab3"/>
    <x v="2"/>
    <x v="1"/>
    <x v="3"/>
    <x v="0"/>
    <n v="0"/>
    <n v="0"/>
    <n v="0"/>
    <n v="0"/>
    <n v="0"/>
    <n v="0"/>
    <n v="0"/>
    <n v="0"/>
    <n v="0"/>
  </r>
  <r>
    <m/>
    <s v="833d41a8-dff2-47fd-be63-a49c00c6eab3"/>
    <x v="2"/>
    <x v="1"/>
    <x v="3"/>
    <x v="1"/>
    <n v="0"/>
    <n v="0"/>
    <n v="0"/>
    <n v="0"/>
    <n v="0"/>
    <n v="0"/>
    <n v="0"/>
    <n v="0"/>
    <n v="0"/>
  </r>
  <r>
    <m/>
    <s v="833d41a8-dff2-47fd-be63-a49c00c6eab3"/>
    <x v="2"/>
    <x v="1"/>
    <x v="3"/>
    <x v="2"/>
    <n v="0"/>
    <n v="0"/>
    <n v="0"/>
    <n v="0"/>
    <n v="0"/>
    <n v="0"/>
    <n v="0"/>
    <n v="0"/>
    <n v="0"/>
  </r>
  <r>
    <m/>
    <s v="833d41a8-dff2-47fd-be63-a49c00c6eab3"/>
    <x v="2"/>
    <x v="1"/>
    <x v="3"/>
    <x v="3"/>
    <n v="0"/>
    <n v="0"/>
    <n v="0"/>
    <n v="0"/>
    <n v="0"/>
    <n v="0"/>
    <n v="0"/>
    <n v="0"/>
    <n v="0"/>
  </r>
  <r>
    <m/>
    <s v="833d41a8-dff2-47fd-be63-a49c00c6eab3"/>
    <x v="2"/>
    <x v="1"/>
    <x v="3"/>
    <x v="4"/>
    <n v="0"/>
    <n v="0"/>
    <n v="0"/>
    <n v="0"/>
    <n v="0"/>
    <n v="0"/>
    <n v="0"/>
    <n v="0"/>
    <n v="0"/>
  </r>
  <r>
    <m/>
    <s v="833d41a8-dff2-47fd-be63-a49c00c6eab3"/>
    <x v="2"/>
    <x v="1"/>
    <x v="3"/>
    <x v="5"/>
    <n v="0"/>
    <n v="0"/>
    <n v="0"/>
    <n v="0"/>
    <n v="0"/>
    <n v="0"/>
    <n v="0"/>
    <n v="0"/>
    <n v="0"/>
  </r>
  <r>
    <m/>
    <s v="04d79866-3bb1-4c70-a776-a49c00c6eab3"/>
    <x v="0"/>
    <x v="0"/>
    <x v="0"/>
    <x v="0"/>
    <n v="0"/>
    <n v="0"/>
    <n v="0"/>
    <n v="0"/>
    <n v="0"/>
    <n v="0"/>
    <n v="0"/>
    <n v="0"/>
    <n v="0"/>
  </r>
  <r>
    <m/>
    <s v="04d79866-3bb1-4c70-a776-a49c00c6eab3"/>
    <x v="0"/>
    <x v="0"/>
    <x v="0"/>
    <x v="1"/>
    <n v="0"/>
    <n v="0"/>
    <n v="0"/>
    <n v="0"/>
    <n v="0"/>
    <n v="0"/>
    <n v="0"/>
    <n v="0"/>
    <n v="0"/>
  </r>
  <r>
    <m/>
    <s v="04d79866-3bb1-4c70-a776-a49c00c6eab3"/>
    <x v="0"/>
    <x v="0"/>
    <x v="0"/>
    <x v="2"/>
    <n v="0"/>
    <n v="0"/>
    <n v="0"/>
    <n v="0"/>
    <n v="0"/>
    <n v="0"/>
    <n v="0"/>
    <n v="0"/>
    <n v="0"/>
  </r>
  <r>
    <m/>
    <s v="04d79866-3bb1-4c70-a776-a49c00c6eab3"/>
    <x v="0"/>
    <x v="0"/>
    <x v="0"/>
    <x v="3"/>
    <n v="0"/>
    <n v="0"/>
    <n v="0"/>
    <n v="0"/>
    <n v="0"/>
    <n v="0"/>
    <n v="0"/>
    <n v="0"/>
    <n v="0"/>
  </r>
  <r>
    <m/>
    <s v="04d79866-3bb1-4c70-a776-a49c00c6eab3"/>
    <x v="0"/>
    <x v="0"/>
    <x v="0"/>
    <x v="4"/>
    <n v="0"/>
    <n v="0"/>
    <n v="0"/>
    <n v="0"/>
    <n v="0"/>
    <n v="0"/>
    <n v="0"/>
    <n v="0"/>
    <n v="0"/>
  </r>
  <r>
    <m/>
    <s v="04d79866-3bb1-4c70-a776-a49c00c6eab3"/>
    <x v="0"/>
    <x v="0"/>
    <x v="0"/>
    <x v="5"/>
    <n v="0"/>
    <n v="0"/>
    <n v="0"/>
    <n v="0"/>
    <n v="0"/>
    <n v="0"/>
    <n v="0"/>
    <n v="0"/>
    <n v="0"/>
  </r>
  <r>
    <m/>
    <s v="04d79866-3bb1-4c70-a776-a49c00c6eab3"/>
    <x v="0"/>
    <x v="0"/>
    <x v="1"/>
    <x v="0"/>
    <n v="0"/>
    <n v="0"/>
    <n v="0"/>
    <n v="0"/>
    <n v="0"/>
    <n v="0"/>
    <n v="0"/>
    <n v="0"/>
    <n v="0"/>
  </r>
  <r>
    <m/>
    <s v="04d79866-3bb1-4c70-a776-a49c00c6eab3"/>
    <x v="0"/>
    <x v="0"/>
    <x v="1"/>
    <x v="1"/>
    <n v="0"/>
    <n v="0"/>
    <n v="0"/>
    <n v="0"/>
    <n v="0"/>
    <n v="0"/>
    <n v="0"/>
    <n v="0"/>
    <n v="0"/>
  </r>
  <r>
    <m/>
    <s v="04d79866-3bb1-4c70-a776-a49c00c6eab3"/>
    <x v="0"/>
    <x v="0"/>
    <x v="1"/>
    <x v="2"/>
    <n v="0"/>
    <n v="0"/>
    <n v="0"/>
    <n v="0"/>
    <n v="0"/>
    <n v="0"/>
    <n v="0"/>
    <n v="0"/>
    <n v="0"/>
  </r>
  <r>
    <m/>
    <s v="04d79866-3bb1-4c70-a776-a49c00c6eab3"/>
    <x v="0"/>
    <x v="0"/>
    <x v="1"/>
    <x v="3"/>
    <n v="0"/>
    <n v="0"/>
    <n v="0"/>
    <n v="0"/>
    <n v="0"/>
    <n v="0"/>
    <n v="0"/>
    <n v="0"/>
    <n v="0"/>
  </r>
  <r>
    <m/>
    <s v="04d79866-3bb1-4c70-a776-a49c00c6eab3"/>
    <x v="0"/>
    <x v="0"/>
    <x v="1"/>
    <x v="4"/>
    <n v="0"/>
    <n v="0"/>
    <n v="0"/>
    <n v="0"/>
    <n v="0"/>
    <n v="0"/>
    <n v="0"/>
    <n v="0"/>
    <n v="0"/>
  </r>
  <r>
    <m/>
    <s v="04d79866-3bb1-4c70-a776-a49c00c6eab3"/>
    <x v="0"/>
    <x v="0"/>
    <x v="1"/>
    <x v="5"/>
    <n v="0"/>
    <n v="0"/>
    <n v="0"/>
    <n v="0"/>
    <n v="0"/>
    <n v="0"/>
    <n v="0"/>
    <n v="0"/>
    <n v="0"/>
  </r>
  <r>
    <m/>
    <s v="04d79866-3bb1-4c70-a776-a49c00c6eab3"/>
    <x v="0"/>
    <x v="0"/>
    <x v="2"/>
    <x v="0"/>
    <n v="0"/>
    <n v="0"/>
    <n v="0"/>
    <n v="0"/>
    <n v="0"/>
    <n v="0"/>
    <n v="0"/>
    <n v="0"/>
    <n v="0"/>
  </r>
  <r>
    <m/>
    <s v="04d79866-3bb1-4c70-a776-a49c00c6eab3"/>
    <x v="0"/>
    <x v="0"/>
    <x v="2"/>
    <x v="1"/>
    <n v="0"/>
    <n v="0"/>
    <n v="0"/>
    <n v="0"/>
    <n v="0"/>
    <n v="0"/>
    <n v="0"/>
    <n v="0"/>
    <n v="0"/>
  </r>
  <r>
    <m/>
    <s v="04d79866-3bb1-4c70-a776-a49c00c6eab3"/>
    <x v="0"/>
    <x v="0"/>
    <x v="2"/>
    <x v="2"/>
    <n v="0"/>
    <n v="0"/>
    <n v="0"/>
    <n v="0"/>
    <n v="0"/>
    <n v="0"/>
    <n v="0"/>
    <n v="0"/>
    <n v="0"/>
  </r>
  <r>
    <m/>
    <s v="04d79866-3bb1-4c70-a776-a49c00c6eab3"/>
    <x v="0"/>
    <x v="0"/>
    <x v="2"/>
    <x v="3"/>
    <n v="0"/>
    <n v="0"/>
    <n v="0"/>
    <n v="0"/>
    <n v="0"/>
    <n v="0"/>
    <n v="0"/>
    <n v="0"/>
    <n v="0"/>
  </r>
  <r>
    <m/>
    <s v="04d79866-3bb1-4c70-a776-a49c00c6eab3"/>
    <x v="0"/>
    <x v="0"/>
    <x v="2"/>
    <x v="4"/>
    <n v="0"/>
    <n v="0"/>
    <n v="0"/>
    <n v="0"/>
    <n v="0"/>
    <n v="0"/>
    <n v="0"/>
    <n v="0"/>
    <n v="0"/>
  </r>
  <r>
    <m/>
    <s v="04d79866-3bb1-4c70-a776-a49c00c6eab3"/>
    <x v="0"/>
    <x v="0"/>
    <x v="2"/>
    <x v="5"/>
    <n v="0"/>
    <n v="0"/>
    <n v="0"/>
    <n v="0"/>
    <n v="0"/>
    <n v="0"/>
    <n v="0"/>
    <n v="0"/>
    <n v="0"/>
  </r>
  <r>
    <m/>
    <s v="04d79866-3bb1-4c70-a776-a49c00c6eab3"/>
    <x v="0"/>
    <x v="0"/>
    <x v="3"/>
    <x v="0"/>
    <n v="0"/>
    <n v="0"/>
    <n v="0"/>
    <n v="0"/>
    <n v="0"/>
    <n v="0"/>
    <n v="0"/>
    <n v="0"/>
    <n v="0"/>
  </r>
  <r>
    <m/>
    <s v="04d79866-3bb1-4c70-a776-a49c00c6eab3"/>
    <x v="0"/>
    <x v="0"/>
    <x v="3"/>
    <x v="1"/>
    <n v="0"/>
    <n v="0"/>
    <n v="0"/>
    <n v="0"/>
    <n v="0"/>
    <n v="0"/>
    <n v="0"/>
    <n v="0"/>
    <n v="0"/>
  </r>
  <r>
    <m/>
    <s v="04d79866-3bb1-4c70-a776-a49c00c6eab3"/>
    <x v="0"/>
    <x v="0"/>
    <x v="3"/>
    <x v="2"/>
    <n v="0"/>
    <n v="0"/>
    <n v="0"/>
    <n v="0"/>
    <n v="0"/>
    <n v="0"/>
    <n v="0"/>
    <n v="0"/>
    <n v="0"/>
  </r>
  <r>
    <m/>
    <s v="04d79866-3bb1-4c70-a776-a49c00c6eab3"/>
    <x v="0"/>
    <x v="0"/>
    <x v="3"/>
    <x v="3"/>
    <n v="0"/>
    <n v="0"/>
    <n v="0"/>
    <n v="0"/>
    <n v="0"/>
    <n v="0"/>
    <n v="0"/>
    <n v="0"/>
    <n v="0"/>
  </r>
  <r>
    <m/>
    <s v="04d79866-3bb1-4c70-a776-a49c00c6eab3"/>
    <x v="0"/>
    <x v="0"/>
    <x v="3"/>
    <x v="4"/>
    <n v="0"/>
    <n v="0"/>
    <n v="0"/>
    <n v="0"/>
    <n v="0"/>
    <n v="0"/>
    <n v="0"/>
    <n v="0"/>
    <n v="0"/>
  </r>
  <r>
    <m/>
    <s v="04d79866-3bb1-4c70-a776-a49c00c6eab3"/>
    <x v="0"/>
    <x v="0"/>
    <x v="3"/>
    <x v="5"/>
    <n v="0"/>
    <n v="0"/>
    <n v="0"/>
    <n v="0"/>
    <n v="0"/>
    <n v="0"/>
    <n v="0"/>
    <n v="0"/>
    <n v="0"/>
  </r>
  <r>
    <m/>
    <s v="04d79866-3bb1-4c70-a776-a49c00c6eab3"/>
    <x v="0"/>
    <x v="1"/>
    <x v="0"/>
    <x v="0"/>
    <n v="0"/>
    <n v="0"/>
    <n v="0"/>
    <n v="0"/>
    <n v="0"/>
    <n v="0"/>
    <n v="0"/>
    <n v="0"/>
    <n v="0"/>
  </r>
  <r>
    <m/>
    <s v="04d79866-3bb1-4c70-a776-a49c00c6eab3"/>
    <x v="0"/>
    <x v="1"/>
    <x v="0"/>
    <x v="1"/>
    <n v="0"/>
    <n v="0"/>
    <n v="0"/>
    <n v="0"/>
    <n v="0"/>
    <n v="0"/>
    <n v="0"/>
    <n v="0"/>
    <n v="0"/>
  </r>
  <r>
    <m/>
    <s v="04d79866-3bb1-4c70-a776-a49c00c6eab3"/>
    <x v="0"/>
    <x v="1"/>
    <x v="0"/>
    <x v="2"/>
    <n v="0"/>
    <n v="0"/>
    <n v="0"/>
    <n v="0"/>
    <n v="0"/>
    <n v="0"/>
    <n v="0"/>
    <n v="0"/>
    <n v="0"/>
  </r>
  <r>
    <m/>
    <s v="04d79866-3bb1-4c70-a776-a49c00c6eab3"/>
    <x v="0"/>
    <x v="1"/>
    <x v="0"/>
    <x v="3"/>
    <n v="0"/>
    <n v="0"/>
    <n v="0"/>
    <n v="0"/>
    <n v="0"/>
    <n v="0"/>
    <n v="0"/>
    <n v="0"/>
    <n v="0"/>
  </r>
  <r>
    <m/>
    <s v="04d79866-3bb1-4c70-a776-a49c00c6eab3"/>
    <x v="0"/>
    <x v="1"/>
    <x v="0"/>
    <x v="4"/>
    <n v="0"/>
    <n v="0"/>
    <n v="0"/>
    <n v="0"/>
    <n v="0"/>
    <n v="0"/>
    <n v="0"/>
    <n v="0"/>
    <n v="0"/>
  </r>
  <r>
    <m/>
    <s v="04d79866-3bb1-4c70-a776-a49c00c6eab3"/>
    <x v="0"/>
    <x v="1"/>
    <x v="0"/>
    <x v="5"/>
    <n v="0"/>
    <n v="0"/>
    <n v="0"/>
    <n v="0"/>
    <n v="0"/>
    <n v="0"/>
    <n v="0"/>
    <n v="0"/>
    <n v="0"/>
  </r>
  <r>
    <m/>
    <s v="04d79866-3bb1-4c70-a776-a49c00c6eab3"/>
    <x v="0"/>
    <x v="1"/>
    <x v="1"/>
    <x v="0"/>
    <n v="0"/>
    <n v="0"/>
    <n v="0"/>
    <n v="0"/>
    <n v="0"/>
    <n v="0"/>
    <n v="0"/>
    <n v="0"/>
    <n v="0"/>
  </r>
  <r>
    <m/>
    <s v="04d79866-3bb1-4c70-a776-a49c00c6eab3"/>
    <x v="0"/>
    <x v="1"/>
    <x v="1"/>
    <x v="1"/>
    <n v="0"/>
    <n v="0"/>
    <n v="0"/>
    <n v="0"/>
    <n v="0"/>
    <n v="0"/>
    <n v="0"/>
    <n v="0"/>
    <n v="0"/>
  </r>
  <r>
    <m/>
    <s v="04d79866-3bb1-4c70-a776-a49c00c6eab3"/>
    <x v="0"/>
    <x v="1"/>
    <x v="1"/>
    <x v="2"/>
    <n v="0"/>
    <n v="0"/>
    <n v="0"/>
    <n v="0"/>
    <n v="0"/>
    <n v="0"/>
    <n v="0"/>
    <n v="0"/>
    <n v="0"/>
  </r>
  <r>
    <m/>
    <s v="04d79866-3bb1-4c70-a776-a49c00c6eab3"/>
    <x v="0"/>
    <x v="1"/>
    <x v="1"/>
    <x v="3"/>
    <n v="0"/>
    <n v="0"/>
    <n v="0"/>
    <n v="0"/>
    <n v="0"/>
    <n v="0"/>
    <n v="0"/>
    <n v="0"/>
    <n v="0"/>
  </r>
  <r>
    <m/>
    <s v="04d79866-3bb1-4c70-a776-a49c00c6eab3"/>
    <x v="0"/>
    <x v="1"/>
    <x v="1"/>
    <x v="4"/>
    <n v="0"/>
    <n v="0"/>
    <n v="0"/>
    <n v="0"/>
    <n v="0"/>
    <n v="0"/>
    <n v="0"/>
    <n v="0"/>
    <n v="0"/>
  </r>
  <r>
    <m/>
    <s v="04d79866-3bb1-4c70-a776-a49c00c6eab3"/>
    <x v="0"/>
    <x v="1"/>
    <x v="1"/>
    <x v="5"/>
    <n v="0"/>
    <n v="0"/>
    <n v="0"/>
    <n v="0"/>
    <n v="0"/>
    <n v="0"/>
    <n v="0"/>
    <n v="0"/>
    <n v="0"/>
  </r>
  <r>
    <m/>
    <s v="04d79866-3bb1-4c70-a776-a49c00c6eab3"/>
    <x v="0"/>
    <x v="1"/>
    <x v="2"/>
    <x v="0"/>
    <n v="0"/>
    <n v="0"/>
    <n v="0"/>
    <n v="0"/>
    <n v="0"/>
    <n v="0"/>
    <n v="0"/>
    <n v="0"/>
    <n v="0"/>
  </r>
  <r>
    <m/>
    <s v="04d79866-3bb1-4c70-a776-a49c00c6eab3"/>
    <x v="0"/>
    <x v="1"/>
    <x v="2"/>
    <x v="1"/>
    <n v="0"/>
    <n v="0"/>
    <n v="0"/>
    <n v="0"/>
    <n v="0"/>
    <n v="0"/>
    <n v="0"/>
    <n v="0"/>
    <n v="0"/>
  </r>
  <r>
    <m/>
    <s v="04d79866-3bb1-4c70-a776-a49c00c6eab3"/>
    <x v="0"/>
    <x v="1"/>
    <x v="2"/>
    <x v="2"/>
    <n v="0"/>
    <n v="0"/>
    <n v="0"/>
    <n v="0"/>
    <n v="0"/>
    <n v="0"/>
    <n v="0"/>
    <n v="0"/>
    <n v="0"/>
  </r>
  <r>
    <m/>
    <s v="04d79866-3bb1-4c70-a776-a49c00c6eab3"/>
    <x v="0"/>
    <x v="1"/>
    <x v="2"/>
    <x v="3"/>
    <n v="0"/>
    <n v="0"/>
    <n v="0"/>
    <n v="0"/>
    <n v="0"/>
    <n v="0"/>
    <n v="0"/>
    <n v="0"/>
    <n v="0"/>
  </r>
  <r>
    <m/>
    <s v="04d79866-3bb1-4c70-a776-a49c00c6eab3"/>
    <x v="0"/>
    <x v="1"/>
    <x v="2"/>
    <x v="4"/>
    <n v="0"/>
    <n v="0"/>
    <n v="0"/>
    <n v="0"/>
    <n v="0"/>
    <n v="0"/>
    <n v="0"/>
    <n v="0"/>
    <n v="0"/>
  </r>
  <r>
    <m/>
    <s v="04d79866-3bb1-4c70-a776-a49c00c6eab3"/>
    <x v="0"/>
    <x v="1"/>
    <x v="2"/>
    <x v="5"/>
    <n v="0"/>
    <n v="0"/>
    <n v="0"/>
    <n v="0"/>
    <n v="0"/>
    <n v="0"/>
    <n v="0"/>
    <n v="0"/>
    <n v="0"/>
  </r>
  <r>
    <m/>
    <s v="04d79866-3bb1-4c70-a776-a49c00c6eab3"/>
    <x v="0"/>
    <x v="1"/>
    <x v="3"/>
    <x v="0"/>
    <n v="0"/>
    <n v="0"/>
    <n v="0"/>
    <n v="0"/>
    <n v="0"/>
    <n v="0"/>
    <n v="0"/>
    <n v="0"/>
    <n v="0"/>
  </r>
  <r>
    <m/>
    <s v="04d79866-3bb1-4c70-a776-a49c00c6eab3"/>
    <x v="0"/>
    <x v="1"/>
    <x v="3"/>
    <x v="1"/>
    <n v="0"/>
    <n v="0"/>
    <n v="0"/>
    <n v="0"/>
    <n v="0"/>
    <n v="0"/>
    <n v="0"/>
    <n v="0"/>
    <n v="0"/>
  </r>
  <r>
    <m/>
    <s v="04d79866-3bb1-4c70-a776-a49c00c6eab3"/>
    <x v="0"/>
    <x v="1"/>
    <x v="3"/>
    <x v="2"/>
    <n v="0"/>
    <n v="0"/>
    <n v="0"/>
    <n v="0"/>
    <n v="0"/>
    <n v="0"/>
    <n v="0"/>
    <n v="0"/>
    <n v="0"/>
  </r>
  <r>
    <m/>
    <s v="04d79866-3bb1-4c70-a776-a49c00c6eab3"/>
    <x v="0"/>
    <x v="1"/>
    <x v="3"/>
    <x v="3"/>
    <n v="0"/>
    <n v="0"/>
    <n v="0"/>
    <n v="0"/>
    <n v="0"/>
    <n v="0"/>
    <n v="0"/>
    <n v="0"/>
    <n v="0"/>
  </r>
  <r>
    <m/>
    <s v="04d79866-3bb1-4c70-a776-a49c00c6eab3"/>
    <x v="0"/>
    <x v="1"/>
    <x v="3"/>
    <x v="4"/>
    <n v="0"/>
    <n v="0"/>
    <n v="0"/>
    <n v="0"/>
    <n v="0"/>
    <n v="0"/>
    <n v="0"/>
    <n v="0"/>
    <n v="0"/>
  </r>
  <r>
    <m/>
    <s v="04d79866-3bb1-4c70-a776-a49c00c6eab3"/>
    <x v="0"/>
    <x v="1"/>
    <x v="3"/>
    <x v="5"/>
    <n v="0"/>
    <n v="0"/>
    <n v="0"/>
    <n v="0"/>
    <n v="0"/>
    <n v="0"/>
    <n v="0"/>
    <n v="0"/>
    <n v="0"/>
  </r>
  <r>
    <m/>
    <s v="04d79866-3bb1-4c70-a776-a49c00c6eab3"/>
    <x v="1"/>
    <x v="0"/>
    <x v="0"/>
    <x v="0"/>
    <n v="0"/>
    <n v="0"/>
    <n v="0"/>
    <n v="0"/>
    <n v="0"/>
    <n v="0"/>
    <n v="0"/>
    <n v="0"/>
    <n v="0"/>
  </r>
  <r>
    <m/>
    <s v="04d79866-3bb1-4c70-a776-a49c00c6eab3"/>
    <x v="1"/>
    <x v="0"/>
    <x v="0"/>
    <x v="1"/>
    <n v="0"/>
    <n v="0"/>
    <n v="0"/>
    <n v="0"/>
    <n v="0"/>
    <n v="0"/>
    <n v="0"/>
    <n v="0"/>
    <n v="0"/>
  </r>
  <r>
    <m/>
    <s v="04d79866-3bb1-4c70-a776-a49c00c6eab3"/>
    <x v="1"/>
    <x v="0"/>
    <x v="0"/>
    <x v="2"/>
    <n v="0"/>
    <n v="0"/>
    <n v="0"/>
    <n v="0"/>
    <n v="0"/>
    <n v="0"/>
    <n v="0"/>
    <n v="0"/>
    <n v="0"/>
  </r>
  <r>
    <m/>
    <s v="04d79866-3bb1-4c70-a776-a49c00c6eab3"/>
    <x v="1"/>
    <x v="0"/>
    <x v="0"/>
    <x v="3"/>
    <n v="0"/>
    <n v="0"/>
    <n v="0"/>
    <n v="0"/>
    <n v="0"/>
    <n v="0"/>
    <n v="0"/>
    <n v="0"/>
    <n v="0"/>
  </r>
  <r>
    <m/>
    <s v="04d79866-3bb1-4c70-a776-a49c00c6eab3"/>
    <x v="1"/>
    <x v="0"/>
    <x v="0"/>
    <x v="4"/>
    <n v="0"/>
    <n v="0"/>
    <n v="0"/>
    <n v="0"/>
    <n v="0"/>
    <n v="0"/>
    <n v="0"/>
    <n v="0"/>
    <n v="0"/>
  </r>
  <r>
    <m/>
    <s v="04d79866-3bb1-4c70-a776-a49c00c6eab3"/>
    <x v="1"/>
    <x v="0"/>
    <x v="0"/>
    <x v="5"/>
    <n v="0"/>
    <n v="0"/>
    <n v="0"/>
    <n v="0"/>
    <n v="0"/>
    <n v="0"/>
    <n v="0"/>
    <n v="0"/>
    <n v="0"/>
  </r>
  <r>
    <m/>
    <s v="04d79866-3bb1-4c70-a776-a49c00c6eab3"/>
    <x v="1"/>
    <x v="0"/>
    <x v="1"/>
    <x v="0"/>
    <n v="0"/>
    <n v="0"/>
    <n v="0"/>
    <n v="0"/>
    <n v="0"/>
    <n v="0"/>
    <n v="0"/>
    <n v="0"/>
    <n v="0"/>
  </r>
  <r>
    <m/>
    <s v="04d79866-3bb1-4c70-a776-a49c00c6eab3"/>
    <x v="1"/>
    <x v="0"/>
    <x v="1"/>
    <x v="1"/>
    <n v="0"/>
    <n v="0"/>
    <n v="0"/>
    <n v="0"/>
    <n v="0"/>
    <n v="0"/>
    <n v="0"/>
    <n v="0"/>
    <n v="0"/>
  </r>
  <r>
    <m/>
    <s v="04d79866-3bb1-4c70-a776-a49c00c6eab3"/>
    <x v="1"/>
    <x v="0"/>
    <x v="1"/>
    <x v="2"/>
    <n v="0"/>
    <n v="0"/>
    <n v="0"/>
    <n v="0"/>
    <n v="0"/>
    <n v="0"/>
    <n v="0"/>
    <n v="0"/>
    <n v="0"/>
  </r>
  <r>
    <m/>
    <s v="04d79866-3bb1-4c70-a776-a49c00c6eab3"/>
    <x v="1"/>
    <x v="0"/>
    <x v="1"/>
    <x v="3"/>
    <n v="0"/>
    <n v="0"/>
    <n v="0"/>
    <n v="0"/>
    <n v="0"/>
    <n v="0"/>
    <n v="0"/>
    <n v="0"/>
    <n v="0"/>
  </r>
  <r>
    <m/>
    <s v="04d79866-3bb1-4c70-a776-a49c00c6eab3"/>
    <x v="1"/>
    <x v="0"/>
    <x v="1"/>
    <x v="4"/>
    <n v="0"/>
    <n v="0"/>
    <n v="0"/>
    <n v="0"/>
    <n v="0"/>
    <n v="0"/>
    <n v="0"/>
    <n v="0"/>
    <n v="0"/>
  </r>
  <r>
    <m/>
    <s v="04d79866-3bb1-4c70-a776-a49c00c6eab3"/>
    <x v="1"/>
    <x v="0"/>
    <x v="1"/>
    <x v="5"/>
    <n v="0"/>
    <n v="0"/>
    <n v="0"/>
    <n v="0"/>
    <n v="0"/>
    <n v="0"/>
    <n v="0"/>
    <n v="0"/>
    <n v="0"/>
  </r>
  <r>
    <m/>
    <s v="04d79866-3bb1-4c70-a776-a49c00c6eab3"/>
    <x v="1"/>
    <x v="0"/>
    <x v="2"/>
    <x v="0"/>
    <n v="0"/>
    <n v="0"/>
    <n v="0"/>
    <n v="0"/>
    <n v="0"/>
    <n v="0"/>
    <n v="0"/>
    <n v="0"/>
    <n v="0"/>
  </r>
  <r>
    <m/>
    <s v="04d79866-3bb1-4c70-a776-a49c00c6eab3"/>
    <x v="1"/>
    <x v="0"/>
    <x v="2"/>
    <x v="1"/>
    <n v="0"/>
    <n v="0"/>
    <n v="0"/>
    <n v="0"/>
    <n v="0"/>
    <n v="0"/>
    <n v="0"/>
    <n v="0"/>
    <n v="0"/>
  </r>
  <r>
    <m/>
    <s v="04d79866-3bb1-4c70-a776-a49c00c6eab3"/>
    <x v="1"/>
    <x v="0"/>
    <x v="2"/>
    <x v="2"/>
    <n v="0"/>
    <n v="0"/>
    <n v="0"/>
    <n v="0"/>
    <n v="0"/>
    <n v="0"/>
    <n v="0"/>
    <n v="0"/>
    <n v="0"/>
  </r>
  <r>
    <m/>
    <s v="04d79866-3bb1-4c70-a776-a49c00c6eab3"/>
    <x v="1"/>
    <x v="0"/>
    <x v="2"/>
    <x v="3"/>
    <n v="0"/>
    <n v="0"/>
    <n v="0"/>
    <n v="0"/>
    <n v="0"/>
    <n v="0"/>
    <n v="0"/>
    <n v="0"/>
    <n v="0"/>
  </r>
  <r>
    <m/>
    <s v="04d79866-3bb1-4c70-a776-a49c00c6eab3"/>
    <x v="1"/>
    <x v="0"/>
    <x v="2"/>
    <x v="4"/>
    <n v="0"/>
    <n v="0"/>
    <n v="0"/>
    <n v="0"/>
    <n v="0"/>
    <n v="0"/>
    <n v="0"/>
    <n v="0"/>
    <n v="0"/>
  </r>
  <r>
    <m/>
    <s v="04d79866-3bb1-4c70-a776-a49c00c6eab3"/>
    <x v="1"/>
    <x v="0"/>
    <x v="2"/>
    <x v="5"/>
    <n v="0"/>
    <n v="0"/>
    <n v="0"/>
    <n v="0"/>
    <n v="0"/>
    <n v="0"/>
    <n v="0"/>
    <n v="0"/>
    <n v="0"/>
  </r>
  <r>
    <m/>
    <s v="04d79866-3bb1-4c70-a776-a49c00c6eab3"/>
    <x v="1"/>
    <x v="0"/>
    <x v="3"/>
    <x v="0"/>
    <n v="0"/>
    <n v="0"/>
    <n v="0"/>
    <n v="0"/>
    <n v="0"/>
    <n v="0"/>
    <n v="0"/>
    <n v="0"/>
    <n v="0"/>
  </r>
  <r>
    <m/>
    <s v="04d79866-3bb1-4c70-a776-a49c00c6eab3"/>
    <x v="1"/>
    <x v="0"/>
    <x v="3"/>
    <x v="1"/>
    <n v="0"/>
    <n v="0"/>
    <n v="0"/>
    <n v="0"/>
    <n v="0"/>
    <n v="0"/>
    <n v="0"/>
    <n v="0"/>
    <n v="0"/>
  </r>
  <r>
    <m/>
    <s v="04d79866-3bb1-4c70-a776-a49c00c6eab3"/>
    <x v="1"/>
    <x v="0"/>
    <x v="3"/>
    <x v="2"/>
    <n v="0"/>
    <n v="0"/>
    <n v="0"/>
    <n v="0"/>
    <n v="0"/>
    <n v="0"/>
    <n v="0"/>
    <n v="0"/>
    <n v="0"/>
  </r>
  <r>
    <m/>
    <s v="04d79866-3bb1-4c70-a776-a49c00c6eab3"/>
    <x v="1"/>
    <x v="0"/>
    <x v="3"/>
    <x v="3"/>
    <n v="0"/>
    <n v="0"/>
    <n v="0"/>
    <n v="0"/>
    <n v="0"/>
    <n v="0"/>
    <n v="0"/>
    <n v="0"/>
    <n v="0"/>
  </r>
  <r>
    <m/>
    <s v="04d79866-3bb1-4c70-a776-a49c00c6eab3"/>
    <x v="1"/>
    <x v="0"/>
    <x v="3"/>
    <x v="4"/>
    <n v="0"/>
    <n v="0"/>
    <n v="0"/>
    <n v="0"/>
    <n v="0"/>
    <n v="0"/>
    <n v="0"/>
    <n v="0"/>
    <n v="0"/>
  </r>
  <r>
    <m/>
    <s v="04d79866-3bb1-4c70-a776-a49c00c6eab3"/>
    <x v="1"/>
    <x v="0"/>
    <x v="3"/>
    <x v="5"/>
    <n v="0"/>
    <n v="0"/>
    <n v="0"/>
    <n v="0"/>
    <n v="0"/>
    <n v="0"/>
    <n v="0"/>
    <n v="0"/>
    <n v="0"/>
  </r>
  <r>
    <m/>
    <s v="04d79866-3bb1-4c70-a776-a49c00c6eab3"/>
    <x v="1"/>
    <x v="1"/>
    <x v="0"/>
    <x v="0"/>
    <n v="0"/>
    <n v="0"/>
    <n v="0"/>
    <n v="0"/>
    <n v="0"/>
    <n v="0"/>
    <n v="0"/>
    <n v="0"/>
    <n v="0"/>
  </r>
  <r>
    <m/>
    <s v="04d79866-3bb1-4c70-a776-a49c00c6eab3"/>
    <x v="1"/>
    <x v="1"/>
    <x v="0"/>
    <x v="1"/>
    <n v="0"/>
    <n v="0"/>
    <n v="0"/>
    <n v="0"/>
    <n v="0"/>
    <n v="0"/>
    <n v="0"/>
    <n v="0"/>
    <n v="0"/>
  </r>
  <r>
    <m/>
    <s v="04d79866-3bb1-4c70-a776-a49c00c6eab3"/>
    <x v="1"/>
    <x v="1"/>
    <x v="0"/>
    <x v="2"/>
    <n v="0"/>
    <n v="0"/>
    <n v="0"/>
    <n v="0"/>
    <n v="0"/>
    <n v="0"/>
    <n v="0"/>
    <n v="0"/>
    <n v="0"/>
  </r>
  <r>
    <m/>
    <s v="04d79866-3bb1-4c70-a776-a49c00c6eab3"/>
    <x v="1"/>
    <x v="1"/>
    <x v="0"/>
    <x v="3"/>
    <n v="0"/>
    <n v="0"/>
    <n v="0"/>
    <n v="0"/>
    <n v="0"/>
    <n v="0"/>
    <n v="0"/>
    <n v="0"/>
    <n v="0"/>
  </r>
  <r>
    <m/>
    <s v="04d79866-3bb1-4c70-a776-a49c00c6eab3"/>
    <x v="1"/>
    <x v="1"/>
    <x v="0"/>
    <x v="4"/>
    <n v="0"/>
    <n v="0"/>
    <n v="0"/>
    <n v="0"/>
    <n v="0"/>
    <n v="0"/>
    <n v="0"/>
    <n v="0"/>
    <n v="0"/>
  </r>
  <r>
    <m/>
    <s v="04d79866-3bb1-4c70-a776-a49c00c6eab3"/>
    <x v="1"/>
    <x v="1"/>
    <x v="0"/>
    <x v="5"/>
    <n v="0"/>
    <n v="0"/>
    <n v="0"/>
    <n v="0"/>
    <n v="0"/>
    <n v="0"/>
    <n v="0"/>
    <n v="0"/>
    <n v="0"/>
  </r>
  <r>
    <m/>
    <s v="04d79866-3bb1-4c70-a776-a49c00c6eab3"/>
    <x v="1"/>
    <x v="1"/>
    <x v="1"/>
    <x v="0"/>
    <n v="0"/>
    <n v="0"/>
    <n v="0"/>
    <n v="0"/>
    <n v="0"/>
    <n v="0"/>
    <n v="0"/>
    <n v="0"/>
    <n v="0"/>
  </r>
  <r>
    <m/>
    <s v="04d79866-3bb1-4c70-a776-a49c00c6eab3"/>
    <x v="1"/>
    <x v="1"/>
    <x v="1"/>
    <x v="1"/>
    <n v="0"/>
    <n v="0"/>
    <n v="0"/>
    <n v="0"/>
    <n v="0"/>
    <n v="0"/>
    <n v="0"/>
    <n v="0"/>
    <n v="0"/>
  </r>
  <r>
    <m/>
    <s v="04d79866-3bb1-4c70-a776-a49c00c6eab3"/>
    <x v="1"/>
    <x v="1"/>
    <x v="1"/>
    <x v="2"/>
    <n v="0"/>
    <n v="0"/>
    <n v="0"/>
    <n v="0"/>
    <n v="0"/>
    <n v="0"/>
    <n v="0"/>
    <n v="0"/>
    <n v="0"/>
  </r>
  <r>
    <m/>
    <s v="04d79866-3bb1-4c70-a776-a49c00c6eab3"/>
    <x v="1"/>
    <x v="1"/>
    <x v="1"/>
    <x v="3"/>
    <n v="0"/>
    <n v="0"/>
    <n v="0"/>
    <n v="0"/>
    <n v="0"/>
    <n v="0"/>
    <n v="0"/>
    <n v="0"/>
    <n v="0"/>
  </r>
  <r>
    <m/>
    <s v="04d79866-3bb1-4c70-a776-a49c00c6eab3"/>
    <x v="1"/>
    <x v="1"/>
    <x v="1"/>
    <x v="4"/>
    <n v="0"/>
    <n v="0"/>
    <n v="0"/>
    <n v="0"/>
    <n v="0"/>
    <n v="0"/>
    <n v="0"/>
    <n v="0"/>
    <n v="0"/>
  </r>
  <r>
    <m/>
    <s v="04d79866-3bb1-4c70-a776-a49c00c6eab3"/>
    <x v="1"/>
    <x v="1"/>
    <x v="1"/>
    <x v="5"/>
    <n v="0"/>
    <n v="0"/>
    <n v="0"/>
    <n v="0"/>
    <n v="0"/>
    <n v="0"/>
    <n v="0"/>
    <n v="0"/>
    <n v="0"/>
  </r>
  <r>
    <m/>
    <s v="04d79866-3bb1-4c70-a776-a49c00c6eab3"/>
    <x v="1"/>
    <x v="1"/>
    <x v="2"/>
    <x v="0"/>
    <n v="0"/>
    <n v="0"/>
    <n v="0"/>
    <n v="0"/>
    <n v="0"/>
    <n v="0"/>
    <n v="0"/>
    <n v="0"/>
    <n v="0"/>
  </r>
  <r>
    <m/>
    <s v="04d79866-3bb1-4c70-a776-a49c00c6eab3"/>
    <x v="1"/>
    <x v="1"/>
    <x v="2"/>
    <x v="1"/>
    <n v="0"/>
    <n v="0"/>
    <n v="0"/>
    <n v="0"/>
    <n v="0"/>
    <n v="0"/>
    <n v="0"/>
    <n v="0"/>
    <n v="0"/>
  </r>
  <r>
    <m/>
    <s v="04d79866-3bb1-4c70-a776-a49c00c6eab3"/>
    <x v="1"/>
    <x v="1"/>
    <x v="2"/>
    <x v="2"/>
    <n v="0"/>
    <n v="0"/>
    <n v="0"/>
    <n v="0"/>
    <n v="0"/>
    <n v="0"/>
    <n v="0"/>
    <n v="0"/>
    <n v="0"/>
  </r>
  <r>
    <m/>
    <s v="04d79866-3bb1-4c70-a776-a49c00c6eab3"/>
    <x v="1"/>
    <x v="1"/>
    <x v="2"/>
    <x v="3"/>
    <n v="0"/>
    <n v="0"/>
    <n v="0"/>
    <n v="0"/>
    <n v="0"/>
    <n v="0"/>
    <n v="0"/>
    <n v="0"/>
    <n v="0"/>
  </r>
  <r>
    <m/>
    <s v="04d79866-3bb1-4c70-a776-a49c00c6eab3"/>
    <x v="1"/>
    <x v="1"/>
    <x v="2"/>
    <x v="4"/>
    <n v="0"/>
    <n v="0"/>
    <n v="0"/>
    <n v="0"/>
    <n v="0"/>
    <n v="0"/>
    <n v="0"/>
    <n v="0"/>
    <n v="0"/>
  </r>
  <r>
    <m/>
    <s v="04d79866-3bb1-4c70-a776-a49c00c6eab3"/>
    <x v="1"/>
    <x v="1"/>
    <x v="2"/>
    <x v="5"/>
    <n v="0"/>
    <n v="0"/>
    <n v="0"/>
    <n v="0"/>
    <n v="0"/>
    <n v="0"/>
    <n v="0"/>
    <n v="0"/>
    <n v="0"/>
  </r>
  <r>
    <m/>
    <s v="04d79866-3bb1-4c70-a776-a49c00c6eab3"/>
    <x v="1"/>
    <x v="1"/>
    <x v="3"/>
    <x v="0"/>
    <n v="0"/>
    <n v="0"/>
    <n v="0"/>
    <n v="0"/>
    <n v="0"/>
    <n v="0"/>
    <n v="0"/>
    <n v="0"/>
    <n v="0"/>
  </r>
  <r>
    <m/>
    <s v="04d79866-3bb1-4c70-a776-a49c00c6eab3"/>
    <x v="1"/>
    <x v="1"/>
    <x v="3"/>
    <x v="1"/>
    <n v="0"/>
    <n v="0"/>
    <n v="0"/>
    <n v="0"/>
    <n v="0"/>
    <n v="0"/>
    <n v="0"/>
    <n v="0"/>
    <n v="0"/>
  </r>
  <r>
    <m/>
    <s v="04d79866-3bb1-4c70-a776-a49c00c6eab3"/>
    <x v="1"/>
    <x v="1"/>
    <x v="3"/>
    <x v="2"/>
    <n v="0"/>
    <n v="0"/>
    <n v="0"/>
    <n v="0"/>
    <n v="0"/>
    <n v="0"/>
    <n v="0"/>
    <n v="0"/>
    <n v="0"/>
  </r>
  <r>
    <m/>
    <s v="04d79866-3bb1-4c70-a776-a49c00c6eab3"/>
    <x v="1"/>
    <x v="1"/>
    <x v="3"/>
    <x v="3"/>
    <n v="0"/>
    <n v="0"/>
    <n v="0"/>
    <n v="0"/>
    <n v="0"/>
    <n v="0"/>
    <n v="0"/>
    <n v="0"/>
    <n v="0"/>
  </r>
  <r>
    <m/>
    <s v="04d79866-3bb1-4c70-a776-a49c00c6eab3"/>
    <x v="1"/>
    <x v="1"/>
    <x v="3"/>
    <x v="4"/>
    <n v="0"/>
    <n v="0"/>
    <n v="0"/>
    <n v="0"/>
    <n v="0"/>
    <n v="0"/>
    <n v="0"/>
    <n v="0"/>
    <n v="0"/>
  </r>
  <r>
    <m/>
    <s v="04d79866-3bb1-4c70-a776-a49c00c6eab3"/>
    <x v="1"/>
    <x v="1"/>
    <x v="3"/>
    <x v="5"/>
    <n v="0"/>
    <n v="0"/>
    <n v="0"/>
    <n v="0"/>
    <n v="0"/>
    <n v="0"/>
    <n v="0"/>
    <n v="0"/>
    <n v="0"/>
  </r>
  <r>
    <m/>
    <s v="04d79866-3bb1-4c70-a776-a49c00c6eab3"/>
    <x v="2"/>
    <x v="0"/>
    <x v="0"/>
    <x v="0"/>
    <n v="0"/>
    <n v="0"/>
    <n v="0"/>
    <n v="0"/>
    <n v="0"/>
    <n v="0"/>
    <n v="0"/>
    <n v="0"/>
    <n v="0"/>
  </r>
  <r>
    <m/>
    <s v="04d79866-3bb1-4c70-a776-a49c00c6eab3"/>
    <x v="2"/>
    <x v="0"/>
    <x v="0"/>
    <x v="1"/>
    <n v="0"/>
    <n v="0"/>
    <n v="0"/>
    <n v="0"/>
    <n v="0"/>
    <n v="0"/>
    <n v="0"/>
    <n v="0"/>
    <n v="0"/>
  </r>
  <r>
    <m/>
    <s v="04d79866-3bb1-4c70-a776-a49c00c6eab3"/>
    <x v="2"/>
    <x v="0"/>
    <x v="0"/>
    <x v="2"/>
    <n v="0"/>
    <n v="0"/>
    <n v="0"/>
    <n v="0"/>
    <n v="0"/>
    <n v="0"/>
    <n v="0"/>
    <n v="0"/>
    <n v="0"/>
  </r>
  <r>
    <m/>
    <s v="04d79866-3bb1-4c70-a776-a49c00c6eab3"/>
    <x v="2"/>
    <x v="0"/>
    <x v="0"/>
    <x v="3"/>
    <n v="0"/>
    <n v="0"/>
    <n v="0"/>
    <n v="0"/>
    <n v="0"/>
    <n v="0"/>
    <n v="0"/>
    <n v="0"/>
    <n v="0"/>
  </r>
  <r>
    <m/>
    <s v="04d79866-3bb1-4c70-a776-a49c00c6eab3"/>
    <x v="2"/>
    <x v="0"/>
    <x v="0"/>
    <x v="4"/>
    <n v="0"/>
    <n v="0"/>
    <n v="0"/>
    <n v="0"/>
    <n v="0"/>
    <n v="0"/>
    <n v="0"/>
    <n v="0"/>
    <n v="0"/>
  </r>
  <r>
    <m/>
    <s v="04d79866-3bb1-4c70-a776-a49c00c6eab3"/>
    <x v="2"/>
    <x v="0"/>
    <x v="0"/>
    <x v="5"/>
    <n v="0"/>
    <n v="0"/>
    <n v="0"/>
    <n v="0"/>
    <n v="0"/>
    <n v="0"/>
    <n v="0"/>
    <n v="0"/>
    <n v="0"/>
  </r>
  <r>
    <m/>
    <s v="04d79866-3bb1-4c70-a776-a49c00c6eab3"/>
    <x v="2"/>
    <x v="0"/>
    <x v="1"/>
    <x v="0"/>
    <n v="0"/>
    <n v="0"/>
    <n v="0"/>
    <n v="0"/>
    <n v="0"/>
    <n v="0"/>
    <n v="0"/>
    <n v="0"/>
    <n v="0"/>
  </r>
  <r>
    <m/>
    <s v="04d79866-3bb1-4c70-a776-a49c00c6eab3"/>
    <x v="2"/>
    <x v="0"/>
    <x v="1"/>
    <x v="1"/>
    <n v="0"/>
    <n v="0"/>
    <n v="0"/>
    <n v="0"/>
    <n v="0"/>
    <n v="0"/>
    <n v="0"/>
    <n v="0"/>
    <n v="0"/>
  </r>
  <r>
    <m/>
    <s v="04d79866-3bb1-4c70-a776-a49c00c6eab3"/>
    <x v="2"/>
    <x v="0"/>
    <x v="1"/>
    <x v="2"/>
    <n v="0"/>
    <n v="0"/>
    <n v="0"/>
    <n v="0"/>
    <n v="0"/>
    <n v="0"/>
    <n v="0"/>
    <n v="0"/>
    <n v="0"/>
  </r>
  <r>
    <m/>
    <s v="04d79866-3bb1-4c70-a776-a49c00c6eab3"/>
    <x v="2"/>
    <x v="0"/>
    <x v="1"/>
    <x v="3"/>
    <n v="0"/>
    <n v="0"/>
    <n v="0"/>
    <n v="0"/>
    <n v="0"/>
    <n v="0"/>
    <n v="0"/>
    <n v="0"/>
    <n v="0"/>
  </r>
  <r>
    <m/>
    <s v="04d79866-3bb1-4c70-a776-a49c00c6eab3"/>
    <x v="2"/>
    <x v="0"/>
    <x v="1"/>
    <x v="4"/>
    <n v="0"/>
    <n v="0"/>
    <n v="0"/>
    <n v="0"/>
    <n v="0"/>
    <n v="0"/>
    <n v="0"/>
    <n v="0"/>
    <n v="0"/>
  </r>
  <r>
    <m/>
    <s v="04d79866-3bb1-4c70-a776-a49c00c6eab3"/>
    <x v="2"/>
    <x v="0"/>
    <x v="1"/>
    <x v="5"/>
    <n v="0"/>
    <n v="0"/>
    <n v="0"/>
    <n v="0"/>
    <n v="0"/>
    <n v="0"/>
    <n v="0"/>
    <n v="0"/>
    <n v="0"/>
  </r>
  <r>
    <m/>
    <s v="04d79866-3bb1-4c70-a776-a49c00c6eab3"/>
    <x v="2"/>
    <x v="0"/>
    <x v="2"/>
    <x v="0"/>
    <n v="0"/>
    <n v="0"/>
    <n v="0"/>
    <n v="0"/>
    <n v="0"/>
    <n v="0"/>
    <n v="0"/>
    <n v="0"/>
    <n v="0"/>
  </r>
  <r>
    <m/>
    <s v="04d79866-3bb1-4c70-a776-a49c00c6eab3"/>
    <x v="2"/>
    <x v="0"/>
    <x v="2"/>
    <x v="1"/>
    <n v="0"/>
    <n v="0"/>
    <n v="0"/>
    <n v="0"/>
    <n v="0"/>
    <n v="0"/>
    <n v="0"/>
    <n v="0"/>
    <n v="0"/>
  </r>
  <r>
    <m/>
    <s v="04d79866-3bb1-4c70-a776-a49c00c6eab3"/>
    <x v="2"/>
    <x v="0"/>
    <x v="2"/>
    <x v="2"/>
    <n v="0"/>
    <n v="0"/>
    <n v="0"/>
    <n v="0"/>
    <n v="0"/>
    <n v="0"/>
    <n v="0"/>
    <n v="0"/>
    <n v="0"/>
  </r>
  <r>
    <m/>
    <s v="04d79866-3bb1-4c70-a776-a49c00c6eab3"/>
    <x v="2"/>
    <x v="0"/>
    <x v="2"/>
    <x v="3"/>
    <n v="0"/>
    <n v="0"/>
    <n v="0"/>
    <n v="0"/>
    <n v="0"/>
    <n v="0"/>
    <n v="0"/>
    <n v="0"/>
    <n v="0"/>
  </r>
  <r>
    <m/>
    <s v="04d79866-3bb1-4c70-a776-a49c00c6eab3"/>
    <x v="2"/>
    <x v="0"/>
    <x v="2"/>
    <x v="4"/>
    <n v="0"/>
    <n v="0"/>
    <n v="0"/>
    <n v="0"/>
    <n v="0"/>
    <n v="0"/>
    <n v="0"/>
    <n v="0"/>
    <n v="0"/>
  </r>
  <r>
    <m/>
    <s v="04d79866-3bb1-4c70-a776-a49c00c6eab3"/>
    <x v="2"/>
    <x v="0"/>
    <x v="2"/>
    <x v="5"/>
    <n v="0"/>
    <n v="0"/>
    <n v="0"/>
    <n v="0"/>
    <n v="0"/>
    <n v="0"/>
    <n v="0"/>
    <n v="0"/>
    <n v="0"/>
  </r>
  <r>
    <m/>
    <s v="04d79866-3bb1-4c70-a776-a49c00c6eab3"/>
    <x v="2"/>
    <x v="0"/>
    <x v="3"/>
    <x v="0"/>
    <n v="0"/>
    <n v="0"/>
    <n v="0"/>
    <n v="0"/>
    <n v="0"/>
    <n v="0"/>
    <n v="0"/>
    <n v="0"/>
    <n v="0"/>
  </r>
  <r>
    <m/>
    <s v="04d79866-3bb1-4c70-a776-a49c00c6eab3"/>
    <x v="2"/>
    <x v="0"/>
    <x v="3"/>
    <x v="1"/>
    <n v="0"/>
    <n v="0"/>
    <n v="0"/>
    <n v="0"/>
    <n v="0"/>
    <n v="0"/>
    <n v="0"/>
    <n v="0"/>
    <n v="0"/>
  </r>
  <r>
    <m/>
    <s v="04d79866-3bb1-4c70-a776-a49c00c6eab3"/>
    <x v="2"/>
    <x v="0"/>
    <x v="3"/>
    <x v="2"/>
    <n v="0"/>
    <n v="0"/>
    <n v="0"/>
    <n v="0"/>
    <n v="0"/>
    <n v="0"/>
    <n v="0"/>
    <n v="0"/>
    <n v="0"/>
  </r>
  <r>
    <m/>
    <s v="04d79866-3bb1-4c70-a776-a49c00c6eab3"/>
    <x v="2"/>
    <x v="0"/>
    <x v="3"/>
    <x v="3"/>
    <n v="0"/>
    <n v="0"/>
    <n v="0"/>
    <n v="0"/>
    <n v="0"/>
    <n v="0"/>
    <n v="0"/>
    <n v="0"/>
    <n v="0"/>
  </r>
  <r>
    <m/>
    <s v="04d79866-3bb1-4c70-a776-a49c00c6eab3"/>
    <x v="2"/>
    <x v="0"/>
    <x v="3"/>
    <x v="4"/>
    <n v="0"/>
    <n v="0"/>
    <n v="0"/>
    <n v="0"/>
    <n v="0"/>
    <n v="0"/>
    <n v="0"/>
    <n v="0"/>
    <n v="0"/>
  </r>
  <r>
    <m/>
    <s v="04d79866-3bb1-4c70-a776-a49c00c6eab3"/>
    <x v="2"/>
    <x v="0"/>
    <x v="3"/>
    <x v="5"/>
    <n v="0"/>
    <n v="0"/>
    <n v="0"/>
    <n v="0"/>
    <n v="0"/>
    <n v="0"/>
    <n v="0"/>
    <n v="0"/>
    <n v="0"/>
  </r>
  <r>
    <m/>
    <s v="04d79866-3bb1-4c70-a776-a49c00c6eab3"/>
    <x v="2"/>
    <x v="1"/>
    <x v="0"/>
    <x v="0"/>
    <n v="0"/>
    <n v="0"/>
    <n v="0"/>
    <n v="0"/>
    <n v="0"/>
    <n v="0"/>
    <n v="0"/>
    <n v="0"/>
    <n v="0"/>
  </r>
  <r>
    <m/>
    <s v="04d79866-3bb1-4c70-a776-a49c00c6eab3"/>
    <x v="2"/>
    <x v="1"/>
    <x v="0"/>
    <x v="1"/>
    <n v="0"/>
    <n v="0"/>
    <n v="0"/>
    <n v="0"/>
    <n v="0"/>
    <n v="0"/>
    <n v="0"/>
    <n v="0"/>
    <n v="0"/>
  </r>
  <r>
    <m/>
    <s v="04d79866-3bb1-4c70-a776-a49c00c6eab3"/>
    <x v="2"/>
    <x v="1"/>
    <x v="0"/>
    <x v="2"/>
    <n v="0"/>
    <n v="0"/>
    <n v="0"/>
    <n v="0"/>
    <n v="0"/>
    <n v="0"/>
    <n v="0"/>
    <n v="0"/>
    <n v="0"/>
  </r>
  <r>
    <m/>
    <s v="04d79866-3bb1-4c70-a776-a49c00c6eab3"/>
    <x v="2"/>
    <x v="1"/>
    <x v="0"/>
    <x v="3"/>
    <n v="0"/>
    <n v="0"/>
    <n v="0"/>
    <n v="0"/>
    <n v="0"/>
    <n v="0"/>
    <n v="0"/>
    <n v="0"/>
    <n v="0"/>
  </r>
  <r>
    <m/>
    <s v="04d79866-3bb1-4c70-a776-a49c00c6eab3"/>
    <x v="2"/>
    <x v="1"/>
    <x v="0"/>
    <x v="4"/>
    <n v="0"/>
    <n v="0"/>
    <n v="0"/>
    <n v="0"/>
    <n v="0"/>
    <n v="0"/>
    <n v="0"/>
    <n v="0"/>
    <n v="0"/>
  </r>
  <r>
    <m/>
    <s v="04d79866-3bb1-4c70-a776-a49c00c6eab3"/>
    <x v="2"/>
    <x v="1"/>
    <x v="0"/>
    <x v="5"/>
    <n v="0"/>
    <n v="0"/>
    <n v="0"/>
    <n v="0"/>
    <n v="0"/>
    <n v="0"/>
    <n v="0"/>
    <n v="0"/>
    <n v="0"/>
  </r>
  <r>
    <m/>
    <s v="04d79866-3bb1-4c70-a776-a49c00c6eab3"/>
    <x v="2"/>
    <x v="1"/>
    <x v="1"/>
    <x v="0"/>
    <n v="0"/>
    <n v="0"/>
    <n v="0"/>
    <n v="0"/>
    <n v="0"/>
    <n v="0"/>
    <n v="0"/>
    <n v="0"/>
    <n v="0"/>
  </r>
  <r>
    <m/>
    <s v="04d79866-3bb1-4c70-a776-a49c00c6eab3"/>
    <x v="2"/>
    <x v="1"/>
    <x v="1"/>
    <x v="1"/>
    <n v="0"/>
    <n v="0"/>
    <n v="0"/>
    <n v="0"/>
    <n v="0"/>
    <n v="0"/>
    <n v="0"/>
    <n v="0"/>
    <n v="0"/>
  </r>
  <r>
    <m/>
    <s v="04d79866-3bb1-4c70-a776-a49c00c6eab3"/>
    <x v="2"/>
    <x v="1"/>
    <x v="1"/>
    <x v="2"/>
    <n v="0"/>
    <n v="0"/>
    <n v="0"/>
    <n v="0"/>
    <n v="0"/>
    <n v="0"/>
    <n v="0"/>
    <n v="0"/>
    <n v="0"/>
  </r>
  <r>
    <m/>
    <s v="04d79866-3bb1-4c70-a776-a49c00c6eab3"/>
    <x v="2"/>
    <x v="1"/>
    <x v="1"/>
    <x v="3"/>
    <n v="0"/>
    <n v="0"/>
    <n v="0"/>
    <n v="0"/>
    <n v="0"/>
    <n v="0"/>
    <n v="0"/>
    <n v="0"/>
    <n v="0"/>
  </r>
  <r>
    <m/>
    <s v="04d79866-3bb1-4c70-a776-a49c00c6eab3"/>
    <x v="2"/>
    <x v="1"/>
    <x v="1"/>
    <x v="4"/>
    <n v="0"/>
    <n v="0"/>
    <n v="0"/>
    <n v="0"/>
    <n v="0"/>
    <n v="0"/>
    <n v="0"/>
    <n v="0"/>
    <n v="0"/>
  </r>
  <r>
    <m/>
    <s v="04d79866-3bb1-4c70-a776-a49c00c6eab3"/>
    <x v="2"/>
    <x v="1"/>
    <x v="1"/>
    <x v="5"/>
    <n v="0"/>
    <n v="0"/>
    <n v="0"/>
    <n v="0"/>
    <n v="0"/>
    <n v="0"/>
    <n v="0"/>
    <n v="0"/>
    <n v="0"/>
  </r>
  <r>
    <m/>
    <s v="04d79866-3bb1-4c70-a776-a49c00c6eab3"/>
    <x v="2"/>
    <x v="1"/>
    <x v="2"/>
    <x v="0"/>
    <n v="0"/>
    <n v="0"/>
    <n v="0"/>
    <n v="0"/>
    <n v="0"/>
    <n v="0"/>
    <n v="0"/>
    <n v="0"/>
    <n v="0"/>
  </r>
  <r>
    <m/>
    <s v="04d79866-3bb1-4c70-a776-a49c00c6eab3"/>
    <x v="2"/>
    <x v="1"/>
    <x v="2"/>
    <x v="1"/>
    <n v="0"/>
    <n v="0"/>
    <n v="0"/>
    <n v="0"/>
    <n v="0"/>
    <n v="0"/>
    <n v="0"/>
    <n v="0"/>
    <n v="0"/>
  </r>
  <r>
    <m/>
    <s v="04d79866-3bb1-4c70-a776-a49c00c6eab3"/>
    <x v="2"/>
    <x v="1"/>
    <x v="2"/>
    <x v="2"/>
    <n v="0"/>
    <n v="0"/>
    <n v="0"/>
    <n v="0"/>
    <n v="0"/>
    <n v="0"/>
    <n v="0"/>
    <n v="0"/>
    <n v="0"/>
  </r>
  <r>
    <m/>
    <s v="04d79866-3bb1-4c70-a776-a49c00c6eab3"/>
    <x v="2"/>
    <x v="1"/>
    <x v="2"/>
    <x v="3"/>
    <n v="0"/>
    <n v="0"/>
    <n v="0"/>
    <n v="0"/>
    <n v="0"/>
    <n v="0"/>
    <n v="0"/>
    <n v="0"/>
    <n v="0"/>
  </r>
  <r>
    <m/>
    <s v="04d79866-3bb1-4c70-a776-a49c00c6eab3"/>
    <x v="2"/>
    <x v="1"/>
    <x v="2"/>
    <x v="4"/>
    <n v="0"/>
    <n v="0"/>
    <n v="0"/>
    <n v="0"/>
    <n v="0"/>
    <n v="0"/>
    <n v="0"/>
    <n v="0"/>
    <n v="0"/>
  </r>
  <r>
    <m/>
    <s v="04d79866-3bb1-4c70-a776-a49c00c6eab3"/>
    <x v="2"/>
    <x v="1"/>
    <x v="2"/>
    <x v="5"/>
    <n v="0"/>
    <n v="0"/>
    <n v="0"/>
    <n v="0"/>
    <n v="0"/>
    <n v="0"/>
    <n v="0"/>
    <n v="0"/>
    <n v="0"/>
  </r>
  <r>
    <m/>
    <s v="04d79866-3bb1-4c70-a776-a49c00c6eab3"/>
    <x v="2"/>
    <x v="1"/>
    <x v="3"/>
    <x v="0"/>
    <n v="0"/>
    <n v="0"/>
    <n v="0"/>
    <n v="0"/>
    <n v="0"/>
    <n v="0"/>
    <n v="0"/>
    <n v="0"/>
    <n v="0"/>
  </r>
  <r>
    <m/>
    <s v="04d79866-3bb1-4c70-a776-a49c00c6eab3"/>
    <x v="2"/>
    <x v="1"/>
    <x v="3"/>
    <x v="1"/>
    <n v="0"/>
    <n v="0"/>
    <n v="0"/>
    <n v="0"/>
    <n v="0"/>
    <n v="0"/>
    <n v="0"/>
    <n v="0"/>
    <n v="0"/>
  </r>
  <r>
    <m/>
    <s v="04d79866-3bb1-4c70-a776-a49c00c6eab3"/>
    <x v="2"/>
    <x v="1"/>
    <x v="3"/>
    <x v="2"/>
    <n v="0"/>
    <n v="0"/>
    <n v="0"/>
    <n v="0"/>
    <n v="0"/>
    <n v="0"/>
    <n v="0"/>
    <n v="0"/>
    <n v="0"/>
  </r>
  <r>
    <m/>
    <s v="04d79866-3bb1-4c70-a776-a49c00c6eab3"/>
    <x v="2"/>
    <x v="1"/>
    <x v="3"/>
    <x v="3"/>
    <n v="0"/>
    <n v="0"/>
    <n v="0"/>
    <n v="0"/>
    <n v="0"/>
    <n v="0"/>
    <n v="0"/>
    <n v="0"/>
    <n v="0"/>
  </r>
  <r>
    <m/>
    <s v="04d79866-3bb1-4c70-a776-a49c00c6eab3"/>
    <x v="2"/>
    <x v="1"/>
    <x v="3"/>
    <x v="4"/>
    <n v="0"/>
    <n v="0"/>
    <n v="0"/>
    <n v="0"/>
    <n v="0"/>
    <n v="0"/>
    <n v="0"/>
    <n v="0"/>
    <n v="0"/>
  </r>
  <r>
    <m/>
    <s v="04d79866-3bb1-4c70-a776-a49c00c6eab3"/>
    <x v="2"/>
    <x v="1"/>
    <x v="3"/>
    <x v="5"/>
    <n v="0"/>
    <n v="0"/>
    <n v="0"/>
    <n v="0"/>
    <n v="0"/>
    <n v="0"/>
    <n v="0"/>
    <n v="0"/>
    <n v="0"/>
  </r>
  <r>
    <m/>
    <s v="f0c18fd6-5bf9-436d-8087-a49c00c6eab3"/>
    <x v="0"/>
    <x v="0"/>
    <x v="0"/>
    <x v="0"/>
    <n v="0"/>
    <n v="0"/>
    <n v="0"/>
    <n v="53472"/>
    <n v="16589645"/>
    <n v="0"/>
    <n v="0"/>
    <n v="0"/>
    <n v="0"/>
  </r>
  <r>
    <m/>
    <s v="f0c18fd6-5bf9-436d-8087-a49c00c6eab3"/>
    <x v="0"/>
    <x v="0"/>
    <x v="0"/>
    <x v="1"/>
    <n v="0"/>
    <n v="0"/>
    <n v="0"/>
    <n v="53472"/>
    <n v="16589645"/>
    <n v="0"/>
    <n v="0"/>
    <n v="0"/>
    <n v="0"/>
  </r>
  <r>
    <m/>
    <s v="f0c18fd6-5bf9-436d-8087-a49c00c6eab3"/>
    <x v="0"/>
    <x v="0"/>
    <x v="0"/>
    <x v="2"/>
    <n v="0"/>
    <n v="0"/>
    <n v="0"/>
    <n v="53472"/>
    <n v="16589645"/>
    <n v="0"/>
    <n v="0"/>
    <n v="0"/>
    <n v="0"/>
  </r>
  <r>
    <m/>
    <s v="f0c18fd6-5bf9-436d-8087-a49c00c6eab3"/>
    <x v="0"/>
    <x v="0"/>
    <x v="0"/>
    <x v="3"/>
    <n v="0"/>
    <n v="0"/>
    <n v="0"/>
    <n v="53472"/>
    <n v="16589645"/>
    <n v="0"/>
    <n v="0"/>
    <n v="0"/>
    <n v="0"/>
  </r>
  <r>
    <m/>
    <s v="f0c18fd6-5bf9-436d-8087-a49c00c6eab3"/>
    <x v="0"/>
    <x v="0"/>
    <x v="0"/>
    <x v="4"/>
    <n v="0"/>
    <n v="0"/>
    <n v="0"/>
    <n v="53472"/>
    <n v="16589645"/>
    <n v="0"/>
    <n v="0"/>
    <n v="0"/>
    <n v="0"/>
  </r>
  <r>
    <m/>
    <s v="f0c18fd6-5bf9-436d-8087-a49c00c6eab3"/>
    <x v="0"/>
    <x v="0"/>
    <x v="0"/>
    <x v="5"/>
    <n v="0"/>
    <n v="0"/>
    <n v="0"/>
    <n v="53472"/>
    <n v="16589645"/>
    <n v="0"/>
    <n v="0"/>
    <n v="0"/>
    <n v="0"/>
  </r>
  <r>
    <m/>
    <s v="f0c18fd6-5bf9-436d-8087-a49c00c6eab3"/>
    <x v="0"/>
    <x v="0"/>
    <x v="1"/>
    <x v="0"/>
    <n v="0"/>
    <n v="0"/>
    <n v="0"/>
    <n v="74587"/>
    <n v="21960257"/>
    <n v="0"/>
    <n v="0"/>
    <n v="0"/>
    <n v="0"/>
  </r>
  <r>
    <m/>
    <s v="f0c18fd6-5bf9-436d-8087-a49c00c6eab3"/>
    <x v="0"/>
    <x v="0"/>
    <x v="1"/>
    <x v="1"/>
    <n v="0"/>
    <n v="0"/>
    <n v="0"/>
    <n v="74587"/>
    <n v="21960257"/>
    <n v="0"/>
    <n v="0"/>
    <n v="0"/>
    <n v="0"/>
  </r>
  <r>
    <m/>
    <s v="f0c18fd6-5bf9-436d-8087-a49c00c6eab3"/>
    <x v="0"/>
    <x v="0"/>
    <x v="1"/>
    <x v="2"/>
    <n v="0"/>
    <n v="0"/>
    <n v="0"/>
    <n v="74587"/>
    <n v="21960257"/>
    <n v="0"/>
    <n v="0"/>
    <n v="0"/>
    <n v="0"/>
  </r>
  <r>
    <m/>
    <s v="f0c18fd6-5bf9-436d-8087-a49c00c6eab3"/>
    <x v="0"/>
    <x v="0"/>
    <x v="1"/>
    <x v="3"/>
    <n v="0"/>
    <n v="0"/>
    <n v="0"/>
    <n v="74587"/>
    <n v="21960257"/>
    <n v="0"/>
    <n v="0"/>
    <n v="0"/>
    <n v="0"/>
  </r>
  <r>
    <m/>
    <s v="f0c18fd6-5bf9-436d-8087-a49c00c6eab3"/>
    <x v="0"/>
    <x v="0"/>
    <x v="1"/>
    <x v="4"/>
    <n v="0"/>
    <n v="0"/>
    <n v="0"/>
    <n v="74587"/>
    <n v="21960257"/>
    <n v="0"/>
    <n v="0"/>
    <n v="0"/>
    <n v="0"/>
  </r>
  <r>
    <m/>
    <s v="f0c18fd6-5bf9-436d-8087-a49c00c6eab3"/>
    <x v="0"/>
    <x v="0"/>
    <x v="1"/>
    <x v="5"/>
    <n v="0"/>
    <n v="0"/>
    <n v="0"/>
    <n v="74587"/>
    <n v="21960257"/>
    <n v="0"/>
    <n v="0"/>
    <n v="0"/>
    <n v="0"/>
  </r>
  <r>
    <m/>
    <s v="f0c18fd6-5bf9-436d-8087-a49c00c6eab3"/>
    <x v="0"/>
    <x v="0"/>
    <x v="2"/>
    <x v="0"/>
    <n v="12"/>
    <n v="5"/>
    <n v="480"/>
    <n v="74488"/>
    <n v="24367879"/>
    <n v="0"/>
    <n v="0"/>
    <n v="40"/>
    <n v="96"/>
  </r>
  <r>
    <m/>
    <s v="f0c18fd6-5bf9-436d-8087-a49c00c6eab3"/>
    <x v="0"/>
    <x v="0"/>
    <x v="2"/>
    <x v="1"/>
    <n v="0"/>
    <n v="0"/>
    <n v="0"/>
    <n v="74488"/>
    <n v="24367879"/>
    <n v="0"/>
    <n v="0"/>
    <n v="0"/>
    <n v="0"/>
  </r>
  <r>
    <m/>
    <s v="f0c18fd6-5bf9-436d-8087-a49c00c6eab3"/>
    <x v="0"/>
    <x v="0"/>
    <x v="2"/>
    <x v="2"/>
    <n v="0"/>
    <n v="0"/>
    <n v="0"/>
    <n v="74488"/>
    <n v="24367879"/>
    <n v="0"/>
    <n v="0"/>
    <n v="0"/>
    <n v="0"/>
  </r>
  <r>
    <m/>
    <s v="f0c18fd6-5bf9-436d-8087-a49c00c6eab3"/>
    <x v="0"/>
    <x v="0"/>
    <x v="2"/>
    <x v="3"/>
    <n v="0"/>
    <n v="0"/>
    <n v="0"/>
    <n v="74488"/>
    <n v="24367879"/>
    <n v="0"/>
    <n v="0"/>
    <n v="0"/>
    <n v="0"/>
  </r>
  <r>
    <m/>
    <s v="f0c18fd6-5bf9-436d-8087-a49c00c6eab3"/>
    <x v="0"/>
    <x v="0"/>
    <x v="2"/>
    <x v="4"/>
    <n v="0"/>
    <n v="0"/>
    <n v="0"/>
    <n v="74488"/>
    <n v="24367879"/>
    <n v="0"/>
    <n v="0"/>
    <n v="0"/>
    <n v="0"/>
  </r>
  <r>
    <m/>
    <s v="f0c18fd6-5bf9-436d-8087-a49c00c6eab3"/>
    <x v="0"/>
    <x v="0"/>
    <x v="2"/>
    <x v="5"/>
    <n v="0"/>
    <n v="0"/>
    <n v="0"/>
    <n v="74488"/>
    <n v="24367879"/>
    <n v="0"/>
    <n v="0"/>
    <n v="0"/>
    <n v="0"/>
  </r>
  <r>
    <m/>
    <s v="f0c18fd6-5bf9-436d-8087-a49c00c6eab3"/>
    <x v="0"/>
    <x v="0"/>
    <x v="3"/>
    <x v="0"/>
    <n v="0"/>
    <n v="0"/>
    <n v="0"/>
    <n v="41436"/>
    <n v="13919805"/>
    <n v="0"/>
    <n v="0"/>
    <n v="0"/>
    <n v="0"/>
  </r>
  <r>
    <m/>
    <s v="f0c18fd6-5bf9-436d-8087-a49c00c6eab3"/>
    <x v="0"/>
    <x v="0"/>
    <x v="3"/>
    <x v="1"/>
    <n v="0"/>
    <n v="0"/>
    <n v="0"/>
    <n v="41436"/>
    <n v="13919805"/>
    <n v="0"/>
    <n v="0"/>
    <n v="0"/>
    <n v="0"/>
  </r>
  <r>
    <m/>
    <s v="f0c18fd6-5bf9-436d-8087-a49c00c6eab3"/>
    <x v="0"/>
    <x v="0"/>
    <x v="3"/>
    <x v="2"/>
    <n v="0"/>
    <n v="0"/>
    <n v="0"/>
    <n v="41436"/>
    <n v="13919805"/>
    <n v="0"/>
    <n v="0"/>
    <n v="0"/>
    <n v="0"/>
  </r>
  <r>
    <m/>
    <s v="f0c18fd6-5bf9-436d-8087-a49c00c6eab3"/>
    <x v="0"/>
    <x v="0"/>
    <x v="3"/>
    <x v="3"/>
    <n v="0"/>
    <n v="0"/>
    <n v="0"/>
    <n v="41436"/>
    <n v="13919805"/>
    <n v="0"/>
    <n v="0"/>
    <n v="0"/>
    <n v="0"/>
  </r>
  <r>
    <m/>
    <s v="f0c18fd6-5bf9-436d-8087-a49c00c6eab3"/>
    <x v="0"/>
    <x v="0"/>
    <x v="3"/>
    <x v="4"/>
    <n v="0"/>
    <n v="0"/>
    <n v="0"/>
    <n v="41436"/>
    <n v="13919805"/>
    <n v="0"/>
    <n v="0"/>
    <n v="0"/>
    <n v="0"/>
  </r>
  <r>
    <m/>
    <s v="f0c18fd6-5bf9-436d-8087-a49c00c6eab3"/>
    <x v="0"/>
    <x v="0"/>
    <x v="3"/>
    <x v="5"/>
    <n v="0"/>
    <n v="0"/>
    <n v="0"/>
    <n v="41436"/>
    <n v="13919805"/>
    <n v="0"/>
    <n v="0"/>
    <n v="0"/>
    <n v="0"/>
  </r>
  <r>
    <m/>
    <s v="f0c18fd6-5bf9-436d-8087-a49c00c6eab3"/>
    <x v="0"/>
    <x v="1"/>
    <x v="0"/>
    <x v="0"/>
    <n v="0"/>
    <n v="0"/>
    <n v="0"/>
    <n v="55024"/>
    <n v="17161698"/>
    <n v="0"/>
    <n v="0"/>
    <n v="0"/>
    <n v="0"/>
  </r>
  <r>
    <m/>
    <s v="f0c18fd6-5bf9-436d-8087-a49c00c6eab3"/>
    <x v="0"/>
    <x v="1"/>
    <x v="0"/>
    <x v="1"/>
    <n v="0"/>
    <n v="0"/>
    <n v="0"/>
    <n v="55024"/>
    <n v="17161698"/>
    <n v="0"/>
    <n v="0"/>
    <n v="0"/>
    <n v="0"/>
  </r>
  <r>
    <m/>
    <s v="f0c18fd6-5bf9-436d-8087-a49c00c6eab3"/>
    <x v="0"/>
    <x v="1"/>
    <x v="0"/>
    <x v="2"/>
    <n v="0"/>
    <n v="0"/>
    <n v="0"/>
    <n v="55024"/>
    <n v="17161698"/>
    <n v="0"/>
    <n v="0"/>
    <n v="0"/>
    <n v="0"/>
  </r>
  <r>
    <m/>
    <s v="f0c18fd6-5bf9-436d-8087-a49c00c6eab3"/>
    <x v="0"/>
    <x v="1"/>
    <x v="0"/>
    <x v="3"/>
    <n v="0"/>
    <n v="0"/>
    <n v="0"/>
    <n v="55024"/>
    <n v="17161698"/>
    <n v="0"/>
    <n v="0"/>
    <n v="0"/>
    <n v="0"/>
  </r>
  <r>
    <m/>
    <s v="f0c18fd6-5bf9-436d-8087-a49c00c6eab3"/>
    <x v="0"/>
    <x v="1"/>
    <x v="0"/>
    <x v="4"/>
    <n v="0"/>
    <n v="0"/>
    <n v="0"/>
    <n v="55024"/>
    <n v="17161698"/>
    <n v="0"/>
    <n v="0"/>
    <n v="0"/>
    <n v="0"/>
  </r>
  <r>
    <m/>
    <s v="f0c18fd6-5bf9-436d-8087-a49c00c6eab3"/>
    <x v="0"/>
    <x v="1"/>
    <x v="0"/>
    <x v="5"/>
    <n v="0"/>
    <n v="0"/>
    <n v="0"/>
    <n v="55024"/>
    <n v="17161698"/>
    <n v="0"/>
    <n v="0"/>
    <n v="0"/>
    <n v="0"/>
  </r>
  <r>
    <m/>
    <s v="f0c18fd6-5bf9-436d-8087-a49c00c6eab3"/>
    <x v="0"/>
    <x v="1"/>
    <x v="1"/>
    <x v="0"/>
    <n v="0"/>
    <n v="0"/>
    <n v="0"/>
    <n v="65665"/>
    <n v="19128666"/>
    <n v="0"/>
    <n v="0"/>
    <n v="0"/>
    <n v="0"/>
  </r>
  <r>
    <m/>
    <s v="f0c18fd6-5bf9-436d-8087-a49c00c6eab3"/>
    <x v="0"/>
    <x v="1"/>
    <x v="1"/>
    <x v="1"/>
    <n v="0"/>
    <n v="0"/>
    <n v="0"/>
    <n v="65665"/>
    <n v="19128666"/>
    <n v="0"/>
    <n v="0"/>
    <n v="0"/>
    <n v="0"/>
  </r>
  <r>
    <m/>
    <s v="f0c18fd6-5bf9-436d-8087-a49c00c6eab3"/>
    <x v="0"/>
    <x v="1"/>
    <x v="1"/>
    <x v="2"/>
    <n v="0"/>
    <n v="0"/>
    <n v="0"/>
    <n v="65665"/>
    <n v="19128666"/>
    <n v="0"/>
    <n v="0"/>
    <n v="0"/>
    <n v="0"/>
  </r>
  <r>
    <m/>
    <s v="f0c18fd6-5bf9-436d-8087-a49c00c6eab3"/>
    <x v="0"/>
    <x v="1"/>
    <x v="1"/>
    <x v="3"/>
    <n v="0"/>
    <n v="0"/>
    <n v="0"/>
    <n v="65665"/>
    <n v="19128666"/>
    <n v="0"/>
    <n v="0"/>
    <n v="0"/>
    <n v="0"/>
  </r>
  <r>
    <m/>
    <s v="f0c18fd6-5bf9-436d-8087-a49c00c6eab3"/>
    <x v="0"/>
    <x v="1"/>
    <x v="1"/>
    <x v="4"/>
    <n v="0"/>
    <n v="0"/>
    <n v="0"/>
    <n v="65665"/>
    <n v="19128666"/>
    <n v="0"/>
    <n v="0"/>
    <n v="0"/>
    <n v="0"/>
  </r>
  <r>
    <m/>
    <s v="f0c18fd6-5bf9-436d-8087-a49c00c6eab3"/>
    <x v="0"/>
    <x v="1"/>
    <x v="1"/>
    <x v="5"/>
    <n v="0"/>
    <n v="0"/>
    <n v="0"/>
    <n v="65665"/>
    <n v="19128666"/>
    <n v="0"/>
    <n v="0"/>
    <n v="0"/>
    <n v="0"/>
  </r>
  <r>
    <m/>
    <s v="f0c18fd6-5bf9-436d-8087-a49c00c6eab3"/>
    <x v="0"/>
    <x v="1"/>
    <x v="2"/>
    <x v="0"/>
    <n v="4"/>
    <n v="2"/>
    <n v="240"/>
    <n v="62472"/>
    <n v="20085071"/>
    <n v="0"/>
    <n v="0"/>
    <n v="60"/>
    <n v="120"/>
  </r>
  <r>
    <m/>
    <s v="f0c18fd6-5bf9-436d-8087-a49c00c6eab3"/>
    <x v="0"/>
    <x v="1"/>
    <x v="2"/>
    <x v="1"/>
    <n v="0"/>
    <n v="0"/>
    <n v="0"/>
    <n v="62472"/>
    <n v="20085071"/>
    <n v="0"/>
    <n v="0"/>
    <n v="0"/>
    <n v="0"/>
  </r>
  <r>
    <m/>
    <s v="f0c18fd6-5bf9-436d-8087-a49c00c6eab3"/>
    <x v="0"/>
    <x v="1"/>
    <x v="2"/>
    <x v="2"/>
    <n v="0"/>
    <n v="0"/>
    <n v="0"/>
    <n v="62472"/>
    <n v="20085071"/>
    <n v="0"/>
    <n v="0"/>
    <n v="0"/>
    <n v="0"/>
  </r>
  <r>
    <m/>
    <s v="f0c18fd6-5bf9-436d-8087-a49c00c6eab3"/>
    <x v="0"/>
    <x v="1"/>
    <x v="2"/>
    <x v="3"/>
    <n v="0"/>
    <n v="0"/>
    <n v="0"/>
    <n v="62472"/>
    <n v="20085071"/>
    <n v="0"/>
    <n v="0"/>
    <n v="0"/>
    <n v="0"/>
  </r>
  <r>
    <m/>
    <s v="f0c18fd6-5bf9-436d-8087-a49c00c6eab3"/>
    <x v="0"/>
    <x v="1"/>
    <x v="2"/>
    <x v="4"/>
    <n v="0"/>
    <n v="0"/>
    <n v="0"/>
    <n v="62472"/>
    <n v="20085071"/>
    <n v="0"/>
    <n v="0"/>
    <n v="0"/>
    <n v="0"/>
  </r>
  <r>
    <m/>
    <s v="f0c18fd6-5bf9-436d-8087-a49c00c6eab3"/>
    <x v="0"/>
    <x v="1"/>
    <x v="2"/>
    <x v="5"/>
    <n v="0"/>
    <n v="0"/>
    <n v="0"/>
    <n v="62472"/>
    <n v="20085071"/>
    <n v="0"/>
    <n v="0"/>
    <n v="0"/>
    <n v="0"/>
  </r>
  <r>
    <m/>
    <s v="f0c18fd6-5bf9-436d-8087-a49c00c6eab3"/>
    <x v="0"/>
    <x v="1"/>
    <x v="3"/>
    <x v="0"/>
    <n v="0"/>
    <n v="0"/>
    <n v="0"/>
    <n v="33871"/>
    <n v="11276920"/>
    <n v="0"/>
    <n v="0"/>
    <n v="0"/>
    <n v="0"/>
  </r>
  <r>
    <m/>
    <s v="f0c18fd6-5bf9-436d-8087-a49c00c6eab3"/>
    <x v="0"/>
    <x v="1"/>
    <x v="3"/>
    <x v="1"/>
    <n v="0"/>
    <n v="0"/>
    <n v="0"/>
    <n v="33871"/>
    <n v="11276920"/>
    <n v="0"/>
    <n v="0"/>
    <n v="0"/>
    <n v="0"/>
  </r>
  <r>
    <m/>
    <s v="f0c18fd6-5bf9-436d-8087-a49c00c6eab3"/>
    <x v="0"/>
    <x v="1"/>
    <x v="3"/>
    <x v="2"/>
    <n v="0"/>
    <n v="0"/>
    <n v="0"/>
    <n v="33871"/>
    <n v="11276920"/>
    <n v="0"/>
    <n v="0"/>
    <n v="0"/>
    <n v="0"/>
  </r>
  <r>
    <m/>
    <s v="f0c18fd6-5bf9-436d-8087-a49c00c6eab3"/>
    <x v="0"/>
    <x v="1"/>
    <x v="3"/>
    <x v="3"/>
    <n v="0"/>
    <n v="0"/>
    <n v="0"/>
    <n v="33871"/>
    <n v="11276920"/>
    <n v="0"/>
    <n v="0"/>
    <n v="0"/>
    <n v="0"/>
  </r>
  <r>
    <m/>
    <s v="f0c18fd6-5bf9-436d-8087-a49c00c6eab3"/>
    <x v="0"/>
    <x v="1"/>
    <x v="3"/>
    <x v="4"/>
    <n v="0"/>
    <n v="0"/>
    <n v="0"/>
    <n v="33871"/>
    <n v="11276920"/>
    <n v="0"/>
    <n v="0"/>
    <n v="0"/>
    <n v="0"/>
  </r>
  <r>
    <m/>
    <s v="f0c18fd6-5bf9-436d-8087-a49c00c6eab3"/>
    <x v="0"/>
    <x v="1"/>
    <x v="3"/>
    <x v="5"/>
    <n v="0"/>
    <n v="0"/>
    <n v="0"/>
    <n v="33871"/>
    <n v="11276920"/>
    <n v="0"/>
    <n v="0"/>
    <n v="0"/>
    <n v="0"/>
  </r>
  <r>
    <m/>
    <s v="f0c18fd6-5bf9-436d-8087-a49c00c6eab3"/>
    <x v="1"/>
    <x v="0"/>
    <x v="0"/>
    <x v="0"/>
    <n v="0"/>
    <n v="0"/>
    <n v="0"/>
    <n v="50190"/>
    <n v="11384029"/>
    <n v="0"/>
    <n v="0"/>
    <n v="0"/>
    <n v="0"/>
  </r>
  <r>
    <m/>
    <s v="f0c18fd6-5bf9-436d-8087-a49c00c6eab3"/>
    <x v="1"/>
    <x v="0"/>
    <x v="0"/>
    <x v="1"/>
    <n v="0"/>
    <n v="0"/>
    <n v="0"/>
    <n v="50190"/>
    <n v="11384029"/>
    <n v="0"/>
    <n v="0"/>
    <n v="0"/>
    <n v="0"/>
  </r>
  <r>
    <m/>
    <s v="f0c18fd6-5bf9-436d-8087-a49c00c6eab3"/>
    <x v="1"/>
    <x v="0"/>
    <x v="0"/>
    <x v="2"/>
    <n v="0"/>
    <n v="0"/>
    <n v="0"/>
    <n v="50190"/>
    <n v="11384029"/>
    <n v="0"/>
    <n v="0"/>
    <n v="0"/>
    <n v="0"/>
  </r>
  <r>
    <m/>
    <s v="f0c18fd6-5bf9-436d-8087-a49c00c6eab3"/>
    <x v="1"/>
    <x v="0"/>
    <x v="0"/>
    <x v="3"/>
    <n v="0"/>
    <n v="0"/>
    <n v="0"/>
    <n v="50190"/>
    <n v="11384029"/>
    <n v="0"/>
    <n v="0"/>
    <n v="0"/>
    <n v="0"/>
  </r>
  <r>
    <m/>
    <s v="f0c18fd6-5bf9-436d-8087-a49c00c6eab3"/>
    <x v="1"/>
    <x v="0"/>
    <x v="0"/>
    <x v="4"/>
    <n v="0"/>
    <n v="0"/>
    <n v="0"/>
    <n v="50190"/>
    <n v="11384029"/>
    <n v="0"/>
    <n v="0"/>
    <n v="0"/>
    <n v="0"/>
  </r>
  <r>
    <m/>
    <s v="f0c18fd6-5bf9-436d-8087-a49c00c6eab3"/>
    <x v="1"/>
    <x v="0"/>
    <x v="0"/>
    <x v="5"/>
    <n v="0"/>
    <n v="0"/>
    <n v="0"/>
    <n v="50190"/>
    <n v="11384029"/>
    <n v="0"/>
    <n v="0"/>
    <n v="0"/>
    <n v="0"/>
  </r>
  <r>
    <m/>
    <s v="f0c18fd6-5bf9-436d-8087-a49c00c6eab3"/>
    <x v="1"/>
    <x v="0"/>
    <x v="1"/>
    <x v="0"/>
    <n v="0"/>
    <n v="0"/>
    <n v="0"/>
    <n v="72074"/>
    <n v="15571182"/>
    <n v="0"/>
    <n v="0"/>
    <n v="0"/>
    <n v="0"/>
  </r>
  <r>
    <m/>
    <s v="f0c18fd6-5bf9-436d-8087-a49c00c6eab3"/>
    <x v="1"/>
    <x v="0"/>
    <x v="1"/>
    <x v="1"/>
    <n v="0"/>
    <n v="0"/>
    <n v="0"/>
    <n v="72074"/>
    <n v="15571182"/>
    <n v="0"/>
    <n v="0"/>
    <n v="0"/>
    <n v="0"/>
  </r>
  <r>
    <m/>
    <s v="f0c18fd6-5bf9-436d-8087-a49c00c6eab3"/>
    <x v="1"/>
    <x v="0"/>
    <x v="1"/>
    <x v="2"/>
    <n v="0"/>
    <n v="0"/>
    <n v="0"/>
    <n v="72074"/>
    <n v="15571182"/>
    <n v="0"/>
    <n v="0"/>
    <n v="0"/>
    <n v="0"/>
  </r>
  <r>
    <m/>
    <s v="f0c18fd6-5bf9-436d-8087-a49c00c6eab3"/>
    <x v="1"/>
    <x v="0"/>
    <x v="1"/>
    <x v="3"/>
    <n v="0"/>
    <n v="0"/>
    <n v="0"/>
    <n v="72074"/>
    <n v="15571182"/>
    <n v="0"/>
    <n v="0"/>
    <n v="0"/>
    <n v="0"/>
  </r>
  <r>
    <m/>
    <s v="f0c18fd6-5bf9-436d-8087-a49c00c6eab3"/>
    <x v="1"/>
    <x v="0"/>
    <x v="1"/>
    <x v="4"/>
    <n v="0"/>
    <n v="0"/>
    <n v="0"/>
    <n v="72074"/>
    <n v="15571182"/>
    <n v="0"/>
    <n v="0"/>
    <n v="0"/>
    <n v="0"/>
  </r>
  <r>
    <m/>
    <s v="f0c18fd6-5bf9-436d-8087-a49c00c6eab3"/>
    <x v="1"/>
    <x v="0"/>
    <x v="1"/>
    <x v="5"/>
    <n v="0"/>
    <n v="0"/>
    <n v="0"/>
    <n v="72074"/>
    <n v="15571182"/>
    <n v="0"/>
    <n v="0"/>
    <n v="0"/>
    <n v="0"/>
  </r>
  <r>
    <m/>
    <s v="f0c18fd6-5bf9-436d-8087-a49c00c6eab3"/>
    <x v="1"/>
    <x v="0"/>
    <x v="2"/>
    <x v="0"/>
    <n v="5"/>
    <n v="2"/>
    <n v="210"/>
    <n v="73054"/>
    <n v="17267097"/>
    <n v="0"/>
    <n v="0"/>
    <n v="42"/>
    <n v="105"/>
  </r>
  <r>
    <m/>
    <s v="f0c18fd6-5bf9-436d-8087-a49c00c6eab3"/>
    <x v="1"/>
    <x v="0"/>
    <x v="2"/>
    <x v="1"/>
    <n v="0"/>
    <n v="0"/>
    <n v="0"/>
    <n v="73054"/>
    <n v="17267097"/>
    <n v="0"/>
    <n v="0"/>
    <n v="0"/>
    <n v="0"/>
  </r>
  <r>
    <m/>
    <s v="f0c18fd6-5bf9-436d-8087-a49c00c6eab3"/>
    <x v="1"/>
    <x v="0"/>
    <x v="2"/>
    <x v="2"/>
    <n v="1"/>
    <n v="1"/>
    <n v="30"/>
    <n v="73054"/>
    <n v="17267097"/>
    <n v="0"/>
    <n v="0"/>
    <n v="30"/>
    <n v="30"/>
  </r>
  <r>
    <m/>
    <s v="f0c18fd6-5bf9-436d-8087-a49c00c6eab3"/>
    <x v="1"/>
    <x v="0"/>
    <x v="2"/>
    <x v="3"/>
    <n v="0"/>
    <n v="0"/>
    <n v="0"/>
    <n v="73054"/>
    <n v="17267097"/>
    <n v="0"/>
    <n v="0"/>
    <n v="0"/>
    <n v="0"/>
  </r>
  <r>
    <m/>
    <s v="f0c18fd6-5bf9-436d-8087-a49c00c6eab3"/>
    <x v="1"/>
    <x v="0"/>
    <x v="2"/>
    <x v="4"/>
    <n v="0"/>
    <n v="0"/>
    <n v="0"/>
    <n v="73054"/>
    <n v="17267097"/>
    <n v="0"/>
    <n v="0"/>
    <n v="0"/>
    <n v="0"/>
  </r>
  <r>
    <m/>
    <s v="f0c18fd6-5bf9-436d-8087-a49c00c6eab3"/>
    <x v="1"/>
    <x v="0"/>
    <x v="2"/>
    <x v="5"/>
    <n v="0"/>
    <n v="0"/>
    <n v="0"/>
    <n v="73054"/>
    <n v="17267097"/>
    <n v="0"/>
    <n v="0"/>
    <n v="0"/>
    <n v="0"/>
  </r>
  <r>
    <m/>
    <s v="f0c18fd6-5bf9-436d-8087-a49c00c6eab3"/>
    <x v="1"/>
    <x v="0"/>
    <x v="3"/>
    <x v="0"/>
    <n v="0"/>
    <n v="0"/>
    <n v="0"/>
    <n v="44571"/>
    <n v="10740958"/>
    <n v="0"/>
    <n v="0"/>
    <n v="0"/>
    <n v="0"/>
  </r>
  <r>
    <m/>
    <s v="f0c18fd6-5bf9-436d-8087-a49c00c6eab3"/>
    <x v="1"/>
    <x v="0"/>
    <x v="3"/>
    <x v="1"/>
    <n v="0"/>
    <n v="0"/>
    <n v="0"/>
    <n v="44571"/>
    <n v="10740958"/>
    <n v="0"/>
    <n v="0"/>
    <n v="0"/>
    <n v="0"/>
  </r>
  <r>
    <m/>
    <s v="f0c18fd6-5bf9-436d-8087-a49c00c6eab3"/>
    <x v="1"/>
    <x v="0"/>
    <x v="3"/>
    <x v="2"/>
    <n v="0"/>
    <n v="0"/>
    <n v="0"/>
    <n v="44571"/>
    <n v="10740958"/>
    <n v="0"/>
    <n v="0"/>
    <n v="0"/>
    <n v="0"/>
  </r>
  <r>
    <m/>
    <s v="f0c18fd6-5bf9-436d-8087-a49c00c6eab3"/>
    <x v="1"/>
    <x v="0"/>
    <x v="3"/>
    <x v="3"/>
    <n v="0"/>
    <n v="0"/>
    <n v="0"/>
    <n v="44571"/>
    <n v="10740958"/>
    <n v="0"/>
    <n v="0"/>
    <n v="0"/>
    <n v="0"/>
  </r>
  <r>
    <m/>
    <s v="f0c18fd6-5bf9-436d-8087-a49c00c6eab3"/>
    <x v="1"/>
    <x v="0"/>
    <x v="3"/>
    <x v="4"/>
    <n v="0"/>
    <n v="0"/>
    <n v="0"/>
    <n v="44571"/>
    <n v="10740958"/>
    <n v="0"/>
    <n v="0"/>
    <n v="0"/>
    <n v="0"/>
  </r>
  <r>
    <m/>
    <s v="f0c18fd6-5bf9-436d-8087-a49c00c6eab3"/>
    <x v="1"/>
    <x v="0"/>
    <x v="3"/>
    <x v="5"/>
    <n v="0"/>
    <n v="0"/>
    <n v="0"/>
    <n v="44571"/>
    <n v="10740958"/>
    <n v="0"/>
    <n v="0"/>
    <n v="0"/>
    <n v="0"/>
  </r>
  <r>
    <m/>
    <s v="f0c18fd6-5bf9-436d-8087-a49c00c6eab3"/>
    <x v="1"/>
    <x v="1"/>
    <x v="0"/>
    <x v="0"/>
    <n v="0"/>
    <n v="0"/>
    <n v="0"/>
    <n v="52038"/>
    <n v="11750238"/>
    <n v="0"/>
    <n v="0"/>
    <n v="0"/>
    <n v="0"/>
  </r>
  <r>
    <m/>
    <s v="f0c18fd6-5bf9-436d-8087-a49c00c6eab3"/>
    <x v="1"/>
    <x v="1"/>
    <x v="0"/>
    <x v="1"/>
    <n v="0"/>
    <n v="0"/>
    <n v="0"/>
    <n v="52038"/>
    <n v="11750238"/>
    <n v="0"/>
    <n v="0"/>
    <n v="0"/>
    <n v="0"/>
  </r>
  <r>
    <m/>
    <s v="f0c18fd6-5bf9-436d-8087-a49c00c6eab3"/>
    <x v="1"/>
    <x v="1"/>
    <x v="0"/>
    <x v="2"/>
    <n v="0"/>
    <n v="0"/>
    <n v="0"/>
    <n v="52038"/>
    <n v="11750238"/>
    <n v="0"/>
    <n v="0"/>
    <n v="0"/>
    <n v="0"/>
  </r>
  <r>
    <m/>
    <s v="f0c18fd6-5bf9-436d-8087-a49c00c6eab3"/>
    <x v="1"/>
    <x v="1"/>
    <x v="0"/>
    <x v="3"/>
    <n v="0"/>
    <n v="0"/>
    <n v="0"/>
    <n v="52038"/>
    <n v="11750238"/>
    <n v="0"/>
    <n v="0"/>
    <n v="0"/>
    <n v="0"/>
  </r>
  <r>
    <m/>
    <s v="f0c18fd6-5bf9-436d-8087-a49c00c6eab3"/>
    <x v="1"/>
    <x v="1"/>
    <x v="0"/>
    <x v="4"/>
    <n v="0"/>
    <n v="0"/>
    <n v="0"/>
    <n v="52038"/>
    <n v="11750238"/>
    <n v="0"/>
    <n v="0"/>
    <n v="0"/>
    <n v="0"/>
  </r>
  <r>
    <m/>
    <s v="f0c18fd6-5bf9-436d-8087-a49c00c6eab3"/>
    <x v="1"/>
    <x v="1"/>
    <x v="0"/>
    <x v="5"/>
    <n v="0"/>
    <n v="0"/>
    <n v="0"/>
    <n v="52038"/>
    <n v="11750238"/>
    <n v="0"/>
    <n v="0"/>
    <n v="0"/>
    <n v="0"/>
  </r>
  <r>
    <m/>
    <s v="f0c18fd6-5bf9-436d-8087-a49c00c6eab3"/>
    <x v="1"/>
    <x v="1"/>
    <x v="1"/>
    <x v="0"/>
    <n v="0"/>
    <n v="0"/>
    <n v="0"/>
    <n v="64294"/>
    <n v="13699290"/>
    <n v="0"/>
    <n v="0"/>
    <n v="0"/>
    <n v="0"/>
  </r>
  <r>
    <m/>
    <s v="f0c18fd6-5bf9-436d-8087-a49c00c6eab3"/>
    <x v="1"/>
    <x v="1"/>
    <x v="1"/>
    <x v="1"/>
    <n v="0"/>
    <n v="0"/>
    <n v="0"/>
    <n v="64294"/>
    <n v="13699290"/>
    <n v="0"/>
    <n v="0"/>
    <n v="0"/>
    <n v="0"/>
  </r>
  <r>
    <m/>
    <s v="f0c18fd6-5bf9-436d-8087-a49c00c6eab3"/>
    <x v="1"/>
    <x v="1"/>
    <x v="1"/>
    <x v="2"/>
    <n v="0"/>
    <n v="0"/>
    <n v="0"/>
    <n v="64294"/>
    <n v="13699290"/>
    <n v="0"/>
    <n v="0"/>
    <n v="0"/>
    <n v="0"/>
  </r>
  <r>
    <m/>
    <s v="f0c18fd6-5bf9-436d-8087-a49c00c6eab3"/>
    <x v="1"/>
    <x v="1"/>
    <x v="1"/>
    <x v="3"/>
    <n v="0"/>
    <n v="0"/>
    <n v="0"/>
    <n v="64294"/>
    <n v="13699290"/>
    <n v="0"/>
    <n v="0"/>
    <n v="0"/>
    <n v="0"/>
  </r>
  <r>
    <m/>
    <s v="f0c18fd6-5bf9-436d-8087-a49c00c6eab3"/>
    <x v="1"/>
    <x v="1"/>
    <x v="1"/>
    <x v="4"/>
    <n v="0"/>
    <n v="0"/>
    <n v="0"/>
    <n v="64294"/>
    <n v="13699290"/>
    <n v="0"/>
    <n v="0"/>
    <n v="0"/>
    <n v="0"/>
  </r>
  <r>
    <m/>
    <s v="f0c18fd6-5bf9-436d-8087-a49c00c6eab3"/>
    <x v="1"/>
    <x v="1"/>
    <x v="1"/>
    <x v="5"/>
    <n v="0"/>
    <n v="0"/>
    <n v="0"/>
    <n v="64294"/>
    <n v="13699290"/>
    <n v="0"/>
    <n v="0"/>
    <n v="0"/>
    <n v="0"/>
  </r>
  <r>
    <m/>
    <s v="f0c18fd6-5bf9-436d-8087-a49c00c6eab3"/>
    <x v="1"/>
    <x v="1"/>
    <x v="2"/>
    <x v="0"/>
    <n v="4"/>
    <n v="2"/>
    <n v="180"/>
    <n v="61051"/>
    <n v="14221524"/>
    <n v="0"/>
    <n v="0"/>
    <n v="45"/>
    <n v="90"/>
  </r>
  <r>
    <m/>
    <s v="f0c18fd6-5bf9-436d-8087-a49c00c6eab3"/>
    <x v="1"/>
    <x v="1"/>
    <x v="2"/>
    <x v="1"/>
    <n v="0"/>
    <n v="0"/>
    <n v="0"/>
    <n v="61051"/>
    <n v="14221524"/>
    <n v="0"/>
    <n v="0"/>
    <n v="0"/>
    <n v="0"/>
  </r>
  <r>
    <m/>
    <s v="f0c18fd6-5bf9-436d-8087-a49c00c6eab3"/>
    <x v="1"/>
    <x v="1"/>
    <x v="2"/>
    <x v="2"/>
    <n v="0"/>
    <n v="0"/>
    <n v="0"/>
    <n v="61051"/>
    <n v="14221524"/>
    <n v="0"/>
    <n v="0"/>
    <n v="0"/>
    <n v="0"/>
  </r>
  <r>
    <m/>
    <s v="f0c18fd6-5bf9-436d-8087-a49c00c6eab3"/>
    <x v="1"/>
    <x v="1"/>
    <x v="2"/>
    <x v="3"/>
    <n v="0"/>
    <n v="0"/>
    <n v="0"/>
    <n v="61051"/>
    <n v="14221524"/>
    <n v="0"/>
    <n v="0"/>
    <n v="0"/>
    <n v="0"/>
  </r>
  <r>
    <m/>
    <s v="f0c18fd6-5bf9-436d-8087-a49c00c6eab3"/>
    <x v="1"/>
    <x v="1"/>
    <x v="2"/>
    <x v="4"/>
    <n v="0"/>
    <n v="0"/>
    <n v="0"/>
    <n v="61051"/>
    <n v="14221524"/>
    <n v="0"/>
    <n v="0"/>
    <n v="0"/>
    <n v="0"/>
  </r>
  <r>
    <m/>
    <s v="f0c18fd6-5bf9-436d-8087-a49c00c6eab3"/>
    <x v="1"/>
    <x v="1"/>
    <x v="2"/>
    <x v="5"/>
    <n v="0"/>
    <n v="0"/>
    <n v="0"/>
    <n v="61051"/>
    <n v="14221524"/>
    <n v="0"/>
    <n v="0"/>
    <n v="0"/>
    <n v="0"/>
  </r>
  <r>
    <m/>
    <s v="f0c18fd6-5bf9-436d-8087-a49c00c6eab3"/>
    <x v="1"/>
    <x v="1"/>
    <x v="3"/>
    <x v="0"/>
    <n v="3"/>
    <n v="1"/>
    <n v="120"/>
    <n v="36165"/>
    <n v="8672665"/>
    <n v="0"/>
    <n v="0"/>
    <n v="40"/>
    <n v="120"/>
  </r>
  <r>
    <m/>
    <s v="f0c18fd6-5bf9-436d-8087-a49c00c6eab3"/>
    <x v="1"/>
    <x v="1"/>
    <x v="3"/>
    <x v="1"/>
    <n v="0"/>
    <n v="0"/>
    <n v="0"/>
    <n v="36165"/>
    <n v="8672665"/>
    <n v="0"/>
    <n v="0"/>
    <n v="0"/>
    <n v="0"/>
  </r>
  <r>
    <m/>
    <s v="f0c18fd6-5bf9-436d-8087-a49c00c6eab3"/>
    <x v="1"/>
    <x v="1"/>
    <x v="3"/>
    <x v="2"/>
    <n v="0"/>
    <n v="0"/>
    <n v="0"/>
    <n v="36165"/>
    <n v="8672665"/>
    <n v="0"/>
    <n v="0"/>
    <n v="0"/>
    <n v="0"/>
  </r>
  <r>
    <m/>
    <s v="f0c18fd6-5bf9-436d-8087-a49c00c6eab3"/>
    <x v="1"/>
    <x v="1"/>
    <x v="3"/>
    <x v="3"/>
    <n v="0"/>
    <n v="0"/>
    <n v="0"/>
    <n v="36165"/>
    <n v="8672665"/>
    <n v="0"/>
    <n v="0"/>
    <n v="0"/>
    <n v="0"/>
  </r>
  <r>
    <m/>
    <s v="f0c18fd6-5bf9-436d-8087-a49c00c6eab3"/>
    <x v="1"/>
    <x v="1"/>
    <x v="3"/>
    <x v="4"/>
    <n v="0"/>
    <n v="0"/>
    <n v="0"/>
    <n v="36165"/>
    <n v="8672665"/>
    <n v="0"/>
    <n v="0"/>
    <n v="0"/>
    <n v="0"/>
  </r>
  <r>
    <m/>
    <s v="f0c18fd6-5bf9-436d-8087-a49c00c6eab3"/>
    <x v="1"/>
    <x v="1"/>
    <x v="3"/>
    <x v="5"/>
    <n v="0"/>
    <n v="0"/>
    <n v="0"/>
    <n v="36165"/>
    <n v="8672665"/>
    <n v="0"/>
    <n v="0"/>
    <n v="0"/>
    <n v="0"/>
  </r>
  <r>
    <m/>
    <s v="f0c18fd6-5bf9-436d-8087-a49c00c6eab3"/>
    <x v="2"/>
    <x v="0"/>
    <x v="0"/>
    <x v="0"/>
    <n v="0"/>
    <n v="0"/>
    <n v="0"/>
    <n v="0"/>
    <n v="0"/>
    <n v="0"/>
    <n v="0"/>
    <n v="0"/>
    <n v="0"/>
  </r>
  <r>
    <m/>
    <s v="f0c18fd6-5bf9-436d-8087-a49c00c6eab3"/>
    <x v="2"/>
    <x v="0"/>
    <x v="0"/>
    <x v="1"/>
    <n v="0"/>
    <n v="0"/>
    <n v="0"/>
    <n v="0"/>
    <n v="0"/>
    <n v="0"/>
    <n v="0"/>
    <n v="0"/>
    <n v="0"/>
  </r>
  <r>
    <m/>
    <s v="f0c18fd6-5bf9-436d-8087-a49c00c6eab3"/>
    <x v="2"/>
    <x v="0"/>
    <x v="0"/>
    <x v="2"/>
    <n v="0"/>
    <n v="0"/>
    <n v="0"/>
    <n v="0"/>
    <n v="0"/>
    <n v="0"/>
    <n v="0"/>
    <n v="0"/>
    <n v="0"/>
  </r>
  <r>
    <m/>
    <s v="f0c18fd6-5bf9-436d-8087-a49c00c6eab3"/>
    <x v="2"/>
    <x v="0"/>
    <x v="0"/>
    <x v="3"/>
    <n v="0"/>
    <n v="0"/>
    <n v="0"/>
    <n v="0"/>
    <n v="0"/>
    <n v="0"/>
    <n v="0"/>
    <n v="0"/>
    <n v="0"/>
  </r>
  <r>
    <m/>
    <s v="f0c18fd6-5bf9-436d-8087-a49c00c6eab3"/>
    <x v="2"/>
    <x v="0"/>
    <x v="0"/>
    <x v="4"/>
    <n v="0"/>
    <n v="0"/>
    <n v="0"/>
    <n v="0"/>
    <n v="0"/>
    <n v="0"/>
    <n v="0"/>
    <n v="0"/>
    <n v="0"/>
  </r>
  <r>
    <m/>
    <s v="f0c18fd6-5bf9-436d-8087-a49c00c6eab3"/>
    <x v="2"/>
    <x v="0"/>
    <x v="0"/>
    <x v="5"/>
    <n v="0"/>
    <n v="0"/>
    <n v="0"/>
    <n v="0"/>
    <n v="0"/>
    <n v="0"/>
    <n v="0"/>
    <n v="0"/>
    <n v="0"/>
  </r>
  <r>
    <m/>
    <s v="f0c18fd6-5bf9-436d-8087-a49c00c6eab3"/>
    <x v="2"/>
    <x v="0"/>
    <x v="1"/>
    <x v="0"/>
    <n v="0"/>
    <n v="0"/>
    <n v="0"/>
    <n v="0"/>
    <n v="0"/>
    <n v="0"/>
    <n v="0"/>
    <n v="0"/>
    <n v="0"/>
  </r>
  <r>
    <m/>
    <s v="f0c18fd6-5bf9-436d-8087-a49c00c6eab3"/>
    <x v="2"/>
    <x v="0"/>
    <x v="1"/>
    <x v="1"/>
    <n v="0"/>
    <n v="0"/>
    <n v="0"/>
    <n v="0"/>
    <n v="0"/>
    <n v="0"/>
    <n v="0"/>
    <n v="0"/>
    <n v="0"/>
  </r>
  <r>
    <m/>
    <s v="f0c18fd6-5bf9-436d-8087-a49c00c6eab3"/>
    <x v="2"/>
    <x v="0"/>
    <x v="1"/>
    <x v="2"/>
    <n v="0"/>
    <n v="0"/>
    <n v="0"/>
    <n v="0"/>
    <n v="0"/>
    <n v="0"/>
    <n v="0"/>
    <n v="0"/>
    <n v="0"/>
  </r>
  <r>
    <m/>
    <s v="f0c18fd6-5bf9-436d-8087-a49c00c6eab3"/>
    <x v="2"/>
    <x v="0"/>
    <x v="1"/>
    <x v="3"/>
    <n v="0"/>
    <n v="0"/>
    <n v="0"/>
    <n v="0"/>
    <n v="0"/>
    <n v="0"/>
    <n v="0"/>
    <n v="0"/>
    <n v="0"/>
  </r>
  <r>
    <m/>
    <s v="f0c18fd6-5bf9-436d-8087-a49c00c6eab3"/>
    <x v="2"/>
    <x v="0"/>
    <x v="1"/>
    <x v="4"/>
    <n v="0"/>
    <n v="0"/>
    <n v="0"/>
    <n v="0"/>
    <n v="0"/>
    <n v="0"/>
    <n v="0"/>
    <n v="0"/>
    <n v="0"/>
  </r>
  <r>
    <m/>
    <s v="f0c18fd6-5bf9-436d-8087-a49c00c6eab3"/>
    <x v="2"/>
    <x v="0"/>
    <x v="1"/>
    <x v="5"/>
    <n v="0"/>
    <n v="0"/>
    <n v="0"/>
    <n v="0"/>
    <n v="0"/>
    <n v="0"/>
    <n v="0"/>
    <n v="0"/>
    <n v="0"/>
  </r>
  <r>
    <m/>
    <s v="f0c18fd6-5bf9-436d-8087-a49c00c6eab3"/>
    <x v="2"/>
    <x v="0"/>
    <x v="2"/>
    <x v="0"/>
    <n v="0"/>
    <n v="0"/>
    <n v="0"/>
    <n v="0"/>
    <n v="0"/>
    <n v="0"/>
    <n v="0"/>
    <n v="0"/>
    <n v="0"/>
  </r>
  <r>
    <m/>
    <s v="f0c18fd6-5bf9-436d-8087-a49c00c6eab3"/>
    <x v="2"/>
    <x v="0"/>
    <x v="2"/>
    <x v="1"/>
    <n v="0"/>
    <n v="0"/>
    <n v="0"/>
    <n v="0"/>
    <n v="0"/>
    <n v="0"/>
    <n v="0"/>
    <n v="0"/>
    <n v="0"/>
  </r>
  <r>
    <m/>
    <s v="f0c18fd6-5bf9-436d-8087-a49c00c6eab3"/>
    <x v="2"/>
    <x v="0"/>
    <x v="2"/>
    <x v="2"/>
    <n v="0"/>
    <n v="0"/>
    <n v="0"/>
    <n v="0"/>
    <n v="0"/>
    <n v="0"/>
    <n v="0"/>
    <n v="0"/>
    <n v="0"/>
  </r>
  <r>
    <m/>
    <s v="f0c18fd6-5bf9-436d-8087-a49c00c6eab3"/>
    <x v="2"/>
    <x v="0"/>
    <x v="2"/>
    <x v="3"/>
    <n v="0"/>
    <n v="0"/>
    <n v="0"/>
    <n v="0"/>
    <n v="0"/>
    <n v="0"/>
    <n v="0"/>
    <n v="0"/>
    <n v="0"/>
  </r>
  <r>
    <m/>
    <s v="f0c18fd6-5bf9-436d-8087-a49c00c6eab3"/>
    <x v="2"/>
    <x v="0"/>
    <x v="2"/>
    <x v="4"/>
    <n v="0"/>
    <n v="0"/>
    <n v="0"/>
    <n v="0"/>
    <n v="0"/>
    <n v="0"/>
    <n v="0"/>
    <n v="0"/>
    <n v="0"/>
  </r>
  <r>
    <m/>
    <s v="f0c18fd6-5bf9-436d-8087-a49c00c6eab3"/>
    <x v="2"/>
    <x v="0"/>
    <x v="2"/>
    <x v="5"/>
    <n v="0"/>
    <n v="0"/>
    <n v="0"/>
    <n v="0"/>
    <n v="0"/>
    <n v="0"/>
    <n v="0"/>
    <n v="0"/>
    <n v="0"/>
  </r>
  <r>
    <m/>
    <s v="f0c18fd6-5bf9-436d-8087-a49c00c6eab3"/>
    <x v="2"/>
    <x v="0"/>
    <x v="3"/>
    <x v="0"/>
    <n v="0"/>
    <n v="0"/>
    <n v="0"/>
    <n v="0"/>
    <n v="0"/>
    <n v="0"/>
    <n v="0"/>
    <n v="0"/>
    <n v="0"/>
  </r>
  <r>
    <m/>
    <s v="f0c18fd6-5bf9-436d-8087-a49c00c6eab3"/>
    <x v="2"/>
    <x v="0"/>
    <x v="3"/>
    <x v="1"/>
    <n v="0"/>
    <n v="0"/>
    <n v="0"/>
    <n v="0"/>
    <n v="0"/>
    <n v="0"/>
    <n v="0"/>
    <n v="0"/>
    <n v="0"/>
  </r>
  <r>
    <m/>
    <s v="f0c18fd6-5bf9-436d-8087-a49c00c6eab3"/>
    <x v="2"/>
    <x v="0"/>
    <x v="3"/>
    <x v="2"/>
    <n v="0"/>
    <n v="0"/>
    <n v="0"/>
    <n v="0"/>
    <n v="0"/>
    <n v="0"/>
    <n v="0"/>
    <n v="0"/>
    <n v="0"/>
  </r>
  <r>
    <m/>
    <s v="f0c18fd6-5bf9-436d-8087-a49c00c6eab3"/>
    <x v="2"/>
    <x v="0"/>
    <x v="3"/>
    <x v="3"/>
    <n v="0"/>
    <n v="0"/>
    <n v="0"/>
    <n v="0"/>
    <n v="0"/>
    <n v="0"/>
    <n v="0"/>
    <n v="0"/>
    <n v="0"/>
  </r>
  <r>
    <m/>
    <s v="f0c18fd6-5bf9-436d-8087-a49c00c6eab3"/>
    <x v="2"/>
    <x v="0"/>
    <x v="3"/>
    <x v="4"/>
    <n v="0"/>
    <n v="0"/>
    <n v="0"/>
    <n v="0"/>
    <n v="0"/>
    <n v="0"/>
    <n v="0"/>
    <n v="0"/>
    <n v="0"/>
  </r>
  <r>
    <m/>
    <s v="f0c18fd6-5bf9-436d-8087-a49c00c6eab3"/>
    <x v="2"/>
    <x v="0"/>
    <x v="3"/>
    <x v="5"/>
    <n v="0"/>
    <n v="0"/>
    <n v="0"/>
    <n v="0"/>
    <n v="0"/>
    <n v="0"/>
    <n v="0"/>
    <n v="0"/>
    <n v="0"/>
  </r>
  <r>
    <m/>
    <s v="f0c18fd6-5bf9-436d-8087-a49c00c6eab3"/>
    <x v="2"/>
    <x v="1"/>
    <x v="0"/>
    <x v="0"/>
    <n v="0"/>
    <n v="0"/>
    <n v="0"/>
    <n v="0"/>
    <n v="0"/>
    <n v="0"/>
    <n v="0"/>
    <n v="0"/>
    <n v="0"/>
  </r>
  <r>
    <m/>
    <s v="f0c18fd6-5bf9-436d-8087-a49c00c6eab3"/>
    <x v="2"/>
    <x v="1"/>
    <x v="0"/>
    <x v="1"/>
    <n v="0"/>
    <n v="0"/>
    <n v="0"/>
    <n v="0"/>
    <n v="0"/>
    <n v="0"/>
    <n v="0"/>
    <n v="0"/>
    <n v="0"/>
  </r>
  <r>
    <m/>
    <s v="f0c18fd6-5bf9-436d-8087-a49c00c6eab3"/>
    <x v="2"/>
    <x v="1"/>
    <x v="0"/>
    <x v="2"/>
    <n v="0"/>
    <n v="0"/>
    <n v="0"/>
    <n v="0"/>
    <n v="0"/>
    <n v="0"/>
    <n v="0"/>
    <n v="0"/>
    <n v="0"/>
  </r>
  <r>
    <m/>
    <s v="f0c18fd6-5bf9-436d-8087-a49c00c6eab3"/>
    <x v="2"/>
    <x v="1"/>
    <x v="0"/>
    <x v="3"/>
    <n v="0"/>
    <n v="0"/>
    <n v="0"/>
    <n v="0"/>
    <n v="0"/>
    <n v="0"/>
    <n v="0"/>
    <n v="0"/>
    <n v="0"/>
  </r>
  <r>
    <m/>
    <s v="f0c18fd6-5bf9-436d-8087-a49c00c6eab3"/>
    <x v="2"/>
    <x v="1"/>
    <x v="0"/>
    <x v="4"/>
    <n v="0"/>
    <n v="0"/>
    <n v="0"/>
    <n v="0"/>
    <n v="0"/>
    <n v="0"/>
    <n v="0"/>
    <n v="0"/>
    <n v="0"/>
  </r>
  <r>
    <m/>
    <s v="f0c18fd6-5bf9-436d-8087-a49c00c6eab3"/>
    <x v="2"/>
    <x v="1"/>
    <x v="0"/>
    <x v="5"/>
    <n v="0"/>
    <n v="0"/>
    <n v="0"/>
    <n v="0"/>
    <n v="0"/>
    <n v="0"/>
    <n v="0"/>
    <n v="0"/>
    <n v="0"/>
  </r>
  <r>
    <m/>
    <s v="f0c18fd6-5bf9-436d-8087-a49c00c6eab3"/>
    <x v="2"/>
    <x v="1"/>
    <x v="1"/>
    <x v="0"/>
    <n v="0"/>
    <n v="0"/>
    <n v="0"/>
    <n v="0"/>
    <n v="0"/>
    <n v="0"/>
    <n v="0"/>
    <n v="0"/>
    <n v="0"/>
  </r>
  <r>
    <m/>
    <s v="f0c18fd6-5bf9-436d-8087-a49c00c6eab3"/>
    <x v="2"/>
    <x v="1"/>
    <x v="1"/>
    <x v="1"/>
    <n v="0"/>
    <n v="0"/>
    <n v="0"/>
    <n v="0"/>
    <n v="0"/>
    <n v="0"/>
    <n v="0"/>
    <n v="0"/>
    <n v="0"/>
  </r>
  <r>
    <m/>
    <s v="f0c18fd6-5bf9-436d-8087-a49c00c6eab3"/>
    <x v="2"/>
    <x v="1"/>
    <x v="1"/>
    <x v="2"/>
    <n v="0"/>
    <n v="0"/>
    <n v="0"/>
    <n v="0"/>
    <n v="0"/>
    <n v="0"/>
    <n v="0"/>
    <n v="0"/>
    <n v="0"/>
  </r>
  <r>
    <m/>
    <s v="f0c18fd6-5bf9-436d-8087-a49c00c6eab3"/>
    <x v="2"/>
    <x v="1"/>
    <x v="1"/>
    <x v="3"/>
    <n v="0"/>
    <n v="0"/>
    <n v="0"/>
    <n v="0"/>
    <n v="0"/>
    <n v="0"/>
    <n v="0"/>
    <n v="0"/>
    <n v="0"/>
  </r>
  <r>
    <m/>
    <s v="f0c18fd6-5bf9-436d-8087-a49c00c6eab3"/>
    <x v="2"/>
    <x v="1"/>
    <x v="1"/>
    <x v="4"/>
    <n v="0"/>
    <n v="0"/>
    <n v="0"/>
    <n v="0"/>
    <n v="0"/>
    <n v="0"/>
    <n v="0"/>
    <n v="0"/>
    <n v="0"/>
  </r>
  <r>
    <m/>
    <s v="f0c18fd6-5bf9-436d-8087-a49c00c6eab3"/>
    <x v="2"/>
    <x v="1"/>
    <x v="1"/>
    <x v="5"/>
    <n v="0"/>
    <n v="0"/>
    <n v="0"/>
    <n v="0"/>
    <n v="0"/>
    <n v="0"/>
    <n v="0"/>
    <n v="0"/>
    <n v="0"/>
  </r>
  <r>
    <m/>
    <s v="f0c18fd6-5bf9-436d-8087-a49c00c6eab3"/>
    <x v="2"/>
    <x v="1"/>
    <x v="2"/>
    <x v="0"/>
    <n v="0"/>
    <n v="0"/>
    <n v="0"/>
    <n v="0"/>
    <n v="0"/>
    <n v="0"/>
    <n v="0"/>
    <n v="0"/>
    <n v="0"/>
  </r>
  <r>
    <m/>
    <s v="f0c18fd6-5bf9-436d-8087-a49c00c6eab3"/>
    <x v="2"/>
    <x v="1"/>
    <x v="2"/>
    <x v="1"/>
    <n v="0"/>
    <n v="0"/>
    <n v="0"/>
    <n v="0"/>
    <n v="0"/>
    <n v="0"/>
    <n v="0"/>
    <n v="0"/>
    <n v="0"/>
  </r>
  <r>
    <m/>
    <s v="f0c18fd6-5bf9-436d-8087-a49c00c6eab3"/>
    <x v="2"/>
    <x v="1"/>
    <x v="2"/>
    <x v="2"/>
    <n v="0"/>
    <n v="0"/>
    <n v="0"/>
    <n v="0"/>
    <n v="0"/>
    <n v="0"/>
    <n v="0"/>
    <n v="0"/>
    <n v="0"/>
  </r>
  <r>
    <m/>
    <s v="f0c18fd6-5bf9-436d-8087-a49c00c6eab3"/>
    <x v="2"/>
    <x v="1"/>
    <x v="2"/>
    <x v="3"/>
    <n v="0"/>
    <n v="0"/>
    <n v="0"/>
    <n v="0"/>
    <n v="0"/>
    <n v="0"/>
    <n v="0"/>
    <n v="0"/>
    <n v="0"/>
  </r>
  <r>
    <m/>
    <s v="f0c18fd6-5bf9-436d-8087-a49c00c6eab3"/>
    <x v="2"/>
    <x v="1"/>
    <x v="2"/>
    <x v="4"/>
    <n v="0"/>
    <n v="0"/>
    <n v="0"/>
    <n v="0"/>
    <n v="0"/>
    <n v="0"/>
    <n v="0"/>
    <n v="0"/>
    <n v="0"/>
  </r>
  <r>
    <m/>
    <s v="f0c18fd6-5bf9-436d-8087-a49c00c6eab3"/>
    <x v="2"/>
    <x v="1"/>
    <x v="2"/>
    <x v="5"/>
    <n v="0"/>
    <n v="0"/>
    <n v="0"/>
    <n v="0"/>
    <n v="0"/>
    <n v="0"/>
    <n v="0"/>
    <n v="0"/>
    <n v="0"/>
  </r>
  <r>
    <m/>
    <s v="f0c18fd6-5bf9-436d-8087-a49c00c6eab3"/>
    <x v="2"/>
    <x v="1"/>
    <x v="3"/>
    <x v="0"/>
    <n v="0"/>
    <n v="0"/>
    <n v="0"/>
    <n v="0"/>
    <n v="0"/>
    <n v="0"/>
    <n v="0"/>
    <n v="0"/>
    <n v="0"/>
  </r>
  <r>
    <m/>
    <s v="f0c18fd6-5bf9-436d-8087-a49c00c6eab3"/>
    <x v="2"/>
    <x v="1"/>
    <x v="3"/>
    <x v="1"/>
    <n v="0"/>
    <n v="0"/>
    <n v="0"/>
    <n v="0"/>
    <n v="0"/>
    <n v="0"/>
    <n v="0"/>
    <n v="0"/>
    <n v="0"/>
  </r>
  <r>
    <m/>
    <s v="f0c18fd6-5bf9-436d-8087-a49c00c6eab3"/>
    <x v="2"/>
    <x v="1"/>
    <x v="3"/>
    <x v="2"/>
    <n v="0"/>
    <n v="0"/>
    <n v="0"/>
    <n v="0"/>
    <n v="0"/>
    <n v="0"/>
    <n v="0"/>
    <n v="0"/>
    <n v="0"/>
  </r>
  <r>
    <m/>
    <s v="f0c18fd6-5bf9-436d-8087-a49c00c6eab3"/>
    <x v="2"/>
    <x v="1"/>
    <x v="3"/>
    <x v="3"/>
    <n v="0"/>
    <n v="0"/>
    <n v="0"/>
    <n v="0"/>
    <n v="0"/>
    <n v="0"/>
    <n v="0"/>
    <n v="0"/>
    <n v="0"/>
  </r>
  <r>
    <m/>
    <s v="f0c18fd6-5bf9-436d-8087-a49c00c6eab3"/>
    <x v="2"/>
    <x v="1"/>
    <x v="3"/>
    <x v="4"/>
    <n v="0"/>
    <n v="0"/>
    <n v="0"/>
    <n v="0"/>
    <n v="0"/>
    <n v="0"/>
    <n v="0"/>
    <n v="0"/>
    <n v="0"/>
  </r>
  <r>
    <m/>
    <s v="f0c18fd6-5bf9-436d-8087-a49c00c6eab3"/>
    <x v="2"/>
    <x v="1"/>
    <x v="3"/>
    <x v="5"/>
    <n v="0"/>
    <n v="0"/>
    <n v="0"/>
    <n v="0"/>
    <n v="0"/>
    <n v="0"/>
    <n v="0"/>
    <n v="0"/>
    <n v="0"/>
  </r>
  <r>
    <m/>
    <s v="49466237-69f8-4e19-9d97-a49c00c6eab3"/>
    <x v="0"/>
    <x v="0"/>
    <x v="0"/>
    <x v="0"/>
    <n v="2"/>
    <n v="1"/>
    <n v="60"/>
    <n v="195697"/>
    <n v="47513962"/>
    <n v="0"/>
    <n v="0"/>
    <n v="30"/>
    <n v="60"/>
  </r>
  <r>
    <m/>
    <s v="49466237-69f8-4e19-9d97-a49c00c6eab3"/>
    <x v="0"/>
    <x v="0"/>
    <x v="0"/>
    <x v="1"/>
    <n v="0"/>
    <n v="0"/>
    <n v="0"/>
    <n v="195697"/>
    <n v="47513962"/>
    <n v="0"/>
    <n v="0"/>
    <n v="0"/>
    <n v="0"/>
  </r>
  <r>
    <m/>
    <s v="49466237-69f8-4e19-9d97-a49c00c6eab3"/>
    <x v="0"/>
    <x v="0"/>
    <x v="0"/>
    <x v="2"/>
    <n v="0"/>
    <n v="0"/>
    <n v="0"/>
    <n v="195697"/>
    <n v="47513962"/>
    <n v="0"/>
    <n v="0"/>
    <n v="0"/>
    <n v="0"/>
  </r>
  <r>
    <m/>
    <s v="49466237-69f8-4e19-9d97-a49c00c6eab3"/>
    <x v="0"/>
    <x v="0"/>
    <x v="0"/>
    <x v="3"/>
    <n v="0"/>
    <n v="0"/>
    <n v="0"/>
    <n v="195697"/>
    <n v="47513962"/>
    <n v="0"/>
    <n v="0"/>
    <n v="0"/>
    <n v="0"/>
  </r>
  <r>
    <m/>
    <s v="49466237-69f8-4e19-9d97-a49c00c6eab3"/>
    <x v="0"/>
    <x v="0"/>
    <x v="0"/>
    <x v="4"/>
    <n v="0"/>
    <n v="0"/>
    <n v="0"/>
    <n v="195697"/>
    <n v="47513962"/>
    <n v="0"/>
    <n v="0"/>
    <n v="0"/>
    <n v="0"/>
  </r>
  <r>
    <m/>
    <s v="49466237-69f8-4e19-9d97-a49c00c6eab3"/>
    <x v="0"/>
    <x v="0"/>
    <x v="0"/>
    <x v="5"/>
    <n v="0"/>
    <n v="0"/>
    <n v="0"/>
    <n v="195697"/>
    <n v="47513962"/>
    <n v="0"/>
    <n v="0"/>
    <n v="0"/>
    <n v="0"/>
  </r>
  <r>
    <m/>
    <s v="49466237-69f8-4e19-9d97-a49c00c6eab3"/>
    <x v="0"/>
    <x v="0"/>
    <x v="1"/>
    <x v="0"/>
    <n v="164"/>
    <n v="58"/>
    <n v="5057"/>
    <n v="447464"/>
    <n v="107196806"/>
    <n v="0.1"/>
    <n v="0.4"/>
    <n v="30.8"/>
    <n v="87.2"/>
  </r>
  <r>
    <m/>
    <s v="49466237-69f8-4e19-9d97-a49c00c6eab3"/>
    <x v="0"/>
    <x v="0"/>
    <x v="1"/>
    <x v="1"/>
    <n v="0"/>
    <n v="0"/>
    <n v="0"/>
    <n v="447464"/>
    <n v="107196806"/>
    <n v="0"/>
    <n v="0"/>
    <n v="0"/>
    <n v="0"/>
  </r>
  <r>
    <m/>
    <s v="49466237-69f8-4e19-9d97-a49c00c6eab3"/>
    <x v="0"/>
    <x v="0"/>
    <x v="1"/>
    <x v="2"/>
    <n v="0"/>
    <n v="0"/>
    <n v="0"/>
    <n v="447464"/>
    <n v="107196806"/>
    <n v="0"/>
    <n v="0"/>
    <n v="0"/>
    <n v="0"/>
  </r>
  <r>
    <m/>
    <s v="49466237-69f8-4e19-9d97-a49c00c6eab3"/>
    <x v="0"/>
    <x v="0"/>
    <x v="1"/>
    <x v="3"/>
    <n v="0"/>
    <n v="0"/>
    <n v="0"/>
    <n v="447464"/>
    <n v="107196806"/>
    <n v="0"/>
    <n v="0"/>
    <n v="0"/>
    <n v="0"/>
  </r>
  <r>
    <m/>
    <s v="49466237-69f8-4e19-9d97-a49c00c6eab3"/>
    <x v="0"/>
    <x v="0"/>
    <x v="1"/>
    <x v="4"/>
    <n v="0"/>
    <n v="0"/>
    <n v="0"/>
    <n v="447464"/>
    <n v="107196806"/>
    <n v="0"/>
    <n v="0"/>
    <n v="0"/>
    <n v="0"/>
  </r>
  <r>
    <m/>
    <s v="49466237-69f8-4e19-9d97-a49c00c6eab3"/>
    <x v="0"/>
    <x v="0"/>
    <x v="1"/>
    <x v="5"/>
    <n v="0"/>
    <n v="0"/>
    <n v="0"/>
    <n v="447464"/>
    <n v="107196806"/>
    <n v="0"/>
    <n v="0"/>
    <n v="0"/>
    <n v="0"/>
  </r>
  <r>
    <m/>
    <s v="49466237-69f8-4e19-9d97-a49c00c6eab3"/>
    <x v="0"/>
    <x v="0"/>
    <x v="2"/>
    <x v="0"/>
    <n v="1024"/>
    <n v="387"/>
    <n v="34311"/>
    <n v="726434"/>
    <n v="195676706"/>
    <n v="0.5"/>
    <n v="1.4"/>
    <n v="33.5"/>
    <n v="88.7"/>
  </r>
  <r>
    <m/>
    <s v="49466237-69f8-4e19-9d97-a49c00c6eab3"/>
    <x v="0"/>
    <x v="0"/>
    <x v="2"/>
    <x v="1"/>
    <n v="0"/>
    <n v="0"/>
    <n v="0"/>
    <n v="726434"/>
    <n v="195676706"/>
    <n v="0"/>
    <n v="0"/>
    <n v="0"/>
    <n v="0"/>
  </r>
  <r>
    <m/>
    <s v="49466237-69f8-4e19-9d97-a49c00c6eab3"/>
    <x v="0"/>
    <x v="0"/>
    <x v="2"/>
    <x v="2"/>
    <n v="0"/>
    <n v="0"/>
    <n v="0"/>
    <n v="726434"/>
    <n v="195676706"/>
    <n v="0"/>
    <n v="0"/>
    <n v="0"/>
    <n v="0"/>
  </r>
  <r>
    <m/>
    <s v="49466237-69f8-4e19-9d97-a49c00c6eab3"/>
    <x v="0"/>
    <x v="0"/>
    <x v="2"/>
    <x v="3"/>
    <n v="0"/>
    <n v="0"/>
    <n v="0"/>
    <n v="726434"/>
    <n v="195676706"/>
    <n v="0"/>
    <n v="0"/>
    <n v="0"/>
    <n v="0"/>
  </r>
  <r>
    <m/>
    <s v="49466237-69f8-4e19-9d97-a49c00c6eab3"/>
    <x v="0"/>
    <x v="0"/>
    <x v="2"/>
    <x v="4"/>
    <n v="0"/>
    <n v="0"/>
    <n v="0"/>
    <n v="726434"/>
    <n v="195676706"/>
    <n v="0"/>
    <n v="0"/>
    <n v="0"/>
    <n v="0"/>
  </r>
  <r>
    <m/>
    <s v="49466237-69f8-4e19-9d97-a49c00c6eab3"/>
    <x v="0"/>
    <x v="0"/>
    <x v="2"/>
    <x v="5"/>
    <n v="0"/>
    <n v="0"/>
    <n v="0"/>
    <n v="726434"/>
    <n v="195676706"/>
    <n v="0"/>
    <n v="0"/>
    <n v="0"/>
    <n v="0"/>
  </r>
  <r>
    <m/>
    <s v="49466237-69f8-4e19-9d97-a49c00c6eab3"/>
    <x v="0"/>
    <x v="0"/>
    <x v="3"/>
    <x v="0"/>
    <n v="1080"/>
    <n v="470"/>
    <n v="36219"/>
    <n v="2888183"/>
    <n v="890898405"/>
    <n v="0.2"/>
    <n v="0.4"/>
    <n v="33.5"/>
    <n v="77.099999999999994"/>
  </r>
  <r>
    <m/>
    <s v="49466237-69f8-4e19-9d97-a49c00c6eab3"/>
    <x v="0"/>
    <x v="0"/>
    <x v="3"/>
    <x v="1"/>
    <n v="0"/>
    <n v="0"/>
    <n v="0"/>
    <n v="2888183"/>
    <n v="890898405"/>
    <n v="0"/>
    <n v="0"/>
    <n v="0"/>
    <n v="0"/>
  </r>
  <r>
    <m/>
    <s v="49466237-69f8-4e19-9d97-a49c00c6eab3"/>
    <x v="0"/>
    <x v="0"/>
    <x v="3"/>
    <x v="2"/>
    <n v="0"/>
    <n v="0"/>
    <n v="0"/>
    <n v="2888183"/>
    <n v="890898405"/>
    <n v="0"/>
    <n v="0"/>
    <n v="0"/>
    <n v="0"/>
  </r>
  <r>
    <m/>
    <s v="49466237-69f8-4e19-9d97-a49c00c6eab3"/>
    <x v="0"/>
    <x v="0"/>
    <x v="3"/>
    <x v="3"/>
    <n v="0"/>
    <n v="0"/>
    <n v="0"/>
    <n v="2888183"/>
    <n v="890898405"/>
    <n v="0"/>
    <n v="0"/>
    <n v="0"/>
    <n v="0"/>
  </r>
  <r>
    <m/>
    <s v="49466237-69f8-4e19-9d97-a49c00c6eab3"/>
    <x v="0"/>
    <x v="0"/>
    <x v="3"/>
    <x v="4"/>
    <n v="0"/>
    <n v="0"/>
    <n v="0"/>
    <n v="2888183"/>
    <n v="890898405"/>
    <n v="0"/>
    <n v="0"/>
    <n v="0"/>
    <n v="0"/>
  </r>
  <r>
    <m/>
    <s v="49466237-69f8-4e19-9d97-a49c00c6eab3"/>
    <x v="0"/>
    <x v="0"/>
    <x v="3"/>
    <x v="5"/>
    <n v="0"/>
    <n v="0"/>
    <n v="0"/>
    <n v="2888183"/>
    <n v="890898405"/>
    <n v="0"/>
    <n v="0"/>
    <n v="0"/>
    <n v="0"/>
  </r>
  <r>
    <m/>
    <s v="49466237-69f8-4e19-9d97-a49c00c6eab3"/>
    <x v="0"/>
    <x v="1"/>
    <x v="0"/>
    <x v="0"/>
    <n v="2"/>
    <n v="1"/>
    <n v="60"/>
    <n v="206985"/>
    <n v="50006409"/>
    <n v="0"/>
    <n v="0"/>
    <n v="30"/>
    <n v="60"/>
  </r>
  <r>
    <m/>
    <s v="49466237-69f8-4e19-9d97-a49c00c6eab3"/>
    <x v="0"/>
    <x v="1"/>
    <x v="0"/>
    <x v="1"/>
    <n v="0"/>
    <n v="0"/>
    <n v="0"/>
    <n v="206985"/>
    <n v="50006409"/>
    <n v="0"/>
    <n v="0"/>
    <n v="0"/>
    <n v="0"/>
  </r>
  <r>
    <m/>
    <s v="49466237-69f8-4e19-9d97-a49c00c6eab3"/>
    <x v="0"/>
    <x v="1"/>
    <x v="0"/>
    <x v="2"/>
    <n v="0"/>
    <n v="0"/>
    <n v="0"/>
    <n v="206985"/>
    <n v="50006409"/>
    <n v="0"/>
    <n v="0"/>
    <n v="0"/>
    <n v="0"/>
  </r>
  <r>
    <m/>
    <s v="49466237-69f8-4e19-9d97-a49c00c6eab3"/>
    <x v="0"/>
    <x v="1"/>
    <x v="0"/>
    <x v="3"/>
    <n v="0"/>
    <n v="0"/>
    <n v="0"/>
    <n v="206985"/>
    <n v="50006409"/>
    <n v="0"/>
    <n v="0"/>
    <n v="0"/>
    <n v="0"/>
  </r>
  <r>
    <m/>
    <s v="49466237-69f8-4e19-9d97-a49c00c6eab3"/>
    <x v="0"/>
    <x v="1"/>
    <x v="0"/>
    <x v="4"/>
    <n v="0"/>
    <n v="0"/>
    <n v="0"/>
    <n v="206985"/>
    <n v="50006409"/>
    <n v="0"/>
    <n v="0"/>
    <n v="0"/>
    <n v="0"/>
  </r>
  <r>
    <m/>
    <s v="49466237-69f8-4e19-9d97-a49c00c6eab3"/>
    <x v="0"/>
    <x v="1"/>
    <x v="0"/>
    <x v="5"/>
    <n v="0"/>
    <n v="0"/>
    <n v="0"/>
    <n v="206985"/>
    <n v="50006409"/>
    <n v="0"/>
    <n v="0"/>
    <n v="0"/>
    <n v="0"/>
  </r>
  <r>
    <m/>
    <s v="49466237-69f8-4e19-9d97-a49c00c6eab3"/>
    <x v="0"/>
    <x v="1"/>
    <x v="1"/>
    <x v="0"/>
    <n v="180"/>
    <n v="66"/>
    <n v="5881"/>
    <n v="459235"/>
    <n v="111145730"/>
    <n v="0.1"/>
    <n v="0.4"/>
    <n v="32.700000000000003"/>
    <n v="89.1"/>
  </r>
  <r>
    <m/>
    <s v="49466237-69f8-4e19-9d97-a49c00c6eab3"/>
    <x v="0"/>
    <x v="1"/>
    <x v="1"/>
    <x v="1"/>
    <n v="0"/>
    <n v="0"/>
    <n v="0"/>
    <n v="459235"/>
    <n v="111145730"/>
    <n v="0"/>
    <n v="0"/>
    <n v="0"/>
    <n v="0"/>
  </r>
  <r>
    <m/>
    <s v="49466237-69f8-4e19-9d97-a49c00c6eab3"/>
    <x v="0"/>
    <x v="1"/>
    <x v="1"/>
    <x v="2"/>
    <n v="0"/>
    <n v="0"/>
    <n v="0"/>
    <n v="459235"/>
    <n v="111145730"/>
    <n v="0"/>
    <n v="0"/>
    <n v="0"/>
    <n v="0"/>
  </r>
  <r>
    <m/>
    <s v="49466237-69f8-4e19-9d97-a49c00c6eab3"/>
    <x v="0"/>
    <x v="1"/>
    <x v="1"/>
    <x v="3"/>
    <n v="0"/>
    <n v="0"/>
    <n v="0"/>
    <n v="459235"/>
    <n v="111145730"/>
    <n v="0"/>
    <n v="0"/>
    <n v="0"/>
    <n v="0"/>
  </r>
  <r>
    <m/>
    <s v="49466237-69f8-4e19-9d97-a49c00c6eab3"/>
    <x v="0"/>
    <x v="1"/>
    <x v="1"/>
    <x v="4"/>
    <n v="0"/>
    <n v="0"/>
    <n v="0"/>
    <n v="459235"/>
    <n v="111145730"/>
    <n v="0"/>
    <n v="0"/>
    <n v="0"/>
    <n v="0"/>
  </r>
  <r>
    <m/>
    <s v="49466237-69f8-4e19-9d97-a49c00c6eab3"/>
    <x v="0"/>
    <x v="1"/>
    <x v="1"/>
    <x v="5"/>
    <n v="0"/>
    <n v="0"/>
    <n v="0"/>
    <n v="459235"/>
    <n v="111145730"/>
    <n v="0"/>
    <n v="0"/>
    <n v="0"/>
    <n v="0"/>
  </r>
  <r>
    <m/>
    <s v="49466237-69f8-4e19-9d97-a49c00c6eab3"/>
    <x v="0"/>
    <x v="1"/>
    <x v="2"/>
    <x v="0"/>
    <n v="1132"/>
    <n v="403"/>
    <n v="38245"/>
    <n v="718458"/>
    <n v="194448836"/>
    <n v="0.6"/>
    <n v="1.6"/>
    <n v="33.799999999999997"/>
    <n v="94.9"/>
  </r>
  <r>
    <m/>
    <s v="49466237-69f8-4e19-9d97-a49c00c6eab3"/>
    <x v="0"/>
    <x v="1"/>
    <x v="2"/>
    <x v="1"/>
    <n v="0"/>
    <n v="0"/>
    <n v="0"/>
    <n v="718458"/>
    <n v="194448836"/>
    <n v="0"/>
    <n v="0"/>
    <n v="0"/>
    <n v="0"/>
  </r>
  <r>
    <m/>
    <s v="49466237-69f8-4e19-9d97-a49c00c6eab3"/>
    <x v="0"/>
    <x v="1"/>
    <x v="2"/>
    <x v="2"/>
    <n v="0"/>
    <n v="0"/>
    <n v="0"/>
    <n v="718458"/>
    <n v="194448836"/>
    <n v="0"/>
    <n v="0"/>
    <n v="0"/>
    <n v="0"/>
  </r>
  <r>
    <m/>
    <s v="49466237-69f8-4e19-9d97-a49c00c6eab3"/>
    <x v="0"/>
    <x v="1"/>
    <x v="2"/>
    <x v="3"/>
    <n v="0"/>
    <n v="0"/>
    <n v="0"/>
    <n v="718458"/>
    <n v="194448836"/>
    <n v="0"/>
    <n v="0"/>
    <n v="0"/>
    <n v="0"/>
  </r>
  <r>
    <m/>
    <s v="49466237-69f8-4e19-9d97-a49c00c6eab3"/>
    <x v="0"/>
    <x v="1"/>
    <x v="2"/>
    <x v="4"/>
    <n v="0"/>
    <n v="0"/>
    <n v="0"/>
    <n v="718458"/>
    <n v="194448836"/>
    <n v="0"/>
    <n v="0"/>
    <n v="0"/>
    <n v="0"/>
  </r>
  <r>
    <m/>
    <s v="49466237-69f8-4e19-9d97-a49c00c6eab3"/>
    <x v="0"/>
    <x v="1"/>
    <x v="2"/>
    <x v="5"/>
    <n v="0"/>
    <n v="0"/>
    <n v="0"/>
    <n v="718458"/>
    <n v="194448836"/>
    <n v="0"/>
    <n v="0"/>
    <n v="0"/>
    <n v="0"/>
  </r>
  <r>
    <m/>
    <s v="49466237-69f8-4e19-9d97-a49c00c6eab3"/>
    <x v="0"/>
    <x v="1"/>
    <x v="3"/>
    <x v="0"/>
    <n v="1276"/>
    <n v="490"/>
    <n v="45363"/>
    <n v="2049947"/>
    <n v="629143350"/>
    <n v="0.2"/>
    <n v="0.6"/>
    <n v="35.6"/>
    <n v="92.6"/>
  </r>
  <r>
    <m/>
    <s v="49466237-69f8-4e19-9d97-a49c00c6eab3"/>
    <x v="0"/>
    <x v="1"/>
    <x v="3"/>
    <x v="1"/>
    <n v="0"/>
    <n v="0"/>
    <n v="0"/>
    <n v="2049947"/>
    <n v="629143350"/>
    <n v="0"/>
    <n v="0"/>
    <n v="0"/>
    <n v="0"/>
  </r>
  <r>
    <m/>
    <s v="49466237-69f8-4e19-9d97-a49c00c6eab3"/>
    <x v="0"/>
    <x v="1"/>
    <x v="3"/>
    <x v="2"/>
    <n v="0"/>
    <n v="0"/>
    <n v="0"/>
    <n v="2049947"/>
    <n v="629143350"/>
    <n v="0"/>
    <n v="0"/>
    <n v="0"/>
    <n v="0"/>
  </r>
  <r>
    <m/>
    <s v="49466237-69f8-4e19-9d97-a49c00c6eab3"/>
    <x v="0"/>
    <x v="1"/>
    <x v="3"/>
    <x v="3"/>
    <n v="0"/>
    <n v="0"/>
    <n v="0"/>
    <n v="2049947"/>
    <n v="629143350"/>
    <n v="0"/>
    <n v="0"/>
    <n v="0"/>
    <n v="0"/>
  </r>
  <r>
    <m/>
    <s v="49466237-69f8-4e19-9d97-a49c00c6eab3"/>
    <x v="0"/>
    <x v="1"/>
    <x v="3"/>
    <x v="4"/>
    <n v="0"/>
    <n v="0"/>
    <n v="0"/>
    <n v="2049947"/>
    <n v="629143350"/>
    <n v="0"/>
    <n v="0"/>
    <n v="0"/>
    <n v="0"/>
  </r>
  <r>
    <m/>
    <s v="49466237-69f8-4e19-9d97-a49c00c6eab3"/>
    <x v="0"/>
    <x v="1"/>
    <x v="3"/>
    <x v="5"/>
    <n v="0"/>
    <n v="0"/>
    <n v="0"/>
    <n v="2049947"/>
    <n v="629143350"/>
    <n v="0"/>
    <n v="0"/>
    <n v="0"/>
    <n v="0"/>
  </r>
  <r>
    <m/>
    <s v="49466237-69f8-4e19-9d97-a49c00c6eab3"/>
    <x v="1"/>
    <x v="0"/>
    <x v="0"/>
    <x v="0"/>
    <n v="6"/>
    <n v="1"/>
    <n v="180"/>
    <n v="163398"/>
    <n v="26598948"/>
    <n v="0"/>
    <n v="0"/>
    <n v="30"/>
    <n v="180"/>
  </r>
  <r>
    <m/>
    <s v="49466237-69f8-4e19-9d97-a49c00c6eab3"/>
    <x v="1"/>
    <x v="0"/>
    <x v="0"/>
    <x v="1"/>
    <n v="0"/>
    <n v="0"/>
    <n v="0"/>
    <n v="163398"/>
    <n v="26598948"/>
    <n v="0"/>
    <n v="0"/>
    <n v="0"/>
    <n v="0"/>
  </r>
  <r>
    <m/>
    <s v="49466237-69f8-4e19-9d97-a49c00c6eab3"/>
    <x v="1"/>
    <x v="0"/>
    <x v="0"/>
    <x v="2"/>
    <n v="0"/>
    <n v="0"/>
    <n v="0"/>
    <n v="163398"/>
    <n v="26598948"/>
    <n v="0"/>
    <n v="0"/>
    <n v="0"/>
    <n v="0"/>
  </r>
  <r>
    <m/>
    <s v="49466237-69f8-4e19-9d97-a49c00c6eab3"/>
    <x v="1"/>
    <x v="0"/>
    <x v="0"/>
    <x v="3"/>
    <n v="0"/>
    <n v="0"/>
    <n v="0"/>
    <n v="163398"/>
    <n v="26598948"/>
    <n v="0"/>
    <n v="0"/>
    <n v="0"/>
    <n v="0"/>
  </r>
  <r>
    <m/>
    <s v="49466237-69f8-4e19-9d97-a49c00c6eab3"/>
    <x v="1"/>
    <x v="0"/>
    <x v="0"/>
    <x v="4"/>
    <n v="0"/>
    <n v="0"/>
    <n v="0"/>
    <n v="163398"/>
    <n v="26598948"/>
    <n v="0"/>
    <n v="0"/>
    <n v="0"/>
    <n v="0"/>
  </r>
  <r>
    <m/>
    <s v="49466237-69f8-4e19-9d97-a49c00c6eab3"/>
    <x v="1"/>
    <x v="0"/>
    <x v="0"/>
    <x v="5"/>
    <n v="0"/>
    <n v="0"/>
    <n v="0"/>
    <n v="163398"/>
    <n v="26598948"/>
    <n v="0"/>
    <n v="0"/>
    <n v="0"/>
    <n v="0"/>
  </r>
  <r>
    <m/>
    <s v="49466237-69f8-4e19-9d97-a49c00c6eab3"/>
    <x v="1"/>
    <x v="0"/>
    <x v="1"/>
    <x v="0"/>
    <n v="458"/>
    <n v="187"/>
    <n v="14852"/>
    <n v="398738"/>
    <n v="62740842"/>
    <n v="0.5"/>
    <n v="1.1000000000000001"/>
    <n v="32.4"/>
    <n v="79.400000000000006"/>
  </r>
  <r>
    <m/>
    <s v="49466237-69f8-4e19-9d97-a49c00c6eab3"/>
    <x v="1"/>
    <x v="0"/>
    <x v="1"/>
    <x v="1"/>
    <n v="0"/>
    <n v="0"/>
    <n v="0"/>
    <n v="398738"/>
    <n v="62740842"/>
    <n v="0"/>
    <n v="0"/>
    <n v="0"/>
    <n v="0"/>
  </r>
  <r>
    <m/>
    <s v="49466237-69f8-4e19-9d97-a49c00c6eab3"/>
    <x v="1"/>
    <x v="0"/>
    <x v="1"/>
    <x v="2"/>
    <n v="37"/>
    <n v="24"/>
    <n v="1459"/>
    <n v="398738"/>
    <n v="62740842"/>
    <n v="0.1"/>
    <n v="0.1"/>
    <n v="39.4"/>
    <n v="60.8"/>
  </r>
  <r>
    <m/>
    <s v="49466237-69f8-4e19-9d97-a49c00c6eab3"/>
    <x v="1"/>
    <x v="0"/>
    <x v="1"/>
    <x v="3"/>
    <n v="0"/>
    <n v="0"/>
    <n v="0"/>
    <n v="398738"/>
    <n v="62740842"/>
    <n v="0"/>
    <n v="0"/>
    <n v="0"/>
    <n v="0"/>
  </r>
  <r>
    <m/>
    <s v="49466237-69f8-4e19-9d97-a49c00c6eab3"/>
    <x v="1"/>
    <x v="0"/>
    <x v="1"/>
    <x v="4"/>
    <n v="0"/>
    <n v="0"/>
    <n v="0"/>
    <n v="398738"/>
    <n v="62740842"/>
    <n v="0"/>
    <n v="0"/>
    <n v="0"/>
    <n v="0"/>
  </r>
  <r>
    <m/>
    <s v="49466237-69f8-4e19-9d97-a49c00c6eab3"/>
    <x v="1"/>
    <x v="0"/>
    <x v="1"/>
    <x v="5"/>
    <n v="0"/>
    <n v="0"/>
    <n v="0"/>
    <n v="398738"/>
    <n v="62740842"/>
    <n v="0"/>
    <n v="0"/>
    <n v="0"/>
    <n v="0"/>
  </r>
  <r>
    <m/>
    <s v="49466237-69f8-4e19-9d97-a49c00c6eab3"/>
    <x v="1"/>
    <x v="0"/>
    <x v="2"/>
    <x v="0"/>
    <n v="2742"/>
    <n v="1100"/>
    <n v="93269"/>
    <n v="718041"/>
    <n v="115884591"/>
    <n v="1.5"/>
    <n v="3.8"/>
    <n v="34"/>
    <n v="84.8"/>
  </r>
  <r>
    <m/>
    <s v="49466237-69f8-4e19-9d97-a49c00c6eab3"/>
    <x v="1"/>
    <x v="0"/>
    <x v="2"/>
    <x v="1"/>
    <n v="0"/>
    <n v="0"/>
    <n v="0"/>
    <n v="718041"/>
    <n v="115884591"/>
    <n v="0"/>
    <n v="0"/>
    <n v="0"/>
    <n v="0"/>
  </r>
  <r>
    <m/>
    <s v="49466237-69f8-4e19-9d97-a49c00c6eab3"/>
    <x v="1"/>
    <x v="0"/>
    <x v="2"/>
    <x v="2"/>
    <n v="302"/>
    <n v="167"/>
    <n v="10421"/>
    <n v="718041"/>
    <n v="115884591"/>
    <n v="0.2"/>
    <n v="0.4"/>
    <n v="34.5"/>
    <n v="62.4"/>
  </r>
  <r>
    <m/>
    <s v="49466237-69f8-4e19-9d97-a49c00c6eab3"/>
    <x v="1"/>
    <x v="0"/>
    <x v="2"/>
    <x v="3"/>
    <n v="0"/>
    <n v="0"/>
    <n v="0"/>
    <n v="718041"/>
    <n v="115884591"/>
    <n v="0"/>
    <n v="0"/>
    <n v="0"/>
    <n v="0"/>
  </r>
  <r>
    <m/>
    <s v="49466237-69f8-4e19-9d97-a49c00c6eab3"/>
    <x v="1"/>
    <x v="0"/>
    <x v="2"/>
    <x v="4"/>
    <n v="0"/>
    <n v="0"/>
    <n v="0"/>
    <n v="718041"/>
    <n v="115884591"/>
    <n v="0"/>
    <n v="0"/>
    <n v="0"/>
    <n v="0"/>
  </r>
  <r>
    <m/>
    <s v="49466237-69f8-4e19-9d97-a49c00c6eab3"/>
    <x v="1"/>
    <x v="0"/>
    <x v="2"/>
    <x v="5"/>
    <n v="0"/>
    <n v="0"/>
    <n v="0"/>
    <n v="718041"/>
    <n v="115884591"/>
    <n v="0"/>
    <n v="0"/>
    <n v="0"/>
    <n v="0"/>
  </r>
  <r>
    <m/>
    <s v="49466237-69f8-4e19-9d97-a49c00c6eab3"/>
    <x v="1"/>
    <x v="0"/>
    <x v="3"/>
    <x v="0"/>
    <n v="3937"/>
    <n v="1700"/>
    <n v="138031"/>
    <n v="3271908"/>
    <n v="533085968"/>
    <n v="0.5"/>
    <n v="1.2"/>
    <n v="35.1"/>
    <n v="81.2"/>
  </r>
  <r>
    <m/>
    <s v="49466237-69f8-4e19-9d97-a49c00c6eab3"/>
    <x v="1"/>
    <x v="0"/>
    <x v="3"/>
    <x v="1"/>
    <n v="0"/>
    <n v="0"/>
    <n v="0"/>
    <n v="3271908"/>
    <n v="533085968"/>
    <n v="0"/>
    <n v="0"/>
    <n v="0"/>
    <n v="0"/>
  </r>
  <r>
    <m/>
    <s v="49466237-69f8-4e19-9d97-a49c00c6eab3"/>
    <x v="1"/>
    <x v="0"/>
    <x v="3"/>
    <x v="2"/>
    <n v="331"/>
    <n v="198"/>
    <n v="11650"/>
    <n v="3271908"/>
    <n v="533085968"/>
    <n v="0.1"/>
    <n v="0.1"/>
    <n v="35.200000000000003"/>
    <n v="58.8"/>
  </r>
  <r>
    <m/>
    <s v="49466237-69f8-4e19-9d97-a49c00c6eab3"/>
    <x v="1"/>
    <x v="0"/>
    <x v="3"/>
    <x v="3"/>
    <n v="0"/>
    <n v="0"/>
    <n v="0"/>
    <n v="3271908"/>
    <n v="533085968"/>
    <n v="0"/>
    <n v="0"/>
    <n v="0"/>
    <n v="0"/>
  </r>
  <r>
    <m/>
    <s v="49466237-69f8-4e19-9d97-a49c00c6eab3"/>
    <x v="1"/>
    <x v="0"/>
    <x v="3"/>
    <x v="4"/>
    <n v="0"/>
    <n v="0"/>
    <n v="0"/>
    <n v="3271908"/>
    <n v="533085968"/>
    <n v="0"/>
    <n v="0"/>
    <n v="0"/>
    <n v="0"/>
  </r>
  <r>
    <m/>
    <s v="49466237-69f8-4e19-9d97-a49c00c6eab3"/>
    <x v="1"/>
    <x v="0"/>
    <x v="3"/>
    <x v="5"/>
    <n v="0"/>
    <n v="0"/>
    <n v="0"/>
    <n v="3271908"/>
    <n v="533085968"/>
    <n v="0"/>
    <n v="0"/>
    <n v="0"/>
    <n v="0"/>
  </r>
  <r>
    <m/>
    <s v="49466237-69f8-4e19-9d97-a49c00c6eab3"/>
    <x v="1"/>
    <x v="1"/>
    <x v="0"/>
    <x v="0"/>
    <n v="0"/>
    <n v="0"/>
    <n v="0"/>
    <n v="172864"/>
    <n v="27996069"/>
    <n v="0"/>
    <n v="0"/>
    <n v="0"/>
    <n v="0"/>
  </r>
  <r>
    <m/>
    <s v="49466237-69f8-4e19-9d97-a49c00c6eab3"/>
    <x v="1"/>
    <x v="1"/>
    <x v="0"/>
    <x v="1"/>
    <n v="0"/>
    <n v="0"/>
    <n v="0"/>
    <n v="172864"/>
    <n v="27996069"/>
    <n v="0"/>
    <n v="0"/>
    <n v="0"/>
    <n v="0"/>
  </r>
  <r>
    <m/>
    <s v="49466237-69f8-4e19-9d97-a49c00c6eab3"/>
    <x v="1"/>
    <x v="1"/>
    <x v="0"/>
    <x v="2"/>
    <n v="0"/>
    <n v="0"/>
    <n v="0"/>
    <n v="172864"/>
    <n v="27996069"/>
    <n v="0"/>
    <n v="0"/>
    <n v="0"/>
    <n v="0"/>
  </r>
  <r>
    <m/>
    <s v="49466237-69f8-4e19-9d97-a49c00c6eab3"/>
    <x v="1"/>
    <x v="1"/>
    <x v="0"/>
    <x v="3"/>
    <n v="0"/>
    <n v="0"/>
    <n v="0"/>
    <n v="172864"/>
    <n v="27996069"/>
    <n v="0"/>
    <n v="0"/>
    <n v="0"/>
    <n v="0"/>
  </r>
  <r>
    <m/>
    <s v="49466237-69f8-4e19-9d97-a49c00c6eab3"/>
    <x v="1"/>
    <x v="1"/>
    <x v="0"/>
    <x v="4"/>
    <n v="0"/>
    <n v="0"/>
    <n v="0"/>
    <n v="172864"/>
    <n v="27996069"/>
    <n v="0"/>
    <n v="0"/>
    <n v="0"/>
    <n v="0"/>
  </r>
  <r>
    <m/>
    <s v="49466237-69f8-4e19-9d97-a49c00c6eab3"/>
    <x v="1"/>
    <x v="1"/>
    <x v="0"/>
    <x v="5"/>
    <n v="0"/>
    <n v="0"/>
    <n v="0"/>
    <n v="172864"/>
    <n v="27996069"/>
    <n v="0"/>
    <n v="0"/>
    <n v="0"/>
    <n v="0"/>
  </r>
  <r>
    <m/>
    <s v="49466237-69f8-4e19-9d97-a49c00c6eab3"/>
    <x v="1"/>
    <x v="1"/>
    <x v="1"/>
    <x v="0"/>
    <n v="424"/>
    <n v="161"/>
    <n v="14728"/>
    <n v="416919"/>
    <n v="65464390"/>
    <n v="0.4"/>
    <n v="1"/>
    <n v="34.700000000000003"/>
    <n v="91.5"/>
  </r>
  <r>
    <m/>
    <s v="49466237-69f8-4e19-9d97-a49c00c6eab3"/>
    <x v="1"/>
    <x v="1"/>
    <x v="1"/>
    <x v="1"/>
    <n v="0"/>
    <n v="0"/>
    <n v="0"/>
    <n v="416919"/>
    <n v="65464390"/>
    <n v="0"/>
    <n v="0"/>
    <n v="0"/>
    <n v="0"/>
  </r>
  <r>
    <m/>
    <s v="49466237-69f8-4e19-9d97-a49c00c6eab3"/>
    <x v="1"/>
    <x v="1"/>
    <x v="1"/>
    <x v="2"/>
    <n v="66"/>
    <n v="32"/>
    <n v="2040"/>
    <n v="416919"/>
    <n v="65464390"/>
    <n v="0.1"/>
    <n v="0.2"/>
    <n v="30.9"/>
    <n v="63.8"/>
  </r>
  <r>
    <m/>
    <s v="49466237-69f8-4e19-9d97-a49c00c6eab3"/>
    <x v="1"/>
    <x v="1"/>
    <x v="1"/>
    <x v="3"/>
    <n v="0"/>
    <n v="0"/>
    <n v="0"/>
    <n v="416919"/>
    <n v="65464390"/>
    <n v="0"/>
    <n v="0"/>
    <n v="0"/>
    <n v="0"/>
  </r>
  <r>
    <m/>
    <s v="49466237-69f8-4e19-9d97-a49c00c6eab3"/>
    <x v="1"/>
    <x v="1"/>
    <x v="1"/>
    <x v="4"/>
    <n v="0"/>
    <n v="0"/>
    <n v="0"/>
    <n v="416919"/>
    <n v="65464390"/>
    <n v="0"/>
    <n v="0"/>
    <n v="0"/>
    <n v="0"/>
  </r>
  <r>
    <m/>
    <s v="49466237-69f8-4e19-9d97-a49c00c6eab3"/>
    <x v="1"/>
    <x v="1"/>
    <x v="1"/>
    <x v="5"/>
    <n v="0"/>
    <n v="0"/>
    <n v="0"/>
    <n v="416919"/>
    <n v="65464390"/>
    <n v="0"/>
    <n v="0"/>
    <n v="0"/>
    <n v="0"/>
  </r>
  <r>
    <m/>
    <s v="49466237-69f8-4e19-9d97-a49c00c6eab3"/>
    <x v="1"/>
    <x v="1"/>
    <x v="2"/>
    <x v="0"/>
    <n v="3125"/>
    <n v="1140"/>
    <n v="112700"/>
    <n v="716606"/>
    <n v="115220307"/>
    <n v="1.6"/>
    <n v="4.4000000000000004"/>
    <n v="36.1"/>
    <n v="98.9"/>
  </r>
  <r>
    <m/>
    <s v="49466237-69f8-4e19-9d97-a49c00c6eab3"/>
    <x v="1"/>
    <x v="1"/>
    <x v="2"/>
    <x v="1"/>
    <n v="0"/>
    <n v="0"/>
    <n v="0"/>
    <n v="716606"/>
    <n v="115220307"/>
    <n v="0"/>
    <n v="0"/>
    <n v="0"/>
    <n v="0"/>
  </r>
  <r>
    <m/>
    <s v="49466237-69f8-4e19-9d97-a49c00c6eab3"/>
    <x v="1"/>
    <x v="1"/>
    <x v="2"/>
    <x v="2"/>
    <n v="352"/>
    <n v="182"/>
    <n v="12394"/>
    <n v="716606"/>
    <n v="115220307"/>
    <n v="0.3"/>
    <n v="0.5"/>
    <n v="35.200000000000003"/>
    <n v="68.099999999999994"/>
  </r>
  <r>
    <m/>
    <s v="49466237-69f8-4e19-9d97-a49c00c6eab3"/>
    <x v="1"/>
    <x v="1"/>
    <x v="2"/>
    <x v="3"/>
    <n v="0"/>
    <n v="0"/>
    <n v="0"/>
    <n v="716606"/>
    <n v="115220307"/>
    <n v="0"/>
    <n v="0"/>
    <n v="0"/>
    <n v="0"/>
  </r>
  <r>
    <m/>
    <s v="49466237-69f8-4e19-9d97-a49c00c6eab3"/>
    <x v="1"/>
    <x v="1"/>
    <x v="2"/>
    <x v="4"/>
    <n v="0"/>
    <n v="0"/>
    <n v="0"/>
    <n v="716606"/>
    <n v="115220307"/>
    <n v="0"/>
    <n v="0"/>
    <n v="0"/>
    <n v="0"/>
  </r>
  <r>
    <m/>
    <s v="49466237-69f8-4e19-9d97-a49c00c6eab3"/>
    <x v="1"/>
    <x v="1"/>
    <x v="2"/>
    <x v="5"/>
    <n v="0"/>
    <n v="0"/>
    <n v="0"/>
    <n v="716606"/>
    <n v="115220307"/>
    <n v="0"/>
    <n v="0"/>
    <n v="0"/>
    <n v="0"/>
  </r>
  <r>
    <m/>
    <s v="49466237-69f8-4e19-9d97-a49c00c6eab3"/>
    <x v="1"/>
    <x v="1"/>
    <x v="3"/>
    <x v="0"/>
    <n v="4296"/>
    <n v="1761"/>
    <n v="154952"/>
    <n v="2381657"/>
    <n v="378899470"/>
    <n v="0.7"/>
    <n v="1.8"/>
    <n v="36.1"/>
    <n v="88"/>
  </r>
  <r>
    <m/>
    <s v="49466237-69f8-4e19-9d97-a49c00c6eab3"/>
    <x v="1"/>
    <x v="1"/>
    <x v="3"/>
    <x v="1"/>
    <n v="0"/>
    <n v="0"/>
    <n v="0"/>
    <n v="2381657"/>
    <n v="378899470"/>
    <n v="0"/>
    <n v="0"/>
    <n v="0"/>
    <n v="0"/>
  </r>
  <r>
    <m/>
    <s v="49466237-69f8-4e19-9d97-a49c00c6eab3"/>
    <x v="1"/>
    <x v="1"/>
    <x v="3"/>
    <x v="2"/>
    <n v="345"/>
    <n v="188"/>
    <n v="12226"/>
    <n v="2381657"/>
    <n v="378899470"/>
    <n v="0.1"/>
    <n v="0.1"/>
    <n v="35.4"/>
    <n v="65"/>
  </r>
  <r>
    <m/>
    <s v="49466237-69f8-4e19-9d97-a49c00c6eab3"/>
    <x v="1"/>
    <x v="1"/>
    <x v="3"/>
    <x v="3"/>
    <n v="0"/>
    <n v="0"/>
    <n v="0"/>
    <n v="2381657"/>
    <n v="378899470"/>
    <n v="0"/>
    <n v="0"/>
    <n v="0"/>
    <n v="0"/>
  </r>
  <r>
    <m/>
    <s v="49466237-69f8-4e19-9d97-a49c00c6eab3"/>
    <x v="1"/>
    <x v="1"/>
    <x v="3"/>
    <x v="4"/>
    <n v="0"/>
    <n v="0"/>
    <n v="0"/>
    <n v="2381657"/>
    <n v="378899470"/>
    <n v="0"/>
    <n v="0"/>
    <n v="0"/>
    <n v="0"/>
  </r>
  <r>
    <m/>
    <s v="49466237-69f8-4e19-9d97-a49c00c6eab3"/>
    <x v="1"/>
    <x v="1"/>
    <x v="3"/>
    <x v="5"/>
    <n v="0"/>
    <n v="0"/>
    <n v="0"/>
    <n v="2381657"/>
    <n v="378899470"/>
    <n v="0"/>
    <n v="0"/>
    <n v="0"/>
    <n v="0"/>
  </r>
  <r>
    <m/>
    <s v="49466237-69f8-4e19-9d97-a49c00c6eab3"/>
    <x v="2"/>
    <x v="0"/>
    <x v="0"/>
    <x v="0"/>
    <n v="0"/>
    <n v="0"/>
    <n v="0"/>
    <n v="0"/>
    <n v="0"/>
    <n v="0"/>
    <n v="0"/>
    <n v="0"/>
    <n v="0"/>
  </r>
  <r>
    <m/>
    <s v="49466237-69f8-4e19-9d97-a49c00c6eab3"/>
    <x v="2"/>
    <x v="0"/>
    <x v="0"/>
    <x v="1"/>
    <n v="0"/>
    <n v="0"/>
    <n v="0"/>
    <n v="0"/>
    <n v="0"/>
    <n v="0"/>
    <n v="0"/>
    <n v="0"/>
    <n v="0"/>
  </r>
  <r>
    <m/>
    <s v="49466237-69f8-4e19-9d97-a49c00c6eab3"/>
    <x v="2"/>
    <x v="0"/>
    <x v="0"/>
    <x v="2"/>
    <n v="0"/>
    <n v="0"/>
    <n v="0"/>
    <n v="0"/>
    <n v="0"/>
    <n v="0"/>
    <n v="0"/>
    <n v="0"/>
    <n v="0"/>
  </r>
  <r>
    <m/>
    <s v="49466237-69f8-4e19-9d97-a49c00c6eab3"/>
    <x v="2"/>
    <x v="0"/>
    <x v="0"/>
    <x v="3"/>
    <n v="0"/>
    <n v="0"/>
    <n v="0"/>
    <n v="0"/>
    <n v="0"/>
    <n v="0"/>
    <n v="0"/>
    <n v="0"/>
    <n v="0"/>
  </r>
  <r>
    <m/>
    <s v="49466237-69f8-4e19-9d97-a49c00c6eab3"/>
    <x v="2"/>
    <x v="0"/>
    <x v="0"/>
    <x v="4"/>
    <n v="0"/>
    <n v="0"/>
    <n v="0"/>
    <n v="0"/>
    <n v="0"/>
    <n v="0"/>
    <n v="0"/>
    <n v="0"/>
    <n v="0"/>
  </r>
  <r>
    <m/>
    <s v="49466237-69f8-4e19-9d97-a49c00c6eab3"/>
    <x v="2"/>
    <x v="0"/>
    <x v="0"/>
    <x v="5"/>
    <n v="0"/>
    <n v="0"/>
    <n v="0"/>
    <n v="0"/>
    <n v="0"/>
    <n v="0"/>
    <n v="0"/>
    <n v="0"/>
    <n v="0"/>
  </r>
  <r>
    <m/>
    <s v="49466237-69f8-4e19-9d97-a49c00c6eab3"/>
    <x v="2"/>
    <x v="0"/>
    <x v="1"/>
    <x v="0"/>
    <n v="0"/>
    <n v="0"/>
    <n v="0"/>
    <n v="0"/>
    <n v="0"/>
    <n v="0"/>
    <n v="0"/>
    <n v="0"/>
    <n v="0"/>
  </r>
  <r>
    <m/>
    <s v="49466237-69f8-4e19-9d97-a49c00c6eab3"/>
    <x v="2"/>
    <x v="0"/>
    <x v="1"/>
    <x v="1"/>
    <n v="0"/>
    <n v="0"/>
    <n v="0"/>
    <n v="0"/>
    <n v="0"/>
    <n v="0"/>
    <n v="0"/>
    <n v="0"/>
    <n v="0"/>
  </r>
  <r>
    <m/>
    <s v="49466237-69f8-4e19-9d97-a49c00c6eab3"/>
    <x v="2"/>
    <x v="0"/>
    <x v="1"/>
    <x v="2"/>
    <n v="0"/>
    <n v="0"/>
    <n v="0"/>
    <n v="0"/>
    <n v="0"/>
    <n v="0"/>
    <n v="0"/>
    <n v="0"/>
    <n v="0"/>
  </r>
  <r>
    <m/>
    <s v="49466237-69f8-4e19-9d97-a49c00c6eab3"/>
    <x v="2"/>
    <x v="0"/>
    <x v="1"/>
    <x v="3"/>
    <n v="0"/>
    <n v="0"/>
    <n v="0"/>
    <n v="0"/>
    <n v="0"/>
    <n v="0"/>
    <n v="0"/>
    <n v="0"/>
    <n v="0"/>
  </r>
  <r>
    <m/>
    <s v="49466237-69f8-4e19-9d97-a49c00c6eab3"/>
    <x v="2"/>
    <x v="0"/>
    <x v="1"/>
    <x v="4"/>
    <n v="0"/>
    <n v="0"/>
    <n v="0"/>
    <n v="0"/>
    <n v="0"/>
    <n v="0"/>
    <n v="0"/>
    <n v="0"/>
    <n v="0"/>
  </r>
  <r>
    <m/>
    <s v="49466237-69f8-4e19-9d97-a49c00c6eab3"/>
    <x v="2"/>
    <x v="0"/>
    <x v="1"/>
    <x v="5"/>
    <n v="0"/>
    <n v="0"/>
    <n v="0"/>
    <n v="0"/>
    <n v="0"/>
    <n v="0"/>
    <n v="0"/>
    <n v="0"/>
    <n v="0"/>
  </r>
  <r>
    <m/>
    <s v="49466237-69f8-4e19-9d97-a49c00c6eab3"/>
    <x v="2"/>
    <x v="0"/>
    <x v="2"/>
    <x v="0"/>
    <n v="0"/>
    <n v="0"/>
    <n v="0"/>
    <n v="0"/>
    <n v="0"/>
    <n v="0"/>
    <n v="0"/>
    <n v="0"/>
    <n v="0"/>
  </r>
  <r>
    <m/>
    <s v="49466237-69f8-4e19-9d97-a49c00c6eab3"/>
    <x v="2"/>
    <x v="0"/>
    <x v="2"/>
    <x v="1"/>
    <n v="0"/>
    <n v="0"/>
    <n v="0"/>
    <n v="0"/>
    <n v="0"/>
    <n v="0"/>
    <n v="0"/>
    <n v="0"/>
    <n v="0"/>
  </r>
  <r>
    <m/>
    <s v="49466237-69f8-4e19-9d97-a49c00c6eab3"/>
    <x v="2"/>
    <x v="0"/>
    <x v="2"/>
    <x v="2"/>
    <n v="0"/>
    <n v="0"/>
    <n v="0"/>
    <n v="0"/>
    <n v="0"/>
    <n v="0"/>
    <n v="0"/>
    <n v="0"/>
    <n v="0"/>
  </r>
  <r>
    <m/>
    <s v="49466237-69f8-4e19-9d97-a49c00c6eab3"/>
    <x v="2"/>
    <x v="0"/>
    <x v="2"/>
    <x v="3"/>
    <n v="0"/>
    <n v="0"/>
    <n v="0"/>
    <n v="0"/>
    <n v="0"/>
    <n v="0"/>
    <n v="0"/>
    <n v="0"/>
    <n v="0"/>
  </r>
  <r>
    <m/>
    <s v="49466237-69f8-4e19-9d97-a49c00c6eab3"/>
    <x v="2"/>
    <x v="0"/>
    <x v="2"/>
    <x v="4"/>
    <n v="0"/>
    <n v="0"/>
    <n v="0"/>
    <n v="0"/>
    <n v="0"/>
    <n v="0"/>
    <n v="0"/>
    <n v="0"/>
    <n v="0"/>
  </r>
  <r>
    <m/>
    <s v="49466237-69f8-4e19-9d97-a49c00c6eab3"/>
    <x v="2"/>
    <x v="0"/>
    <x v="2"/>
    <x v="5"/>
    <n v="0"/>
    <n v="0"/>
    <n v="0"/>
    <n v="0"/>
    <n v="0"/>
    <n v="0"/>
    <n v="0"/>
    <n v="0"/>
    <n v="0"/>
  </r>
  <r>
    <m/>
    <s v="49466237-69f8-4e19-9d97-a49c00c6eab3"/>
    <x v="2"/>
    <x v="0"/>
    <x v="3"/>
    <x v="0"/>
    <n v="0"/>
    <n v="0"/>
    <n v="0"/>
    <n v="0"/>
    <n v="0"/>
    <n v="0"/>
    <n v="0"/>
    <n v="0"/>
    <n v="0"/>
  </r>
  <r>
    <m/>
    <s v="49466237-69f8-4e19-9d97-a49c00c6eab3"/>
    <x v="2"/>
    <x v="0"/>
    <x v="3"/>
    <x v="1"/>
    <n v="0"/>
    <n v="0"/>
    <n v="0"/>
    <n v="0"/>
    <n v="0"/>
    <n v="0"/>
    <n v="0"/>
    <n v="0"/>
    <n v="0"/>
  </r>
  <r>
    <m/>
    <s v="49466237-69f8-4e19-9d97-a49c00c6eab3"/>
    <x v="2"/>
    <x v="0"/>
    <x v="3"/>
    <x v="2"/>
    <n v="0"/>
    <n v="0"/>
    <n v="0"/>
    <n v="0"/>
    <n v="0"/>
    <n v="0"/>
    <n v="0"/>
    <n v="0"/>
    <n v="0"/>
  </r>
  <r>
    <m/>
    <s v="49466237-69f8-4e19-9d97-a49c00c6eab3"/>
    <x v="2"/>
    <x v="0"/>
    <x v="3"/>
    <x v="3"/>
    <n v="0"/>
    <n v="0"/>
    <n v="0"/>
    <n v="0"/>
    <n v="0"/>
    <n v="0"/>
    <n v="0"/>
    <n v="0"/>
    <n v="0"/>
  </r>
  <r>
    <m/>
    <s v="49466237-69f8-4e19-9d97-a49c00c6eab3"/>
    <x v="2"/>
    <x v="0"/>
    <x v="3"/>
    <x v="4"/>
    <n v="0"/>
    <n v="0"/>
    <n v="0"/>
    <n v="0"/>
    <n v="0"/>
    <n v="0"/>
    <n v="0"/>
    <n v="0"/>
    <n v="0"/>
  </r>
  <r>
    <m/>
    <s v="49466237-69f8-4e19-9d97-a49c00c6eab3"/>
    <x v="2"/>
    <x v="0"/>
    <x v="3"/>
    <x v="5"/>
    <n v="0"/>
    <n v="0"/>
    <n v="0"/>
    <n v="0"/>
    <n v="0"/>
    <n v="0"/>
    <n v="0"/>
    <n v="0"/>
    <n v="0"/>
  </r>
  <r>
    <m/>
    <s v="49466237-69f8-4e19-9d97-a49c00c6eab3"/>
    <x v="2"/>
    <x v="1"/>
    <x v="0"/>
    <x v="0"/>
    <n v="0"/>
    <n v="0"/>
    <n v="0"/>
    <n v="0"/>
    <n v="0"/>
    <n v="0"/>
    <n v="0"/>
    <n v="0"/>
    <n v="0"/>
  </r>
  <r>
    <m/>
    <s v="49466237-69f8-4e19-9d97-a49c00c6eab3"/>
    <x v="2"/>
    <x v="1"/>
    <x v="0"/>
    <x v="1"/>
    <n v="0"/>
    <n v="0"/>
    <n v="0"/>
    <n v="0"/>
    <n v="0"/>
    <n v="0"/>
    <n v="0"/>
    <n v="0"/>
    <n v="0"/>
  </r>
  <r>
    <m/>
    <s v="49466237-69f8-4e19-9d97-a49c00c6eab3"/>
    <x v="2"/>
    <x v="1"/>
    <x v="0"/>
    <x v="2"/>
    <n v="0"/>
    <n v="0"/>
    <n v="0"/>
    <n v="0"/>
    <n v="0"/>
    <n v="0"/>
    <n v="0"/>
    <n v="0"/>
    <n v="0"/>
  </r>
  <r>
    <m/>
    <s v="49466237-69f8-4e19-9d97-a49c00c6eab3"/>
    <x v="2"/>
    <x v="1"/>
    <x v="0"/>
    <x v="3"/>
    <n v="0"/>
    <n v="0"/>
    <n v="0"/>
    <n v="0"/>
    <n v="0"/>
    <n v="0"/>
    <n v="0"/>
    <n v="0"/>
    <n v="0"/>
  </r>
  <r>
    <m/>
    <s v="49466237-69f8-4e19-9d97-a49c00c6eab3"/>
    <x v="2"/>
    <x v="1"/>
    <x v="0"/>
    <x v="4"/>
    <n v="0"/>
    <n v="0"/>
    <n v="0"/>
    <n v="0"/>
    <n v="0"/>
    <n v="0"/>
    <n v="0"/>
    <n v="0"/>
    <n v="0"/>
  </r>
  <r>
    <m/>
    <s v="49466237-69f8-4e19-9d97-a49c00c6eab3"/>
    <x v="2"/>
    <x v="1"/>
    <x v="0"/>
    <x v="5"/>
    <n v="0"/>
    <n v="0"/>
    <n v="0"/>
    <n v="0"/>
    <n v="0"/>
    <n v="0"/>
    <n v="0"/>
    <n v="0"/>
    <n v="0"/>
  </r>
  <r>
    <m/>
    <s v="49466237-69f8-4e19-9d97-a49c00c6eab3"/>
    <x v="2"/>
    <x v="1"/>
    <x v="1"/>
    <x v="0"/>
    <n v="0"/>
    <n v="0"/>
    <n v="0"/>
    <n v="0"/>
    <n v="0"/>
    <n v="0"/>
    <n v="0"/>
    <n v="0"/>
    <n v="0"/>
  </r>
  <r>
    <m/>
    <s v="49466237-69f8-4e19-9d97-a49c00c6eab3"/>
    <x v="2"/>
    <x v="1"/>
    <x v="1"/>
    <x v="1"/>
    <n v="0"/>
    <n v="0"/>
    <n v="0"/>
    <n v="0"/>
    <n v="0"/>
    <n v="0"/>
    <n v="0"/>
    <n v="0"/>
    <n v="0"/>
  </r>
  <r>
    <m/>
    <s v="49466237-69f8-4e19-9d97-a49c00c6eab3"/>
    <x v="2"/>
    <x v="1"/>
    <x v="1"/>
    <x v="2"/>
    <n v="0"/>
    <n v="0"/>
    <n v="0"/>
    <n v="0"/>
    <n v="0"/>
    <n v="0"/>
    <n v="0"/>
    <n v="0"/>
    <n v="0"/>
  </r>
  <r>
    <m/>
    <s v="49466237-69f8-4e19-9d97-a49c00c6eab3"/>
    <x v="2"/>
    <x v="1"/>
    <x v="1"/>
    <x v="3"/>
    <n v="0"/>
    <n v="0"/>
    <n v="0"/>
    <n v="0"/>
    <n v="0"/>
    <n v="0"/>
    <n v="0"/>
    <n v="0"/>
    <n v="0"/>
  </r>
  <r>
    <m/>
    <s v="49466237-69f8-4e19-9d97-a49c00c6eab3"/>
    <x v="2"/>
    <x v="1"/>
    <x v="1"/>
    <x v="4"/>
    <n v="0"/>
    <n v="0"/>
    <n v="0"/>
    <n v="0"/>
    <n v="0"/>
    <n v="0"/>
    <n v="0"/>
    <n v="0"/>
    <n v="0"/>
  </r>
  <r>
    <m/>
    <s v="49466237-69f8-4e19-9d97-a49c00c6eab3"/>
    <x v="2"/>
    <x v="1"/>
    <x v="1"/>
    <x v="5"/>
    <n v="0"/>
    <n v="0"/>
    <n v="0"/>
    <n v="0"/>
    <n v="0"/>
    <n v="0"/>
    <n v="0"/>
    <n v="0"/>
    <n v="0"/>
  </r>
  <r>
    <m/>
    <s v="49466237-69f8-4e19-9d97-a49c00c6eab3"/>
    <x v="2"/>
    <x v="1"/>
    <x v="2"/>
    <x v="0"/>
    <n v="0"/>
    <n v="0"/>
    <n v="0"/>
    <n v="0"/>
    <n v="0"/>
    <n v="0"/>
    <n v="0"/>
    <n v="0"/>
    <n v="0"/>
  </r>
  <r>
    <m/>
    <s v="49466237-69f8-4e19-9d97-a49c00c6eab3"/>
    <x v="2"/>
    <x v="1"/>
    <x v="2"/>
    <x v="1"/>
    <n v="0"/>
    <n v="0"/>
    <n v="0"/>
    <n v="0"/>
    <n v="0"/>
    <n v="0"/>
    <n v="0"/>
    <n v="0"/>
    <n v="0"/>
  </r>
  <r>
    <m/>
    <s v="49466237-69f8-4e19-9d97-a49c00c6eab3"/>
    <x v="2"/>
    <x v="1"/>
    <x v="2"/>
    <x v="2"/>
    <n v="0"/>
    <n v="0"/>
    <n v="0"/>
    <n v="0"/>
    <n v="0"/>
    <n v="0"/>
    <n v="0"/>
    <n v="0"/>
    <n v="0"/>
  </r>
  <r>
    <m/>
    <s v="49466237-69f8-4e19-9d97-a49c00c6eab3"/>
    <x v="2"/>
    <x v="1"/>
    <x v="2"/>
    <x v="3"/>
    <n v="0"/>
    <n v="0"/>
    <n v="0"/>
    <n v="0"/>
    <n v="0"/>
    <n v="0"/>
    <n v="0"/>
    <n v="0"/>
    <n v="0"/>
  </r>
  <r>
    <m/>
    <s v="49466237-69f8-4e19-9d97-a49c00c6eab3"/>
    <x v="2"/>
    <x v="1"/>
    <x v="2"/>
    <x v="4"/>
    <n v="0"/>
    <n v="0"/>
    <n v="0"/>
    <n v="0"/>
    <n v="0"/>
    <n v="0"/>
    <n v="0"/>
    <n v="0"/>
    <n v="0"/>
  </r>
  <r>
    <m/>
    <s v="49466237-69f8-4e19-9d97-a49c00c6eab3"/>
    <x v="2"/>
    <x v="1"/>
    <x v="2"/>
    <x v="5"/>
    <n v="0"/>
    <n v="0"/>
    <n v="0"/>
    <n v="0"/>
    <n v="0"/>
    <n v="0"/>
    <n v="0"/>
    <n v="0"/>
    <n v="0"/>
  </r>
  <r>
    <m/>
    <s v="49466237-69f8-4e19-9d97-a49c00c6eab3"/>
    <x v="2"/>
    <x v="1"/>
    <x v="3"/>
    <x v="0"/>
    <n v="0"/>
    <n v="0"/>
    <n v="0"/>
    <n v="0"/>
    <n v="0"/>
    <n v="0"/>
    <n v="0"/>
    <n v="0"/>
    <n v="0"/>
  </r>
  <r>
    <m/>
    <s v="49466237-69f8-4e19-9d97-a49c00c6eab3"/>
    <x v="2"/>
    <x v="1"/>
    <x v="3"/>
    <x v="1"/>
    <n v="0"/>
    <n v="0"/>
    <n v="0"/>
    <n v="0"/>
    <n v="0"/>
    <n v="0"/>
    <n v="0"/>
    <n v="0"/>
    <n v="0"/>
  </r>
  <r>
    <m/>
    <s v="49466237-69f8-4e19-9d97-a49c00c6eab3"/>
    <x v="2"/>
    <x v="1"/>
    <x v="3"/>
    <x v="2"/>
    <n v="0"/>
    <n v="0"/>
    <n v="0"/>
    <n v="0"/>
    <n v="0"/>
    <n v="0"/>
    <n v="0"/>
    <n v="0"/>
    <n v="0"/>
  </r>
  <r>
    <m/>
    <s v="49466237-69f8-4e19-9d97-a49c00c6eab3"/>
    <x v="2"/>
    <x v="1"/>
    <x v="3"/>
    <x v="3"/>
    <n v="0"/>
    <n v="0"/>
    <n v="0"/>
    <n v="0"/>
    <n v="0"/>
    <n v="0"/>
    <n v="0"/>
    <n v="0"/>
    <n v="0"/>
  </r>
  <r>
    <m/>
    <s v="49466237-69f8-4e19-9d97-a49c00c6eab3"/>
    <x v="2"/>
    <x v="1"/>
    <x v="3"/>
    <x v="4"/>
    <n v="0"/>
    <n v="0"/>
    <n v="0"/>
    <n v="0"/>
    <n v="0"/>
    <n v="0"/>
    <n v="0"/>
    <n v="0"/>
    <n v="0"/>
  </r>
  <r>
    <m/>
    <s v="49466237-69f8-4e19-9d97-a49c00c6eab3"/>
    <x v="2"/>
    <x v="1"/>
    <x v="3"/>
    <x v="5"/>
    <n v="0"/>
    <n v="0"/>
    <n v="0"/>
    <n v="0"/>
    <n v="0"/>
    <n v="0"/>
    <n v="0"/>
    <n v="0"/>
    <n v="0"/>
  </r>
  <r>
    <m/>
    <s v="4091759d-bac0-4d09-a351-a49c00c6eab3"/>
    <x v="0"/>
    <x v="0"/>
    <x v="0"/>
    <x v="0"/>
    <n v="11"/>
    <n v="4"/>
    <n v="324"/>
    <n v="1556134"/>
    <n v="354524543"/>
    <n v="0"/>
    <n v="0"/>
    <n v="29.5"/>
    <n v="81"/>
  </r>
  <r>
    <m/>
    <s v="4091759d-bac0-4d09-a351-a49c00c6eab3"/>
    <x v="0"/>
    <x v="0"/>
    <x v="0"/>
    <x v="1"/>
    <n v="0"/>
    <n v="0"/>
    <n v="0"/>
    <n v="1556134"/>
    <n v="354524543"/>
    <n v="0"/>
    <n v="0"/>
    <n v="0"/>
    <n v="0"/>
  </r>
  <r>
    <m/>
    <s v="4091759d-bac0-4d09-a351-a49c00c6eab3"/>
    <x v="0"/>
    <x v="0"/>
    <x v="0"/>
    <x v="2"/>
    <n v="0"/>
    <n v="0"/>
    <n v="0"/>
    <n v="1556134"/>
    <n v="354524543"/>
    <n v="0"/>
    <n v="0"/>
    <n v="0"/>
    <n v="0"/>
  </r>
  <r>
    <m/>
    <s v="4091759d-bac0-4d09-a351-a49c00c6eab3"/>
    <x v="0"/>
    <x v="0"/>
    <x v="0"/>
    <x v="3"/>
    <n v="0"/>
    <n v="0"/>
    <n v="0"/>
    <n v="1556134"/>
    <n v="354524543"/>
    <n v="0"/>
    <n v="0"/>
    <n v="0"/>
    <n v="0"/>
  </r>
  <r>
    <m/>
    <s v="4091759d-bac0-4d09-a351-a49c00c6eab3"/>
    <x v="0"/>
    <x v="0"/>
    <x v="0"/>
    <x v="4"/>
    <n v="0"/>
    <n v="0"/>
    <n v="0"/>
    <n v="1556134"/>
    <n v="354524543"/>
    <n v="0"/>
    <n v="0"/>
    <n v="0"/>
    <n v="0"/>
  </r>
  <r>
    <m/>
    <s v="4091759d-bac0-4d09-a351-a49c00c6eab3"/>
    <x v="0"/>
    <x v="0"/>
    <x v="0"/>
    <x v="5"/>
    <n v="0"/>
    <n v="0"/>
    <n v="0"/>
    <n v="1556134"/>
    <n v="354524543"/>
    <n v="0"/>
    <n v="0"/>
    <n v="0"/>
    <n v="0"/>
  </r>
  <r>
    <m/>
    <s v="4091759d-bac0-4d09-a351-a49c00c6eab3"/>
    <x v="0"/>
    <x v="0"/>
    <x v="1"/>
    <x v="0"/>
    <n v="937"/>
    <n v="315"/>
    <n v="30115"/>
    <n v="2166203"/>
    <n v="481668086"/>
    <n v="0.1"/>
    <n v="0.4"/>
    <n v="32.1"/>
    <n v="95.6"/>
  </r>
  <r>
    <m/>
    <s v="4091759d-bac0-4d09-a351-a49c00c6eab3"/>
    <x v="0"/>
    <x v="0"/>
    <x v="1"/>
    <x v="1"/>
    <n v="0"/>
    <n v="0"/>
    <n v="0"/>
    <n v="2166203"/>
    <n v="481668086"/>
    <n v="0"/>
    <n v="0"/>
    <n v="0"/>
    <n v="0"/>
  </r>
  <r>
    <m/>
    <s v="4091759d-bac0-4d09-a351-a49c00c6eab3"/>
    <x v="0"/>
    <x v="0"/>
    <x v="1"/>
    <x v="2"/>
    <n v="0"/>
    <n v="0"/>
    <n v="0"/>
    <n v="2166203"/>
    <n v="481668086"/>
    <n v="0"/>
    <n v="0"/>
    <n v="0"/>
    <n v="0"/>
  </r>
  <r>
    <m/>
    <s v="4091759d-bac0-4d09-a351-a49c00c6eab3"/>
    <x v="0"/>
    <x v="0"/>
    <x v="1"/>
    <x v="3"/>
    <n v="0"/>
    <n v="0"/>
    <n v="0"/>
    <n v="2166203"/>
    <n v="481668086"/>
    <n v="0"/>
    <n v="0"/>
    <n v="0"/>
    <n v="0"/>
  </r>
  <r>
    <m/>
    <s v="4091759d-bac0-4d09-a351-a49c00c6eab3"/>
    <x v="0"/>
    <x v="0"/>
    <x v="1"/>
    <x v="4"/>
    <n v="0"/>
    <n v="0"/>
    <n v="0"/>
    <n v="2166203"/>
    <n v="481668086"/>
    <n v="0"/>
    <n v="0"/>
    <n v="0"/>
    <n v="0"/>
  </r>
  <r>
    <m/>
    <s v="4091759d-bac0-4d09-a351-a49c00c6eab3"/>
    <x v="0"/>
    <x v="0"/>
    <x v="1"/>
    <x v="5"/>
    <n v="0"/>
    <n v="0"/>
    <n v="0"/>
    <n v="2166203"/>
    <n v="481668086"/>
    <n v="0"/>
    <n v="0"/>
    <n v="0"/>
    <n v="0"/>
  </r>
  <r>
    <m/>
    <s v="4091759d-bac0-4d09-a351-a49c00c6eab3"/>
    <x v="0"/>
    <x v="0"/>
    <x v="2"/>
    <x v="0"/>
    <n v="4830"/>
    <n v="1441"/>
    <n v="156051"/>
    <n v="1922964"/>
    <n v="465008657"/>
    <n v="0.7"/>
    <n v="2.5"/>
    <n v="32.299999999999997"/>
    <n v="108.3"/>
  </r>
  <r>
    <m/>
    <s v="4091759d-bac0-4d09-a351-a49c00c6eab3"/>
    <x v="0"/>
    <x v="0"/>
    <x v="2"/>
    <x v="1"/>
    <n v="0"/>
    <n v="0"/>
    <n v="0"/>
    <n v="1922964"/>
    <n v="465008657"/>
    <n v="0"/>
    <n v="0"/>
    <n v="0"/>
    <n v="0"/>
  </r>
  <r>
    <m/>
    <s v="4091759d-bac0-4d09-a351-a49c00c6eab3"/>
    <x v="0"/>
    <x v="0"/>
    <x v="2"/>
    <x v="2"/>
    <n v="0"/>
    <n v="0"/>
    <n v="0"/>
    <n v="1922964"/>
    <n v="465008657"/>
    <n v="0"/>
    <n v="0"/>
    <n v="0"/>
    <n v="0"/>
  </r>
  <r>
    <m/>
    <s v="4091759d-bac0-4d09-a351-a49c00c6eab3"/>
    <x v="0"/>
    <x v="0"/>
    <x v="2"/>
    <x v="3"/>
    <n v="0"/>
    <n v="0"/>
    <n v="0"/>
    <n v="1922964"/>
    <n v="465008657"/>
    <n v="0"/>
    <n v="0"/>
    <n v="0"/>
    <n v="0"/>
  </r>
  <r>
    <m/>
    <s v="4091759d-bac0-4d09-a351-a49c00c6eab3"/>
    <x v="0"/>
    <x v="0"/>
    <x v="2"/>
    <x v="4"/>
    <n v="0"/>
    <n v="0"/>
    <n v="0"/>
    <n v="1922964"/>
    <n v="465008657"/>
    <n v="0"/>
    <n v="0"/>
    <n v="0"/>
    <n v="0"/>
  </r>
  <r>
    <m/>
    <s v="4091759d-bac0-4d09-a351-a49c00c6eab3"/>
    <x v="0"/>
    <x v="0"/>
    <x v="2"/>
    <x v="5"/>
    <n v="0"/>
    <n v="0"/>
    <n v="0"/>
    <n v="1922964"/>
    <n v="465008657"/>
    <n v="0"/>
    <n v="0"/>
    <n v="0"/>
    <n v="0"/>
  </r>
  <r>
    <m/>
    <s v="4091759d-bac0-4d09-a351-a49c00c6eab3"/>
    <x v="0"/>
    <x v="0"/>
    <x v="3"/>
    <x v="0"/>
    <n v="804"/>
    <n v="276"/>
    <n v="28573"/>
    <n v="724394"/>
    <n v="208588562"/>
    <n v="0.4"/>
    <n v="1.1000000000000001"/>
    <n v="35.5"/>
    <n v="103.5"/>
  </r>
  <r>
    <m/>
    <s v="4091759d-bac0-4d09-a351-a49c00c6eab3"/>
    <x v="0"/>
    <x v="0"/>
    <x v="3"/>
    <x v="1"/>
    <n v="0"/>
    <n v="0"/>
    <n v="0"/>
    <n v="724394"/>
    <n v="208588562"/>
    <n v="0"/>
    <n v="0"/>
    <n v="0"/>
    <n v="0"/>
  </r>
  <r>
    <m/>
    <s v="4091759d-bac0-4d09-a351-a49c00c6eab3"/>
    <x v="0"/>
    <x v="0"/>
    <x v="3"/>
    <x v="2"/>
    <n v="0"/>
    <n v="0"/>
    <n v="0"/>
    <n v="724394"/>
    <n v="208588562"/>
    <n v="0"/>
    <n v="0"/>
    <n v="0"/>
    <n v="0"/>
  </r>
  <r>
    <m/>
    <s v="4091759d-bac0-4d09-a351-a49c00c6eab3"/>
    <x v="0"/>
    <x v="0"/>
    <x v="3"/>
    <x v="3"/>
    <n v="0"/>
    <n v="0"/>
    <n v="0"/>
    <n v="724394"/>
    <n v="208588562"/>
    <n v="0"/>
    <n v="0"/>
    <n v="0"/>
    <n v="0"/>
  </r>
  <r>
    <m/>
    <s v="4091759d-bac0-4d09-a351-a49c00c6eab3"/>
    <x v="0"/>
    <x v="0"/>
    <x v="3"/>
    <x v="4"/>
    <n v="0"/>
    <n v="0"/>
    <n v="0"/>
    <n v="724394"/>
    <n v="208588562"/>
    <n v="0"/>
    <n v="0"/>
    <n v="0"/>
    <n v="0"/>
  </r>
  <r>
    <m/>
    <s v="4091759d-bac0-4d09-a351-a49c00c6eab3"/>
    <x v="0"/>
    <x v="0"/>
    <x v="3"/>
    <x v="5"/>
    <n v="0"/>
    <n v="0"/>
    <n v="0"/>
    <n v="724394"/>
    <n v="208588562"/>
    <n v="0"/>
    <n v="0"/>
    <n v="0"/>
    <n v="0"/>
  </r>
  <r>
    <m/>
    <s v="4091759d-bac0-4d09-a351-a49c00c6eab3"/>
    <x v="0"/>
    <x v="1"/>
    <x v="0"/>
    <x v="0"/>
    <n v="18"/>
    <n v="5"/>
    <n v="540"/>
    <n v="1637550"/>
    <n v="371375908"/>
    <n v="0"/>
    <n v="0"/>
    <n v="30"/>
    <n v="108"/>
  </r>
  <r>
    <m/>
    <s v="4091759d-bac0-4d09-a351-a49c00c6eab3"/>
    <x v="0"/>
    <x v="1"/>
    <x v="0"/>
    <x v="1"/>
    <n v="0"/>
    <n v="0"/>
    <n v="0"/>
    <n v="1637550"/>
    <n v="371375908"/>
    <n v="0"/>
    <n v="0"/>
    <n v="0"/>
    <n v="0"/>
  </r>
  <r>
    <m/>
    <s v="4091759d-bac0-4d09-a351-a49c00c6eab3"/>
    <x v="0"/>
    <x v="1"/>
    <x v="0"/>
    <x v="2"/>
    <n v="0"/>
    <n v="0"/>
    <n v="0"/>
    <n v="1637550"/>
    <n v="371375908"/>
    <n v="0"/>
    <n v="0"/>
    <n v="0"/>
    <n v="0"/>
  </r>
  <r>
    <m/>
    <s v="4091759d-bac0-4d09-a351-a49c00c6eab3"/>
    <x v="0"/>
    <x v="1"/>
    <x v="0"/>
    <x v="3"/>
    <n v="0"/>
    <n v="0"/>
    <n v="0"/>
    <n v="1637550"/>
    <n v="371375908"/>
    <n v="0"/>
    <n v="0"/>
    <n v="0"/>
    <n v="0"/>
  </r>
  <r>
    <m/>
    <s v="4091759d-bac0-4d09-a351-a49c00c6eab3"/>
    <x v="0"/>
    <x v="1"/>
    <x v="0"/>
    <x v="4"/>
    <n v="0"/>
    <n v="0"/>
    <n v="0"/>
    <n v="1637550"/>
    <n v="371375908"/>
    <n v="0"/>
    <n v="0"/>
    <n v="0"/>
    <n v="0"/>
  </r>
  <r>
    <m/>
    <s v="4091759d-bac0-4d09-a351-a49c00c6eab3"/>
    <x v="0"/>
    <x v="1"/>
    <x v="0"/>
    <x v="5"/>
    <n v="0"/>
    <n v="0"/>
    <n v="0"/>
    <n v="1637550"/>
    <n v="371375908"/>
    <n v="0"/>
    <n v="0"/>
    <n v="0"/>
    <n v="0"/>
  </r>
  <r>
    <m/>
    <s v="4091759d-bac0-4d09-a351-a49c00c6eab3"/>
    <x v="0"/>
    <x v="1"/>
    <x v="1"/>
    <x v="0"/>
    <n v="1284"/>
    <n v="377"/>
    <n v="41100"/>
    <n v="2222153"/>
    <n v="488760436"/>
    <n v="0.2"/>
    <n v="0.6"/>
    <n v="32"/>
    <n v="109"/>
  </r>
  <r>
    <m/>
    <s v="4091759d-bac0-4d09-a351-a49c00c6eab3"/>
    <x v="0"/>
    <x v="1"/>
    <x v="1"/>
    <x v="1"/>
    <n v="0"/>
    <n v="0"/>
    <n v="0"/>
    <n v="2222153"/>
    <n v="488760436"/>
    <n v="0"/>
    <n v="0"/>
    <n v="0"/>
    <n v="0"/>
  </r>
  <r>
    <m/>
    <s v="4091759d-bac0-4d09-a351-a49c00c6eab3"/>
    <x v="0"/>
    <x v="1"/>
    <x v="1"/>
    <x v="2"/>
    <n v="0"/>
    <n v="0"/>
    <n v="0"/>
    <n v="2222153"/>
    <n v="488760436"/>
    <n v="0"/>
    <n v="0"/>
    <n v="0"/>
    <n v="0"/>
  </r>
  <r>
    <m/>
    <s v="4091759d-bac0-4d09-a351-a49c00c6eab3"/>
    <x v="0"/>
    <x v="1"/>
    <x v="1"/>
    <x v="3"/>
    <n v="0"/>
    <n v="0"/>
    <n v="0"/>
    <n v="2222153"/>
    <n v="488760436"/>
    <n v="0"/>
    <n v="0"/>
    <n v="0"/>
    <n v="0"/>
  </r>
  <r>
    <m/>
    <s v="4091759d-bac0-4d09-a351-a49c00c6eab3"/>
    <x v="0"/>
    <x v="1"/>
    <x v="1"/>
    <x v="4"/>
    <n v="0"/>
    <n v="0"/>
    <n v="0"/>
    <n v="2222153"/>
    <n v="488760436"/>
    <n v="0"/>
    <n v="0"/>
    <n v="0"/>
    <n v="0"/>
  </r>
  <r>
    <m/>
    <s v="4091759d-bac0-4d09-a351-a49c00c6eab3"/>
    <x v="0"/>
    <x v="1"/>
    <x v="1"/>
    <x v="5"/>
    <n v="0"/>
    <n v="0"/>
    <n v="0"/>
    <n v="2222153"/>
    <n v="488760436"/>
    <n v="0"/>
    <n v="0"/>
    <n v="0"/>
    <n v="0"/>
  </r>
  <r>
    <m/>
    <s v="4091759d-bac0-4d09-a351-a49c00c6eab3"/>
    <x v="0"/>
    <x v="1"/>
    <x v="2"/>
    <x v="0"/>
    <n v="7277"/>
    <n v="2079"/>
    <n v="239084"/>
    <n v="1842985"/>
    <n v="439201695"/>
    <n v="1.1000000000000001"/>
    <n v="3.9"/>
    <n v="32.9"/>
    <n v="115"/>
  </r>
  <r>
    <m/>
    <s v="4091759d-bac0-4d09-a351-a49c00c6eab3"/>
    <x v="0"/>
    <x v="1"/>
    <x v="2"/>
    <x v="1"/>
    <n v="0"/>
    <n v="0"/>
    <n v="0"/>
    <n v="1842985"/>
    <n v="439201695"/>
    <n v="0"/>
    <n v="0"/>
    <n v="0"/>
    <n v="0"/>
  </r>
  <r>
    <m/>
    <s v="4091759d-bac0-4d09-a351-a49c00c6eab3"/>
    <x v="0"/>
    <x v="1"/>
    <x v="2"/>
    <x v="2"/>
    <n v="0"/>
    <n v="0"/>
    <n v="0"/>
    <n v="1842985"/>
    <n v="439201695"/>
    <n v="0"/>
    <n v="0"/>
    <n v="0"/>
    <n v="0"/>
  </r>
  <r>
    <m/>
    <s v="4091759d-bac0-4d09-a351-a49c00c6eab3"/>
    <x v="0"/>
    <x v="1"/>
    <x v="2"/>
    <x v="3"/>
    <n v="0"/>
    <n v="0"/>
    <n v="0"/>
    <n v="1842985"/>
    <n v="439201695"/>
    <n v="0"/>
    <n v="0"/>
    <n v="0"/>
    <n v="0"/>
  </r>
  <r>
    <m/>
    <s v="4091759d-bac0-4d09-a351-a49c00c6eab3"/>
    <x v="0"/>
    <x v="1"/>
    <x v="2"/>
    <x v="4"/>
    <n v="0"/>
    <n v="0"/>
    <n v="0"/>
    <n v="1842985"/>
    <n v="439201695"/>
    <n v="0"/>
    <n v="0"/>
    <n v="0"/>
    <n v="0"/>
  </r>
  <r>
    <m/>
    <s v="4091759d-bac0-4d09-a351-a49c00c6eab3"/>
    <x v="0"/>
    <x v="1"/>
    <x v="2"/>
    <x v="5"/>
    <n v="0"/>
    <n v="0"/>
    <n v="0"/>
    <n v="1842985"/>
    <n v="439201695"/>
    <n v="0"/>
    <n v="0"/>
    <n v="0"/>
    <n v="0"/>
  </r>
  <r>
    <m/>
    <s v="4091759d-bac0-4d09-a351-a49c00c6eab3"/>
    <x v="0"/>
    <x v="1"/>
    <x v="3"/>
    <x v="0"/>
    <n v="1281"/>
    <n v="424"/>
    <n v="47637"/>
    <n v="585801"/>
    <n v="163535950"/>
    <n v="0.7"/>
    <n v="2.2000000000000002"/>
    <n v="37.200000000000003"/>
    <n v="112.4"/>
  </r>
  <r>
    <m/>
    <s v="4091759d-bac0-4d09-a351-a49c00c6eab3"/>
    <x v="0"/>
    <x v="1"/>
    <x v="3"/>
    <x v="1"/>
    <n v="0"/>
    <n v="0"/>
    <n v="0"/>
    <n v="585801"/>
    <n v="163535950"/>
    <n v="0"/>
    <n v="0"/>
    <n v="0"/>
    <n v="0"/>
  </r>
  <r>
    <m/>
    <s v="4091759d-bac0-4d09-a351-a49c00c6eab3"/>
    <x v="0"/>
    <x v="1"/>
    <x v="3"/>
    <x v="2"/>
    <n v="0"/>
    <n v="0"/>
    <n v="0"/>
    <n v="585801"/>
    <n v="163535950"/>
    <n v="0"/>
    <n v="0"/>
    <n v="0"/>
    <n v="0"/>
  </r>
  <r>
    <m/>
    <s v="4091759d-bac0-4d09-a351-a49c00c6eab3"/>
    <x v="0"/>
    <x v="1"/>
    <x v="3"/>
    <x v="3"/>
    <n v="0"/>
    <n v="0"/>
    <n v="0"/>
    <n v="585801"/>
    <n v="163535950"/>
    <n v="0"/>
    <n v="0"/>
    <n v="0"/>
    <n v="0"/>
  </r>
  <r>
    <m/>
    <s v="4091759d-bac0-4d09-a351-a49c00c6eab3"/>
    <x v="0"/>
    <x v="1"/>
    <x v="3"/>
    <x v="4"/>
    <n v="0"/>
    <n v="0"/>
    <n v="0"/>
    <n v="585801"/>
    <n v="163535950"/>
    <n v="0"/>
    <n v="0"/>
    <n v="0"/>
    <n v="0"/>
  </r>
  <r>
    <m/>
    <s v="4091759d-bac0-4d09-a351-a49c00c6eab3"/>
    <x v="0"/>
    <x v="1"/>
    <x v="3"/>
    <x v="5"/>
    <n v="0"/>
    <n v="0"/>
    <n v="0"/>
    <n v="585801"/>
    <n v="163535950"/>
    <n v="0"/>
    <n v="0"/>
    <n v="0"/>
    <n v="0"/>
  </r>
  <r>
    <m/>
    <s v="4091759d-bac0-4d09-a351-a49c00c6eab3"/>
    <x v="1"/>
    <x v="0"/>
    <x v="0"/>
    <x v="0"/>
    <n v="2"/>
    <n v="1"/>
    <n v="60"/>
    <n v="1040197"/>
    <n v="102869743"/>
    <n v="0"/>
    <n v="0"/>
    <n v="30"/>
    <n v="60"/>
  </r>
  <r>
    <m/>
    <s v="4091759d-bac0-4d09-a351-a49c00c6eab3"/>
    <x v="1"/>
    <x v="0"/>
    <x v="0"/>
    <x v="1"/>
    <n v="0"/>
    <n v="0"/>
    <n v="0"/>
    <n v="1040197"/>
    <n v="102869743"/>
    <n v="0"/>
    <n v="0"/>
    <n v="0"/>
    <n v="0"/>
  </r>
  <r>
    <m/>
    <s v="4091759d-bac0-4d09-a351-a49c00c6eab3"/>
    <x v="1"/>
    <x v="0"/>
    <x v="0"/>
    <x v="2"/>
    <n v="0"/>
    <n v="0"/>
    <n v="0"/>
    <n v="1040197"/>
    <n v="102869743"/>
    <n v="0"/>
    <n v="0"/>
    <n v="0"/>
    <n v="0"/>
  </r>
  <r>
    <m/>
    <s v="4091759d-bac0-4d09-a351-a49c00c6eab3"/>
    <x v="1"/>
    <x v="0"/>
    <x v="0"/>
    <x v="3"/>
    <n v="0"/>
    <n v="0"/>
    <n v="0"/>
    <n v="1040197"/>
    <n v="102869743"/>
    <n v="0"/>
    <n v="0"/>
    <n v="0"/>
    <n v="0"/>
  </r>
  <r>
    <m/>
    <s v="4091759d-bac0-4d09-a351-a49c00c6eab3"/>
    <x v="1"/>
    <x v="0"/>
    <x v="0"/>
    <x v="4"/>
    <n v="0"/>
    <n v="0"/>
    <n v="0"/>
    <n v="1040197"/>
    <n v="102869743"/>
    <n v="0"/>
    <n v="0"/>
    <n v="0"/>
    <n v="0"/>
  </r>
  <r>
    <m/>
    <s v="4091759d-bac0-4d09-a351-a49c00c6eab3"/>
    <x v="1"/>
    <x v="0"/>
    <x v="0"/>
    <x v="5"/>
    <n v="0"/>
    <n v="0"/>
    <n v="0"/>
    <n v="1040197"/>
    <n v="102869743"/>
    <n v="0"/>
    <n v="0"/>
    <n v="0"/>
    <n v="0"/>
  </r>
  <r>
    <m/>
    <s v="4091759d-bac0-4d09-a351-a49c00c6eab3"/>
    <x v="1"/>
    <x v="0"/>
    <x v="1"/>
    <x v="0"/>
    <n v="540"/>
    <n v="239"/>
    <n v="17892"/>
    <n v="1521743"/>
    <n v="144280568"/>
    <n v="0.2"/>
    <n v="0.4"/>
    <n v="33.1"/>
    <n v="74.900000000000006"/>
  </r>
  <r>
    <m/>
    <s v="4091759d-bac0-4d09-a351-a49c00c6eab3"/>
    <x v="1"/>
    <x v="0"/>
    <x v="1"/>
    <x v="1"/>
    <n v="0"/>
    <n v="0"/>
    <n v="0"/>
    <n v="1521743"/>
    <n v="144280568"/>
    <n v="0"/>
    <n v="0"/>
    <n v="0"/>
    <n v="0"/>
  </r>
  <r>
    <m/>
    <s v="4091759d-bac0-4d09-a351-a49c00c6eab3"/>
    <x v="1"/>
    <x v="0"/>
    <x v="1"/>
    <x v="2"/>
    <n v="91"/>
    <n v="71"/>
    <n v="2910"/>
    <n v="1521743"/>
    <n v="144280568"/>
    <n v="0"/>
    <n v="0.1"/>
    <n v="32"/>
    <n v="41"/>
  </r>
  <r>
    <m/>
    <s v="4091759d-bac0-4d09-a351-a49c00c6eab3"/>
    <x v="1"/>
    <x v="0"/>
    <x v="1"/>
    <x v="3"/>
    <n v="0"/>
    <n v="0"/>
    <n v="0"/>
    <n v="1521743"/>
    <n v="144280568"/>
    <n v="0"/>
    <n v="0"/>
    <n v="0"/>
    <n v="0"/>
  </r>
  <r>
    <m/>
    <s v="4091759d-bac0-4d09-a351-a49c00c6eab3"/>
    <x v="1"/>
    <x v="0"/>
    <x v="1"/>
    <x v="4"/>
    <n v="0"/>
    <n v="0"/>
    <n v="0"/>
    <n v="1521743"/>
    <n v="144280568"/>
    <n v="0"/>
    <n v="0"/>
    <n v="0"/>
    <n v="0"/>
  </r>
  <r>
    <m/>
    <s v="4091759d-bac0-4d09-a351-a49c00c6eab3"/>
    <x v="1"/>
    <x v="0"/>
    <x v="1"/>
    <x v="5"/>
    <n v="0"/>
    <n v="0"/>
    <n v="0"/>
    <n v="1521743"/>
    <n v="144280568"/>
    <n v="0"/>
    <n v="0"/>
    <n v="0"/>
    <n v="0"/>
  </r>
  <r>
    <m/>
    <s v="4091759d-bac0-4d09-a351-a49c00c6eab3"/>
    <x v="1"/>
    <x v="0"/>
    <x v="2"/>
    <x v="0"/>
    <n v="3448"/>
    <n v="1372"/>
    <n v="113587"/>
    <n v="1528599"/>
    <n v="148412490"/>
    <n v="0.9"/>
    <n v="2.2999999999999998"/>
    <n v="32.9"/>
    <n v="82.8"/>
  </r>
  <r>
    <m/>
    <s v="4091759d-bac0-4d09-a351-a49c00c6eab3"/>
    <x v="1"/>
    <x v="0"/>
    <x v="2"/>
    <x v="1"/>
    <n v="0"/>
    <n v="0"/>
    <n v="0"/>
    <n v="1528599"/>
    <n v="148412490"/>
    <n v="0"/>
    <n v="0"/>
    <n v="0"/>
    <n v="0"/>
  </r>
  <r>
    <m/>
    <s v="4091759d-bac0-4d09-a351-a49c00c6eab3"/>
    <x v="1"/>
    <x v="0"/>
    <x v="2"/>
    <x v="2"/>
    <n v="374"/>
    <n v="273"/>
    <n v="11731"/>
    <n v="1528599"/>
    <n v="148412490"/>
    <n v="0.2"/>
    <n v="0.2"/>
    <n v="31.4"/>
    <n v="43"/>
  </r>
  <r>
    <m/>
    <s v="4091759d-bac0-4d09-a351-a49c00c6eab3"/>
    <x v="1"/>
    <x v="0"/>
    <x v="2"/>
    <x v="3"/>
    <n v="0"/>
    <n v="0"/>
    <n v="0"/>
    <n v="1528599"/>
    <n v="148412490"/>
    <n v="0"/>
    <n v="0"/>
    <n v="0"/>
    <n v="0"/>
  </r>
  <r>
    <m/>
    <s v="4091759d-bac0-4d09-a351-a49c00c6eab3"/>
    <x v="1"/>
    <x v="0"/>
    <x v="2"/>
    <x v="4"/>
    <n v="0"/>
    <n v="0"/>
    <n v="0"/>
    <n v="1528599"/>
    <n v="148412490"/>
    <n v="0"/>
    <n v="0"/>
    <n v="0"/>
    <n v="0"/>
  </r>
  <r>
    <m/>
    <s v="4091759d-bac0-4d09-a351-a49c00c6eab3"/>
    <x v="1"/>
    <x v="0"/>
    <x v="2"/>
    <x v="5"/>
    <n v="0"/>
    <n v="0"/>
    <n v="0"/>
    <n v="1528599"/>
    <n v="148412490"/>
    <n v="0"/>
    <n v="0"/>
    <n v="0"/>
    <n v="0"/>
  </r>
  <r>
    <m/>
    <s v="4091759d-bac0-4d09-a351-a49c00c6eab3"/>
    <x v="1"/>
    <x v="0"/>
    <x v="3"/>
    <x v="0"/>
    <n v="1002"/>
    <n v="441"/>
    <n v="35188"/>
    <n v="689650"/>
    <n v="69319056"/>
    <n v="0.6"/>
    <n v="1.5"/>
    <n v="35.1"/>
    <n v="79.8"/>
  </r>
  <r>
    <m/>
    <s v="4091759d-bac0-4d09-a351-a49c00c6eab3"/>
    <x v="1"/>
    <x v="0"/>
    <x v="3"/>
    <x v="1"/>
    <n v="0"/>
    <n v="0"/>
    <n v="0"/>
    <n v="689650"/>
    <n v="69319056"/>
    <n v="0"/>
    <n v="0"/>
    <n v="0"/>
    <n v="0"/>
  </r>
  <r>
    <m/>
    <s v="4091759d-bac0-4d09-a351-a49c00c6eab3"/>
    <x v="1"/>
    <x v="0"/>
    <x v="3"/>
    <x v="2"/>
    <n v="59"/>
    <n v="43"/>
    <n v="1950"/>
    <n v="689650"/>
    <n v="69319056"/>
    <n v="0.1"/>
    <n v="0.1"/>
    <n v="33.1"/>
    <n v="45.3"/>
  </r>
  <r>
    <m/>
    <s v="4091759d-bac0-4d09-a351-a49c00c6eab3"/>
    <x v="1"/>
    <x v="0"/>
    <x v="3"/>
    <x v="3"/>
    <n v="0"/>
    <n v="0"/>
    <n v="0"/>
    <n v="689650"/>
    <n v="69319056"/>
    <n v="0"/>
    <n v="0"/>
    <n v="0"/>
    <n v="0"/>
  </r>
  <r>
    <m/>
    <s v="4091759d-bac0-4d09-a351-a49c00c6eab3"/>
    <x v="1"/>
    <x v="0"/>
    <x v="3"/>
    <x v="4"/>
    <n v="0"/>
    <n v="0"/>
    <n v="0"/>
    <n v="689650"/>
    <n v="69319056"/>
    <n v="0"/>
    <n v="0"/>
    <n v="0"/>
    <n v="0"/>
  </r>
  <r>
    <m/>
    <s v="4091759d-bac0-4d09-a351-a49c00c6eab3"/>
    <x v="1"/>
    <x v="0"/>
    <x v="3"/>
    <x v="5"/>
    <n v="0"/>
    <n v="0"/>
    <n v="0"/>
    <n v="689650"/>
    <n v="69319056"/>
    <n v="0"/>
    <n v="0"/>
    <n v="0"/>
    <n v="0"/>
  </r>
  <r>
    <m/>
    <s v="4091759d-bac0-4d09-a351-a49c00c6eab3"/>
    <x v="1"/>
    <x v="1"/>
    <x v="0"/>
    <x v="0"/>
    <n v="8"/>
    <n v="5"/>
    <n v="240"/>
    <n v="1093443"/>
    <n v="108112683"/>
    <n v="0"/>
    <n v="0"/>
    <n v="30"/>
    <n v="48"/>
  </r>
  <r>
    <m/>
    <s v="4091759d-bac0-4d09-a351-a49c00c6eab3"/>
    <x v="1"/>
    <x v="1"/>
    <x v="0"/>
    <x v="1"/>
    <n v="0"/>
    <n v="0"/>
    <n v="0"/>
    <n v="1093443"/>
    <n v="108112683"/>
    <n v="0"/>
    <n v="0"/>
    <n v="0"/>
    <n v="0"/>
  </r>
  <r>
    <m/>
    <s v="4091759d-bac0-4d09-a351-a49c00c6eab3"/>
    <x v="1"/>
    <x v="1"/>
    <x v="0"/>
    <x v="2"/>
    <n v="0"/>
    <n v="0"/>
    <n v="0"/>
    <n v="1093443"/>
    <n v="108112683"/>
    <n v="0"/>
    <n v="0"/>
    <n v="0"/>
    <n v="0"/>
  </r>
  <r>
    <m/>
    <s v="4091759d-bac0-4d09-a351-a49c00c6eab3"/>
    <x v="1"/>
    <x v="1"/>
    <x v="0"/>
    <x v="3"/>
    <n v="0"/>
    <n v="0"/>
    <n v="0"/>
    <n v="1093443"/>
    <n v="108112683"/>
    <n v="0"/>
    <n v="0"/>
    <n v="0"/>
    <n v="0"/>
  </r>
  <r>
    <m/>
    <s v="4091759d-bac0-4d09-a351-a49c00c6eab3"/>
    <x v="1"/>
    <x v="1"/>
    <x v="0"/>
    <x v="4"/>
    <n v="0"/>
    <n v="0"/>
    <n v="0"/>
    <n v="1093443"/>
    <n v="108112683"/>
    <n v="0"/>
    <n v="0"/>
    <n v="0"/>
    <n v="0"/>
  </r>
  <r>
    <m/>
    <s v="4091759d-bac0-4d09-a351-a49c00c6eab3"/>
    <x v="1"/>
    <x v="1"/>
    <x v="0"/>
    <x v="5"/>
    <n v="0"/>
    <n v="0"/>
    <n v="0"/>
    <n v="1093443"/>
    <n v="108112683"/>
    <n v="0"/>
    <n v="0"/>
    <n v="0"/>
    <n v="0"/>
  </r>
  <r>
    <m/>
    <s v="4091759d-bac0-4d09-a351-a49c00c6eab3"/>
    <x v="1"/>
    <x v="1"/>
    <x v="1"/>
    <x v="0"/>
    <n v="819"/>
    <n v="339"/>
    <n v="27640"/>
    <n v="1531991"/>
    <n v="145977480"/>
    <n v="0.2"/>
    <n v="0.5"/>
    <n v="33.700000000000003"/>
    <n v="81.5"/>
  </r>
  <r>
    <m/>
    <s v="4091759d-bac0-4d09-a351-a49c00c6eab3"/>
    <x v="1"/>
    <x v="1"/>
    <x v="1"/>
    <x v="1"/>
    <n v="0"/>
    <n v="0"/>
    <n v="0"/>
    <n v="1531991"/>
    <n v="145977480"/>
    <n v="0"/>
    <n v="0"/>
    <n v="0"/>
    <n v="0"/>
  </r>
  <r>
    <m/>
    <s v="4091759d-bac0-4d09-a351-a49c00c6eab3"/>
    <x v="1"/>
    <x v="1"/>
    <x v="1"/>
    <x v="2"/>
    <n v="90"/>
    <n v="68"/>
    <n v="2760"/>
    <n v="1531991"/>
    <n v="145977480"/>
    <n v="0"/>
    <n v="0.1"/>
    <n v="30.7"/>
    <n v="40.6"/>
  </r>
  <r>
    <m/>
    <s v="4091759d-bac0-4d09-a351-a49c00c6eab3"/>
    <x v="1"/>
    <x v="1"/>
    <x v="1"/>
    <x v="3"/>
    <n v="0"/>
    <n v="0"/>
    <n v="0"/>
    <n v="1531991"/>
    <n v="145977480"/>
    <n v="0"/>
    <n v="0"/>
    <n v="0"/>
    <n v="0"/>
  </r>
  <r>
    <m/>
    <s v="4091759d-bac0-4d09-a351-a49c00c6eab3"/>
    <x v="1"/>
    <x v="1"/>
    <x v="1"/>
    <x v="4"/>
    <n v="0"/>
    <n v="0"/>
    <n v="0"/>
    <n v="1531991"/>
    <n v="145977480"/>
    <n v="0"/>
    <n v="0"/>
    <n v="0"/>
    <n v="0"/>
  </r>
  <r>
    <m/>
    <s v="4091759d-bac0-4d09-a351-a49c00c6eab3"/>
    <x v="1"/>
    <x v="1"/>
    <x v="1"/>
    <x v="5"/>
    <n v="0"/>
    <n v="0"/>
    <n v="0"/>
    <n v="1531991"/>
    <n v="145977480"/>
    <n v="0"/>
    <n v="0"/>
    <n v="0"/>
    <n v="0"/>
  </r>
  <r>
    <m/>
    <s v="4091759d-bac0-4d09-a351-a49c00c6eab3"/>
    <x v="1"/>
    <x v="1"/>
    <x v="2"/>
    <x v="0"/>
    <n v="5294"/>
    <n v="2066"/>
    <n v="179957"/>
    <n v="1425051"/>
    <n v="139499909"/>
    <n v="1.4"/>
    <n v="3.7"/>
    <n v="34"/>
    <n v="87.1"/>
  </r>
  <r>
    <m/>
    <s v="4091759d-bac0-4d09-a351-a49c00c6eab3"/>
    <x v="1"/>
    <x v="1"/>
    <x v="2"/>
    <x v="1"/>
    <n v="0"/>
    <n v="0"/>
    <n v="0"/>
    <n v="1425051"/>
    <n v="139499909"/>
    <n v="0"/>
    <n v="0"/>
    <n v="0"/>
    <n v="0"/>
  </r>
  <r>
    <m/>
    <s v="4091759d-bac0-4d09-a351-a49c00c6eab3"/>
    <x v="1"/>
    <x v="1"/>
    <x v="2"/>
    <x v="2"/>
    <n v="444"/>
    <n v="312"/>
    <n v="14103"/>
    <n v="1425051"/>
    <n v="139499909"/>
    <n v="0.2"/>
    <n v="0.3"/>
    <n v="31.8"/>
    <n v="45.2"/>
  </r>
  <r>
    <m/>
    <s v="4091759d-bac0-4d09-a351-a49c00c6eab3"/>
    <x v="1"/>
    <x v="1"/>
    <x v="2"/>
    <x v="3"/>
    <n v="0"/>
    <n v="0"/>
    <n v="0"/>
    <n v="1425051"/>
    <n v="139499909"/>
    <n v="0"/>
    <n v="0"/>
    <n v="0"/>
    <n v="0"/>
  </r>
  <r>
    <m/>
    <s v="4091759d-bac0-4d09-a351-a49c00c6eab3"/>
    <x v="1"/>
    <x v="1"/>
    <x v="2"/>
    <x v="4"/>
    <n v="0"/>
    <n v="0"/>
    <n v="0"/>
    <n v="1425051"/>
    <n v="139499909"/>
    <n v="0"/>
    <n v="0"/>
    <n v="0"/>
    <n v="0"/>
  </r>
  <r>
    <m/>
    <s v="4091759d-bac0-4d09-a351-a49c00c6eab3"/>
    <x v="1"/>
    <x v="1"/>
    <x v="2"/>
    <x v="5"/>
    <n v="0"/>
    <n v="0"/>
    <n v="0"/>
    <n v="1425051"/>
    <n v="139499909"/>
    <n v="0"/>
    <n v="0"/>
    <n v="0"/>
    <n v="0"/>
  </r>
  <r>
    <m/>
    <s v="4091759d-bac0-4d09-a351-a49c00c6eab3"/>
    <x v="1"/>
    <x v="1"/>
    <x v="3"/>
    <x v="0"/>
    <n v="1648"/>
    <n v="685"/>
    <n v="59724"/>
    <n v="535294"/>
    <n v="54488476"/>
    <n v="1.3"/>
    <n v="3.1"/>
    <n v="36.200000000000003"/>
    <n v="87.2"/>
  </r>
  <r>
    <m/>
    <s v="4091759d-bac0-4d09-a351-a49c00c6eab3"/>
    <x v="1"/>
    <x v="1"/>
    <x v="3"/>
    <x v="1"/>
    <n v="0"/>
    <n v="0"/>
    <n v="0"/>
    <n v="535294"/>
    <n v="54488476"/>
    <n v="0"/>
    <n v="0"/>
    <n v="0"/>
    <n v="0"/>
  </r>
  <r>
    <m/>
    <s v="4091759d-bac0-4d09-a351-a49c00c6eab3"/>
    <x v="1"/>
    <x v="1"/>
    <x v="3"/>
    <x v="2"/>
    <n v="92"/>
    <n v="63"/>
    <n v="3120"/>
    <n v="535294"/>
    <n v="54488476"/>
    <n v="0.1"/>
    <n v="0.2"/>
    <n v="33.9"/>
    <n v="49.5"/>
  </r>
  <r>
    <m/>
    <s v="4091759d-bac0-4d09-a351-a49c00c6eab3"/>
    <x v="1"/>
    <x v="1"/>
    <x v="3"/>
    <x v="3"/>
    <n v="0"/>
    <n v="0"/>
    <n v="0"/>
    <n v="535294"/>
    <n v="54488476"/>
    <n v="0"/>
    <n v="0"/>
    <n v="0"/>
    <n v="0"/>
  </r>
  <r>
    <m/>
    <s v="4091759d-bac0-4d09-a351-a49c00c6eab3"/>
    <x v="1"/>
    <x v="1"/>
    <x v="3"/>
    <x v="4"/>
    <n v="0"/>
    <n v="0"/>
    <n v="0"/>
    <n v="535294"/>
    <n v="54488476"/>
    <n v="0"/>
    <n v="0"/>
    <n v="0"/>
    <n v="0"/>
  </r>
  <r>
    <m/>
    <s v="4091759d-bac0-4d09-a351-a49c00c6eab3"/>
    <x v="1"/>
    <x v="1"/>
    <x v="3"/>
    <x v="5"/>
    <n v="0"/>
    <n v="0"/>
    <n v="0"/>
    <n v="535294"/>
    <n v="54488476"/>
    <n v="0"/>
    <n v="0"/>
    <n v="0"/>
    <n v="0"/>
  </r>
  <r>
    <m/>
    <s v="4091759d-bac0-4d09-a351-a49c00c6eab3"/>
    <x v="2"/>
    <x v="0"/>
    <x v="0"/>
    <x v="0"/>
    <n v="0"/>
    <n v="0"/>
    <n v="0"/>
    <n v="0"/>
    <n v="0"/>
    <n v="0"/>
    <n v="0"/>
    <n v="0"/>
    <n v="0"/>
  </r>
  <r>
    <m/>
    <s v="4091759d-bac0-4d09-a351-a49c00c6eab3"/>
    <x v="2"/>
    <x v="0"/>
    <x v="0"/>
    <x v="1"/>
    <n v="0"/>
    <n v="0"/>
    <n v="0"/>
    <n v="0"/>
    <n v="0"/>
    <n v="0"/>
    <n v="0"/>
    <n v="0"/>
    <n v="0"/>
  </r>
  <r>
    <m/>
    <s v="4091759d-bac0-4d09-a351-a49c00c6eab3"/>
    <x v="2"/>
    <x v="0"/>
    <x v="0"/>
    <x v="2"/>
    <n v="0"/>
    <n v="0"/>
    <n v="0"/>
    <n v="0"/>
    <n v="0"/>
    <n v="0"/>
    <n v="0"/>
    <n v="0"/>
    <n v="0"/>
  </r>
  <r>
    <m/>
    <s v="4091759d-bac0-4d09-a351-a49c00c6eab3"/>
    <x v="2"/>
    <x v="0"/>
    <x v="0"/>
    <x v="3"/>
    <n v="0"/>
    <n v="0"/>
    <n v="0"/>
    <n v="0"/>
    <n v="0"/>
    <n v="0"/>
    <n v="0"/>
    <n v="0"/>
    <n v="0"/>
  </r>
  <r>
    <m/>
    <s v="4091759d-bac0-4d09-a351-a49c00c6eab3"/>
    <x v="2"/>
    <x v="0"/>
    <x v="0"/>
    <x v="4"/>
    <n v="0"/>
    <n v="0"/>
    <n v="0"/>
    <n v="0"/>
    <n v="0"/>
    <n v="0"/>
    <n v="0"/>
    <n v="0"/>
    <n v="0"/>
  </r>
  <r>
    <m/>
    <s v="4091759d-bac0-4d09-a351-a49c00c6eab3"/>
    <x v="2"/>
    <x v="0"/>
    <x v="0"/>
    <x v="5"/>
    <n v="0"/>
    <n v="0"/>
    <n v="0"/>
    <n v="0"/>
    <n v="0"/>
    <n v="0"/>
    <n v="0"/>
    <n v="0"/>
    <n v="0"/>
  </r>
  <r>
    <m/>
    <s v="4091759d-bac0-4d09-a351-a49c00c6eab3"/>
    <x v="2"/>
    <x v="0"/>
    <x v="1"/>
    <x v="0"/>
    <n v="0"/>
    <n v="0"/>
    <n v="0"/>
    <n v="0"/>
    <n v="0"/>
    <n v="0"/>
    <n v="0"/>
    <n v="0"/>
    <n v="0"/>
  </r>
  <r>
    <m/>
    <s v="4091759d-bac0-4d09-a351-a49c00c6eab3"/>
    <x v="2"/>
    <x v="0"/>
    <x v="1"/>
    <x v="1"/>
    <n v="0"/>
    <n v="0"/>
    <n v="0"/>
    <n v="0"/>
    <n v="0"/>
    <n v="0"/>
    <n v="0"/>
    <n v="0"/>
    <n v="0"/>
  </r>
  <r>
    <m/>
    <s v="4091759d-bac0-4d09-a351-a49c00c6eab3"/>
    <x v="2"/>
    <x v="0"/>
    <x v="1"/>
    <x v="2"/>
    <n v="0"/>
    <n v="0"/>
    <n v="0"/>
    <n v="0"/>
    <n v="0"/>
    <n v="0"/>
    <n v="0"/>
    <n v="0"/>
    <n v="0"/>
  </r>
  <r>
    <m/>
    <s v="4091759d-bac0-4d09-a351-a49c00c6eab3"/>
    <x v="2"/>
    <x v="0"/>
    <x v="1"/>
    <x v="3"/>
    <n v="0"/>
    <n v="0"/>
    <n v="0"/>
    <n v="0"/>
    <n v="0"/>
    <n v="0"/>
    <n v="0"/>
    <n v="0"/>
    <n v="0"/>
  </r>
  <r>
    <m/>
    <s v="4091759d-bac0-4d09-a351-a49c00c6eab3"/>
    <x v="2"/>
    <x v="0"/>
    <x v="1"/>
    <x v="4"/>
    <n v="0"/>
    <n v="0"/>
    <n v="0"/>
    <n v="0"/>
    <n v="0"/>
    <n v="0"/>
    <n v="0"/>
    <n v="0"/>
    <n v="0"/>
  </r>
  <r>
    <m/>
    <s v="4091759d-bac0-4d09-a351-a49c00c6eab3"/>
    <x v="2"/>
    <x v="0"/>
    <x v="1"/>
    <x v="5"/>
    <n v="0"/>
    <n v="0"/>
    <n v="0"/>
    <n v="0"/>
    <n v="0"/>
    <n v="0"/>
    <n v="0"/>
    <n v="0"/>
    <n v="0"/>
  </r>
  <r>
    <m/>
    <s v="4091759d-bac0-4d09-a351-a49c00c6eab3"/>
    <x v="2"/>
    <x v="0"/>
    <x v="2"/>
    <x v="0"/>
    <n v="0"/>
    <n v="0"/>
    <n v="0"/>
    <n v="0"/>
    <n v="0"/>
    <n v="0"/>
    <n v="0"/>
    <n v="0"/>
    <n v="0"/>
  </r>
  <r>
    <m/>
    <s v="4091759d-bac0-4d09-a351-a49c00c6eab3"/>
    <x v="2"/>
    <x v="0"/>
    <x v="2"/>
    <x v="1"/>
    <n v="0"/>
    <n v="0"/>
    <n v="0"/>
    <n v="0"/>
    <n v="0"/>
    <n v="0"/>
    <n v="0"/>
    <n v="0"/>
    <n v="0"/>
  </r>
  <r>
    <m/>
    <s v="4091759d-bac0-4d09-a351-a49c00c6eab3"/>
    <x v="2"/>
    <x v="0"/>
    <x v="2"/>
    <x v="2"/>
    <n v="0"/>
    <n v="0"/>
    <n v="0"/>
    <n v="0"/>
    <n v="0"/>
    <n v="0"/>
    <n v="0"/>
    <n v="0"/>
    <n v="0"/>
  </r>
  <r>
    <m/>
    <s v="4091759d-bac0-4d09-a351-a49c00c6eab3"/>
    <x v="2"/>
    <x v="0"/>
    <x v="2"/>
    <x v="3"/>
    <n v="0"/>
    <n v="0"/>
    <n v="0"/>
    <n v="0"/>
    <n v="0"/>
    <n v="0"/>
    <n v="0"/>
    <n v="0"/>
    <n v="0"/>
  </r>
  <r>
    <m/>
    <s v="4091759d-bac0-4d09-a351-a49c00c6eab3"/>
    <x v="2"/>
    <x v="0"/>
    <x v="2"/>
    <x v="4"/>
    <n v="0"/>
    <n v="0"/>
    <n v="0"/>
    <n v="0"/>
    <n v="0"/>
    <n v="0"/>
    <n v="0"/>
    <n v="0"/>
    <n v="0"/>
  </r>
  <r>
    <m/>
    <s v="4091759d-bac0-4d09-a351-a49c00c6eab3"/>
    <x v="2"/>
    <x v="0"/>
    <x v="2"/>
    <x v="5"/>
    <n v="0"/>
    <n v="0"/>
    <n v="0"/>
    <n v="0"/>
    <n v="0"/>
    <n v="0"/>
    <n v="0"/>
    <n v="0"/>
    <n v="0"/>
  </r>
  <r>
    <m/>
    <s v="4091759d-bac0-4d09-a351-a49c00c6eab3"/>
    <x v="2"/>
    <x v="0"/>
    <x v="3"/>
    <x v="0"/>
    <n v="0"/>
    <n v="0"/>
    <n v="0"/>
    <n v="0"/>
    <n v="0"/>
    <n v="0"/>
    <n v="0"/>
    <n v="0"/>
    <n v="0"/>
  </r>
  <r>
    <m/>
    <s v="4091759d-bac0-4d09-a351-a49c00c6eab3"/>
    <x v="2"/>
    <x v="0"/>
    <x v="3"/>
    <x v="1"/>
    <n v="0"/>
    <n v="0"/>
    <n v="0"/>
    <n v="0"/>
    <n v="0"/>
    <n v="0"/>
    <n v="0"/>
    <n v="0"/>
    <n v="0"/>
  </r>
  <r>
    <m/>
    <s v="4091759d-bac0-4d09-a351-a49c00c6eab3"/>
    <x v="2"/>
    <x v="0"/>
    <x v="3"/>
    <x v="2"/>
    <n v="0"/>
    <n v="0"/>
    <n v="0"/>
    <n v="0"/>
    <n v="0"/>
    <n v="0"/>
    <n v="0"/>
    <n v="0"/>
    <n v="0"/>
  </r>
  <r>
    <m/>
    <s v="4091759d-bac0-4d09-a351-a49c00c6eab3"/>
    <x v="2"/>
    <x v="0"/>
    <x v="3"/>
    <x v="3"/>
    <n v="0"/>
    <n v="0"/>
    <n v="0"/>
    <n v="0"/>
    <n v="0"/>
    <n v="0"/>
    <n v="0"/>
    <n v="0"/>
    <n v="0"/>
  </r>
  <r>
    <m/>
    <s v="4091759d-bac0-4d09-a351-a49c00c6eab3"/>
    <x v="2"/>
    <x v="0"/>
    <x v="3"/>
    <x v="4"/>
    <n v="0"/>
    <n v="0"/>
    <n v="0"/>
    <n v="0"/>
    <n v="0"/>
    <n v="0"/>
    <n v="0"/>
    <n v="0"/>
    <n v="0"/>
  </r>
  <r>
    <m/>
    <s v="4091759d-bac0-4d09-a351-a49c00c6eab3"/>
    <x v="2"/>
    <x v="0"/>
    <x v="3"/>
    <x v="5"/>
    <n v="0"/>
    <n v="0"/>
    <n v="0"/>
    <n v="0"/>
    <n v="0"/>
    <n v="0"/>
    <n v="0"/>
    <n v="0"/>
    <n v="0"/>
  </r>
  <r>
    <m/>
    <s v="4091759d-bac0-4d09-a351-a49c00c6eab3"/>
    <x v="2"/>
    <x v="1"/>
    <x v="0"/>
    <x v="0"/>
    <n v="0"/>
    <n v="0"/>
    <n v="0"/>
    <n v="0"/>
    <n v="0"/>
    <n v="0"/>
    <n v="0"/>
    <n v="0"/>
    <n v="0"/>
  </r>
  <r>
    <m/>
    <s v="4091759d-bac0-4d09-a351-a49c00c6eab3"/>
    <x v="2"/>
    <x v="1"/>
    <x v="0"/>
    <x v="1"/>
    <n v="0"/>
    <n v="0"/>
    <n v="0"/>
    <n v="0"/>
    <n v="0"/>
    <n v="0"/>
    <n v="0"/>
    <n v="0"/>
    <n v="0"/>
  </r>
  <r>
    <m/>
    <s v="4091759d-bac0-4d09-a351-a49c00c6eab3"/>
    <x v="2"/>
    <x v="1"/>
    <x v="0"/>
    <x v="2"/>
    <n v="0"/>
    <n v="0"/>
    <n v="0"/>
    <n v="0"/>
    <n v="0"/>
    <n v="0"/>
    <n v="0"/>
    <n v="0"/>
    <n v="0"/>
  </r>
  <r>
    <m/>
    <s v="4091759d-bac0-4d09-a351-a49c00c6eab3"/>
    <x v="2"/>
    <x v="1"/>
    <x v="0"/>
    <x v="3"/>
    <n v="0"/>
    <n v="0"/>
    <n v="0"/>
    <n v="0"/>
    <n v="0"/>
    <n v="0"/>
    <n v="0"/>
    <n v="0"/>
    <n v="0"/>
  </r>
  <r>
    <m/>
    <s v="4091759d-bac0-4d09-a351-a49c00c6eab3"/>
    <x v="2"/>
    <x v="1"/>
    <x v="0"/>
    <x v="4"/>
    <n v="0"/>
    <n v="0"/>
    <n v="0"/>
    <n v="0"/>
    <n v="0"/>
    <n v="0"/>
    <n v="0"/>
    <n v="0"/>
    <n v="0"/>
  </r>
  <r>
    <m/>
    <s v="4091759d-bac0-4d09-a351-a49c00c6eab3"/>
    <x v="2"/>
    <x v="1"/>
    <x v="0"/>
    <x v="5"/>
    <n v="0"/>
    <n v="0"/>
    <n v="0"/>
    <n v="0"/>
    <n v="0"/>
    <n v="0"/>
    <n v="0"/>
    <n v="0"/>
    <n v="0"/>
  </r>
  <r>
    <m/>
    <s v="4091759d-bac0-4d09-a351-a49c00c6eab3"/>
    <x v="2"/>
    <x v="1"/>
    <x v="1"/>
    <x v="0"/>
    <n v="0"/>
    <n v="0"/>
    <n v="0"/>
    <n v="0"/>
    <n v="0"/>
    <n v="0"/>
    <n v="0"/>
    <n v="0"/>
    <n v="0"/>
  </r>
  <r>
    <m/>
    <s v="4091759d-bac0-4d09-a351-a49c00c6eab3"/>
    <x v="2"/>
    <x v="1"/>
    <x v="1"/>
    <x v="1"/>
    <n v="0"/>
    <n v="0"/>
    <n v="0"/>
    <n v="0"/>
    <n v="0"/>
    <n v="0"/>
    <n v="0"/>
    <n v="0"/>
    <n v="0"/>
  </r>
  <r>
    <m/>
    <s v="4091759d-bac0-4d09-a351-a49c00c6eab3"/>
    <x v="2"/>
    <x v="1"/>
    <x v="1"/>
    <x v="2"/>
    <n v="0"/>
    <n v="0"/>
    <n v="0"/>
    <n v="0"/>
    <n v="0"/>
    <n v="0"/>
    <n v="0"/>
    <n v="0"/>
    <n v="0"/>
  </r>
  <r>
    <m/>
    <s v="4091759d-bac0-4d09-a351-a49c00c6eab3"/>
    <x v="2"/>
    <x v="1"/>
    <x v="1"/>
    <x v="3"/>
    <n v="0"/>
    <n v="0"/>
    <n v="0"/>
    <n v="0"/>
    <n v="0"/>
    <n v="0"/>
    <n v="0"/>
    <n v="0"/>
    <n v="0"/>
  </r>
  <r>
    <m/>
    <s v="4091759d-bac0-4d09-a351-a49c00c6eab3"/>
    <x v="2"/>
    <x v="1"/>
    <x v="1"/>
    <x v="4"/>
    <n v="0"/>
    <n v="0"/>
    <n v="0"/>
    <n v="0"/>
    <n v="0"/>
    <n v="0"/>
    <n v="0"/>
    <n v="0"/>
    <n v="0"/>
  </r>
  <r>
    <m/>
    <s v="4091759d-bac0-4d09-a351-a49c00c6eab3"/>
    <x v="2"/>
    <x v="1"/>
    <x v="1"/>
    <x v="5"/>
    <n v="0"/>
    <n v="0"/>
    <n v="0"/>
    <n v="0"/>
    <n v="0"/>
    <n v="0"/>
    <n v="0"/>
    <n v="0"/>
    <n v="0"/>
  </r>
  <r>
    <m/>
    <s v="4091759d-bac0-4d09-a351-a49c00c6eab3"/>
    <x v="2"/>
    <x v="1"/>
    <x v="2"/>
    <x v="0"/>
    <n v="0"/>
    <n v="0"/>
    <n v="0"/>
    <n v="0"/>
    <n v="0"/>
    <n v="0"/>
    <n v="0"/>
    <n v="0"/>
    <n v="0"/>
  </r>
  <r>
    <m/>
    <s v="4091759d-bac0-4d09-a351-a49c00c6eab3"/>
    <x v="2"/>
    <x v="1"/>
    <x v="2"/>
    <x v="1"/>
    <n v="0"/>
    <n v="0"/>
    <n v="0"/>
    <n v="0"/>
    <n v="0"/>
    <n v="0"/>
    <n v="0"/>
    <n v="0"/>
    <n v="0"/>
  </r>
  <r>
    <m/>
    <s v="4091759d-bac0-4d09-a351-a49c00c6eab3"/>
    <x v="2"/>
    <x v="1"/>
    <x v="2"/>
    <x v="2"/>
    <n v="0"/>
    <n v="0"/>
    <n v="0"/>
    <n v="0"/>
    <n v="0"/>
    <n v="0"/>
    <n v="0"/>
    <n v="0"/>
    <n v="0"/>
  </r>
  <r>
    <m/>
    <s v="4091759d-bac0-4d09-a351-a49c00c6eab3"/>
    <x v="2"/>
    <x v="1"/>
    <x v="2"/>
    <x v="3"/>
    <n v="0"/>
    <n v="0"/>
    <n v="0"/>
    <n v="0"/>
    <n v="0"/>
    <n v="0"/>
    <n v="0"/>
    <n v="0"/>
    <n v="0"/>
  </r>
  <r>
    <m/>
    <s v="4091759d-bac0-4d09-a351-a49c00c6eab3"/>
    <x v="2"/>
    <x v="1"/>
    <x v="2"/>
    <x v="4"/>
    <n v="0"/>
    <n v="0"/>
    <n v="0"/>
    <n v="0"/>
    <n v="0"/>
    <n v="0"/>
    <n v="0"/>
    <n v="0"/>
    <n v="0"/>
  </r>
  <r>
    <m/>
    <s v="4091759d-bac0-4d09-a351-a49c00c6eab3"/>
    <x v="2"/>
    <x v="1"/>
    <x v="2"/>
    <x v="5"/>
    <n v="0"/>
    <n v="0"/>
    <n v="0"/>
    <n v="0"/>
    <n v="0"/>
    <n v="0"/>
    <n v="0"/>
    <n v="0"/>
    <n v="0"/>
  </r>
  <r>
    <m/>
    <s v="4091759d-bac0-4d09-a351-a49c00c6eab3"/>
    <x v="2"/>
    <x v="1"/>
    <x v="3"/>
    <x v="0"/>
    <n v="0"/>
    <n v="0"/>
    <n v="0"/>
    <n v="0"/>
    <n v="0"/>
    <n v="0"/>
    <n v="0"/>
    <n v="0"/>
    <n v="0"/>
  </r>
  <r>
    <m/>
    <s v="4091759d-bac0-4d09-a351-a49c00c6eab3"/>
    <x v="2"/>
    <x v="1"/>
    <x v="3"/>
    <x v="1"/>
    <n v="0"/>
    <n v="0"/>
    <n v="0"/>
    <n v="0"/>
    <n v="0"/>
    <n v="0"/>
    <n v="0"/>
    <n v="0"/>
    <n v="0"/>
  </r>
  <r>
    <m/>
    <s v="4091759d-bac0-4d09-a351-a49c00c6eab3"/>
    <x v="2"/>
    <x v="1"/>
    <x v="3"/>
    <x v="2"/>
    <n v="0"/>
    <n v="0"/>
    <n v="0"/>
    <n v="0"/>
    <n v="0"/>
    <n v="0"/>
    <n v="0"/>
    <n v="0"/>
    <n v="0"/>
  </r>
  <r>
    <m/>
    <s v="4091759d-bac0-4d09-a351-a49c00c6eab3"/>
    <x v="2"/>
    <x v="1"/>
    <x v="3"/>
    <x v="3"/>
    <n v="0"/>
    <n v="0"/>
    <n v="0"/>
    <n v="0"/>
    <n v="0"/>
    <n v="0"/>
    <n v="0"/>
    <n v="0"/>
    <n v="0"/>
  </r>
  <r>
    <m/>
    <s v="4091759d-bac0-4d09-a351-a49c00c6eab3"/>
    <x v="2"/>
    <x v="1"/>
    <x v="3"/>
    <x v="4"/>
    <n v="0"/>
    <n v="0"/>
    <n v="0"/>
    <n v="0"/>
    <n v="0"/>
    <n v="0"/>
    <n v="0"/>
    <n v="0"/>
    <n v="0"/>
  </r>
  <r>
    <m/>
    <s v="4091759d-bac0-4d09-a351-a49c00c6eab3"/>
    <x v="2"/>
    <x v="1"/>
    <x v="3"/>
    <x v="5"/>
    <n v="0"/>
    <n v="0"/>
    <n v="0"/>
    <n v="0"/>
    <n v="0"/>
    <n v="0"/>
    <n v="0"/>
    <n v="0"/>
    <n v="0"/>
  </r>
  <r>
    <m/>
    <s v="c548ceb0-3fee-4277-b967-a49c00c6eab3"/>
    <x v="0"/>
    <x v="0"/>
    <x v="0"/>
    <x v="0"/>
    <n v="0"/>
    <n v="0"/>
    <n v="0"/>
    <n v="8375"/>
    <n v="2246384"/>
    <n v="0"/>
    <n v="0"/>
    <n v="0"/>
    <n v="0"/>
  </r>
  <r>
    <m/>
    <s v="c548ceb0-3fee-4277-b967-a49c00c6eab3"/>
    <x v="0"/>
    <x v="0"/>
    <x v="0"/>
    <x v="1"/>
    <n v="0"/>
    <n v="0"/>
    <n v="0"/>
    <n v="8375"/>
    <n v="2246384"/>
    <n v="0"/>
    <n v="0"/>
    <n v="0"/>
    <n v="0"/>
  </r>
  <r>
    <m/>
    <s v="c548ceb0-3fee-4277-b967-a49c00c6eab3"/>
    <x v="0"/>
    <x v="0"/>
    <x v="0"/>
    <x v="2"/>
    <n v="0"/>
    <n v="0"/>
    <n v="0"/>
    <n v="8375"/>
    <n v="2246384"/>
    <n v="0"/>
    <n v="0"/>
    <n v="0"/>
    <n v="0"/>
  </r>
  <r>
    <m/>
    <s v="c548ceb0-3fee-4277-b967-a49c00c6eab3"/>
    <x v="0"/>
    <x v="0"/>
    <x v="0"/>
    <x v="3"/>
    <n v="0"/>
    <n v="0"/>
    <n v="0"/>
    <n v="8375"/>
    <n v="2246384"/>
    <n v="0"/>
    <n v="0"/>
    <n v="0"/>
    <n v="0"/>
  </r>
  <r>
    <m/>
    <s v="c548ceb0-3fee-4277-b967-a49c00c6eab3"/>
    <x v="0"/>
    <x v="0"/>
    <x v="0"/>
    <x v="4"/>
    <n v="0"/>
    <n v="0"/>
    <n v="0"/>
    <n v="8375"/>
    <n v="2246384"/>
    <n v="0"/>
    <n v="0"/>
    <n v="0"/>
    <n v="0"/>
  </r>
  <r>
    <m/>
    <s v="c548ceb0-3fee-4277-b967-a49c00c6eab3"/>
    <x v="0"/>
    <x v="0"/>
    <x v="0"/>
    <x v="5"/>
    <n v="0"/>
    <n v="0"/>
    <n v="0"/>
    <n v="8375"/>
    <n v="2246384"/>
    <n v="0"/>
    <n v="0"/>
    <n v="0"/>
    <n v="0"/>
  </r>
  <r>
    <m/>
    <s v="c548ceb0-3fee-4277-b967-a49c00c6eab3"/>
    <x v="0"/>
    <x v="0"/>
    <x v="1"/>
    <x v="0"/>
    <n v="0"/>
    <n v="0"/>
    <n v="0"/>
    <n v="9778"/>
    <n v="2507388"/>
    <n v="0"/>
    <n v="0"/>
    <n v="0"/>
    <n v="0"/>
  </r>
  <r>
    <m/>
    <s v="c548ceb0-3fee-4277-b967-a49c00c6eab3"/>
    <x v="0"/>
    <x v="0"/>
    <x v="1"/>
    <x v="1"/>
    <n v="0"/>
    <n v="0"/>
    <n v="0"/>
    <n v="9778"/>
    <n v="2507388"/>
    <n v="0"/>
    <n v="0"/>
    <n v="0"/>
    <n v="0"/>
  </r>
  <r>
    <m/>
    <s v="c548ceb0-3fee-4277-b967-a49c00c6eab3"/>
    <x v="0"/>
    <x v="0"/>
    <x v="1"/>
    <x v="2"/>
    <n v="0"/>
    <n v="0"/>
    <n v="0"/>
    <n v="9778"/>
    <n v="2507388"/>
    <n v="0"/>
    <n v="0"/>
    <n v="0"/>
    <n v="0"/>
  </r>
  <r>
    <m/>
    <s v="c548ceb0-3fee-4277-b967-a49c00c6eab3"/>
    <x v="0"/>
    <x v="0"/>
    <x v="1"/>
    <x v="3"/>
    <n v="0"/>
    <n v="0"/>
    <n v="0"/>
    <n v="9778"/>
    <n v="2507388"/>
    <n v="0"/>
    <n v="0"/>
    <n v="0"/>
    <n v="0"/>
  </r>
  <r>
    <m/>
    <s v="c548ceb0-3fee-4277-b967-a49c00c6eab3"/>
    <x v="0"/>
    <x v="0"/>
    <x v="1"/>
    <x v="4"/>
    <n v="0"/>
    <n v="0"/>
    <n v="0"/>
    <n v="9778"/>
    <n v="2507388"/>
    <n v="0"/>
    <n v="0"/>
    <n v="0"/>
    <n v="0"/>
  </r>
  <r>
    <m/>
    <s v="c548ceb0-3fee-4277-b967-a49c00c6eab3"/>
    <x v="0"/>
    <x v="0"/>
    <x v="1"/>
    <x v="5"/>
    <n v="0"/>
    <n v="0"/>
    <n v="0"/>
    <n v="9778"/>
    <n v="2507388"/>
    <n v="0"/>
    <n v="0"/>
    <n v="0"/>
    <n v="0"/>
  </r>
  <r>
    <m/>
    <s v="c548ceb0-3fee-4277-b967-a49c00c6eab3"/>
    <x v="0"/>
    <x v="0"/>
    <x v="2"/>
    <x v="0"/>
    <n v="2"/>
    <n v="2"/>
    <n v="120"/>
    <n v="11997"/>
    <n v="3477815"/>
    <n v="0.2"/>
    <n v="0.2"/>
    <n v="60"/>
    <n v="60"/>
  </r>
  <r>
    <m/>
    <s v="c548ceb0-3fee-4277-b967-a49c00c6eab3"/>
    <x v="0"/>
    <x v="0"/>
    <x v="2"/>
    <x v="1"/>
    <n v="0"/>
    <n v="0"/>
    <n v="0"/>
    <n v="11997"/>
    <n v="3477815"/>
    <n v="0"/>
    <n v="0"/>
    <n v="0"/>
    <n v="0"/>
  </r>
  <r>
    <m/>
    <s v="c548ceb0-3fee-4277-b967-a49c00c6eab3"/>
    <x v="0"/>
    <x v="0"/>
    <x v="2"/>
    <x v="2"/>
    <n v="0"/>
    <n v="0"/>
    <n v="0"/>
    <n v="11997"/>
    <n v="3477815"/>
    <n v="0"/>
    <n v="0"/>
    <n v="0"/>
    <n v="0"/>
  </r>
  <r>
    <m/>
    <s v="c548ceb0-3fee-4277-b967-a49c00c6eab3"/>
    <x v="0"/>
    <x v="0"/>
    <x v="2"/>
    <x v="3"/>
    <n v="0"/>
    <n v="0"/>
    <n v="0"/>
    <n v="11997"/>
    <n v="3477815"/>
    <n v="0"/>
    <n v="0"/>
    <n v="0"/>
    <n v="0"/>
  </r>
  <r>
    <m/>
    <s v="c548ceb0-3fee-4277-b967-a49c00c6eab3"/>
    <x v="0"/>
    <x v="0"/>
    <x v="2"/>
    <x v="4"/>
    <n v="0"/>
    <n v="0"/>
    <n v="0"/>
    <n v="11997"/>
    <n v="3477815"/>
    <n v="0"/>
    <n v="0"/>
    <n v="0"/>
    <n v="0"/>
  </r>
  <r>
    <m/>
    <s v="c548ceb0-3fee-4277-b967-a49c00c6eab3"/>
    <x v="0"/>
    <x v="0"/>
    <x v="2"/>
    <x v="5"/>
    <n v="0"/>
    <n v="0"/>
    <n v="0"/>
    <n v="11997"/>
    <n v="3477815"/>
    <n v="0"/>
    <n v="0"/>
    <n v="0"/>
    <n v="0"/>
  </r>
  <r>
    <m/>
    <s v="c548ceb0-3fee-4277-b967-a49c00c6eab3"/>
    <x v="0"/>
    <x v="0"/>
    <x v="3"/>
    <x v="0"/>
    <n v="3"/>
    <n v="1"/>
    <n v="90"/>
    <n v="16329"/>
    <n v="5110009"/>
    <n v="0.1"/>
    <n v="0.2"/>
    <n v="30"/>
    <n v="90"/>
  </r>
  <r>
    <m/>
    <s v="c548ceb0-3fee-4277-b967-a49c00c6eab3"/>
    <x v="0"/>
    <x v="0"/>
    <x v="3"/>
    <x v="1"/>
    <n v="0"/>
    <n v="0"/>
    <n v="0"/>
    <n v="16329"/>
    <n v="5110009"/>
    <n v="0"/>
    <n v="0"/>
    <n v="0"/>
    <n v="0"/>
  </r>
  <r>
    <m/>
    <s v="c548ceb0-3fee-4277-b967-a49c00c6eab3"/>
    <x v="0"/>
    <x v="0"/>
    <x v="3"/>
    <x v="2"/>
    <n v="0"/>
    <n v="0"/>
    <n v="0"/>
    <n v="16329"/>
    <n v="5110009"/>
    <n v="0"/>
    <n v="0"/>
    <n v="0"/>
    <n v="0"/>
  </r>
  <r>
    <m/>
    <s v="c548ceb0-3fee-4277-b967-a49c00c6eab3"/>
    <x v="0"/>
    <x v="0"/>
    <x v="3"/>
    <x v="3"/>
    <n v="0"/>
    <n v="0"/>
    <n v="0"/>
    <n v="16329"/>
    <n v="5110009"/>
    <n v="0"/>
    <n v="0"/>
    <n v="0"/>
    <n v="0"/>
  </r>
  <r>
    <m/>
    <s v="c548ceb0-3fee-4277-b967-a49c00c6eab3"/>
    <x v="0"/>
    <x v="0"/>
    <x v="3"/>
    <x v="4"/>
    <n v="0"/>
    <n v="0"/>
    <n v="0"/>
    <n v="16329"/>
    <n v="5110009"/>
    <n v="0"/>
    <n v="0"/>
    <n v="0"/>
    <n v="0"/>
  </r>
  <r>
    <m/>
    <s v="c548ceb0-3fee-4277-b967-a49c00c6eab3"/>
    <x v="0"/>
    <x v="0"/>
    <x v="3"/>
    <x v="5"/>
    <n v="0"/>
    <n v="0"/>
    <n v="0"/>
    <n v="16329"/>
    <n v="5110009"/>
    <n v="0"/>
    <n v="0"/>
    <n v="0"/>
    <n v="0"/>
  </r>
  <r>
    <m/>
    <s v="c548ceb0-3fee-4277-b967-a49c00c6eab3"/>
    <x v="0"/>
    <x v="1"/>
    <x v="0"/>
    <x v="0"/>
    <n v="0"/>
    <n v="0"/>
    <n v="0"/>
    <n v="8699"/>
    <n v="2327698"/>
    <n v="0"/>
    <n v="0"/>
    <n v="0"/>
    <n v="0"/>
  </r>
  <r>
    <m/>
    <s v="c548ceb0-3fee-4277-b967-a49c00c6eab3"/>
    <x v="0"/>
    <x v="1"/>
    <x v="0"/>
    <x v="1"/>
    <n v="0"/>
    <n v="0"/>
    <n v="0"/>
    <n v="8699"/>
    <n v="2327698"/>
    <n v="0"/>
    <n v="0"/>
    <n v="0"/>
    <n v="0"/>
  </r>
  <r>
    <m/>
    <s v="c548ceb0-3fee-4277-b967-a49c00c6eab3"/>
    <x v="0"/>
    <x v="1"/>
    <x v="0"/>
    <x v="2"/>
    <n v="0"/>
    <n v="0"/>
    <n v="0"/>
    <n v="8699"/>
    <n v="2327698"/>
    <n v="0"/>
    <n v="0"/>
    <n v="0"/>
    <n v="0"/>
  </r>
  <r>
    <m/>
    <s v="c548ceb0-3fee-4277-b967-a49c00c6eab3"/>
    <x v="0"/>
    <x v="1"/>
    <x v="0"/>
    <x v="3"/>
    <n v="0"/>
    <n v="0"/>
    <n v="0"/>
    <n v="8699"/>
    <n v="2327698"/>
    <n v="0"/>
    <n v="0"/>
    <n v="0"/>
    <n v="0"/>
  </r>
  <r>
    <m/>
    <s v="c548ceb0-3fee-4277-b967-a49c00c6eab3"/>
    <x v="0"/>
    <x v="1"/>
    <x v="0"/>
    <x v="4"/>
    <n v="0"/>
    <n v="0"/>
    <n v="0"/>
    <n v="8699"/>
    <n v="2327698"/>
    <n v="0"/>
    <n v="0"/>
    <n v="0"/>
    <n v="0"/>
  </r>
  <r>
    <m/>
    <s v="c548ceb0-3fee-4277-b967-a49c00c6eab3"/>
    <x v="0"/>
    <x v="1"/>
    <x v="0"/>
    <x v="5"/>
    <n v="0"/>
    <n v="0"/>
    <n v="0"/>
    <n v="8699"/>
    <n v="2327698"/>
    <n v="0"/>
    <n v="0"/>
    <n v="0"/>
    <n v="0"/>
  </r>
  <r>
    <m/>
    <s v="c548ceb0-3fee-4277-b967-a49c00c6eab3"/>
    <x v="0"/>
    <x v="1"/>
    <x v="1"/>
    <x v="0"/>
    <n v="3"/>
    <n v="1"/>
    <n v="270"/>
    <n v="7998"/>
    <n v="2103164"/>
    <n v="0.1"/>
    <n v="0.4"/>
    <n v="90"/>
    <n v="270"/>
  </r>
  <r>
    <m/>
    <s v="c548ceb0-3fee-4277-b967-a49c00c6eab3"/>
    <x v="0"/>
    <x v="1"/>
    <x v="1"/>
    <x v="1"/>
    <n v="0"/>
    <n v="0"/>
    <n v="0"/>
    <n v="7998"/>
    <n v="2103164"/>
    <n v="0"/>
    <n v="0"/>
    <n v="0"/>
    <n v="0"/>
  </r>
  <r>
    <m/>
    <s v="c548ceb0-3fee-4277-b967-a49c00c6eab3"/>
    <x v="0"/>
    <x v="1"/>
    <x v="1"/>
    <x v="2"/>
    <n v="0"/>
    <n v="0"/>
    <n v="0"/>
    <n v="7998"/>
    <n v="2103164"/>
    <n v="0"/>
    <n v="0"/>
    <n v="0"/>
    <n v="0"/>
  </r>
  <r>
    <m/>
    <s v="c548ceb0-3fee-4277-b967-a49c00c6eab3"/>
    <x v="0"/>
    <x v="1"/>
    <x v="1"/>
    <x v="3"/>
    <n v="0"/>
    <n v="0"/>
    <n v="0"/>
    <n v="7998"/>
    <n v="2103164"/>
    <n v="0"/>
    <n v="0"/>
    <n v="0"/>
    <n v="0"/>
  </r>
  <r>
    <m/>
    <s v="c548ceb0-3fee-4277-b967-a49c00c6eab3"/>
    <x v="0"/>
    <x v="1"/>
    <x v="1"/>
    <x v="4"/>
    <n v="0"/>
    <n v="0"/>
    <n v="0"/>
    <n v="7998"/>
    <n v="2103164"/>
    <n v="0"/>
    <n v="0"/>
    <n v="0"/>
    <n v="0"/>
  </r>
  <r>
    <m/>
    <s v="c548ceb0-3fee-4277-b967-a49c00c6eab3"/>
    <x v="0"/>
    <x v="1"/>
    <x v="1"/>
    <x v="5"/>
    <n v="0"/>
    <n v="0"/>
    <n v="0"/>
    <n v="7998"/>
    <n v="2103164"/>
    <n v="0"/>
    <n v="0"/>
    <n v="0"/>
    <n v="0"/>
  </r>
  <r>
    <m/>
    <s v="c548ceb0-3fee-4277-b967-a49c00c6eab3"/>
    <x v="0"/>
    <x v="1"/>
    <x v="2"/>
    <x v="0"/>
    <n v="20"/>
    <n v="5"/>
    <n v="840"/>
    <n v="9997"/>
    <n v="2905321"/>
    <n v="0.5"/>
    <n v="2"/>
    <n v="42"/>
    <n v="168"/>
  </r>
  <r>
    <m/>
    <s v="c548ceb0-3fee-4277-b967-a49c00c6eab3"/>
    <x v="0"/>
    <x v="1"/>
    <x v="2"/>
    <x v="1"/>
    <n v="0"/>
    <n v="0"/>
    <n v="0"/>
    <n v="9997"/>
    <n v="2905321"/>
    <n v="0"/>
    <n v="0"/>
    <n v="0"/>
    <n v="0"/>
  </r>
  <r>
    <m/>
    <s v="c548ceb0-3fee-4277-b967-a49c00c6eab3"/>
    <x v="0"/>
    <x v="1"/>
    <x v="2"/>
    <x v="2"/>
    <n v="0"/>
    <n v="0"/>
    <n v="0"/>
    <n v="9997"/>
    <n v="2905321"/>
    <n v="0"/>
    <n v="0"/>
    <n v="0"/>
    <n v="0"/>
  </r>
  <r>
    <m/>
    <s v="c548ceb0-3fee-4277-b967-a49c00c6eab3"/>
    <x v="0"/>
    <x v="1"/>
    <x v="2"/>
    <x v="3"/>
    <n v="0"/>
    <n v="0"/>
    <n v="0"/>
    <n v="9997"/>
    <n v="2905321"/>
    <n v="0"/>
    <n v="0"/>
    <n v="0"/>
    <n v="0"/>
  </r>
  <r>
    <m/>
    <s v="c548ceb0-3fee-4277-b967-a49c00c6eab3"/>
    <x v="0"/>
    <x v="1"/>
    <x v="2"/>
    <x v="4"/>
    <n v="0"/>
    <n v="0"/>
    <n v="0"/>
    <n v="9997"/>
    <n v="2905321"/>
    <n v="0"/>
    <n v="0"/>
    <n v="0"/>
    <n v="0"/>
  </r>
  <r>
    <m/>
    <s v="c548ceb0-3fee-4277-b967-a49c00c6eab3"/>
    <x v="0"/>
    <x v="1"/>
    <x v="2"/>
    <x v="5"/>
    <n v="0"/>
    <n v="0"/>
    <n v="0"/>
    <n v="9997"/>
    <n v="2905321"/>
    <n v="0"/>
    <n v="0"/>
    <n v="0"/>
    <n v="0"/>
  </r>
  <r>
    <m/>
    <s v="c548ceb0-3fee-4277-b967-a49c00c6eab3"/>
    <x v="0"/>
    <x v="1"/>
    <x v="3"/>
    <x v="0"/>
    <n v="22"/>
    <n v="6"/>
    <n v="944"/>
    <n v="11688"/>
    <n v="3593129"/>
    <n v="0.5"/>
    <n v="1.9"/>
    <n v="42.9"/>
    <n v="157.30000000000001"/>
  </r>
  <r>
    <m/>
    <s v="c548ceb0-3fee-4277-b967-a49c00c6eab3"/>
    <x v="0"/>
    <x v="1"/>
    <x v="3"/>
    <x v="1"/>
    <n v="0"/>
    <n v="0"/>
    <n v="0"/>
    <n v="11688"/>
    <n v="3593129"/>
    <n v="0"/>
    <n v="0"/>
    <n v="0"/>
    <n v="0"/>
  </r>
  <r>
    <m/>
    <s v="c548ceb0-3fee-4277-b967-a49c00c6eab3"/>
    <x v="0"/>
    <x v="1"/>
    <x v="3"/>
    <x v="2"/>
    <n v="0"/>
    <n v="0"/>
    <n v="0"/>
    <n v="11688"/>
    <n v="3593129"/>
    <n v="0"/>
    <n v="0"/>
    <n v="0"/>
    <n v="0"/>
  </r>
  <r>
    <m/>
    <s v="c548ceb0-3fee-4277-b967-a49c00c6eab3"/>
    <x v="0"/>
    <x v="1"/>
    <x v="3"/>
    <x v="3"/>
    <n v="0"/>
    <n v="0"/>
    <n v="0"/>
    <n v="11688"/>
    <n v="3593129"/>
    <n v="0"/>
    <n v="0"/>
    <n v="0"/>
    <n v="0"/>
  </r>
  <r>
    <m/>
    <s v="c548ceb0-3fee-4277-b967-a49c00c6eab3"/>
    <x v="0"/>
    <x v="1"/>
    <x v="3"/>
    <x v="4"/>
    <n v="0"/>
    <n v="0"/>
    <n v="0"/>
    <n v="11688"/>
    <n v="3593129"/>
    <n v="0"/>
    <n v="0"/>
    <n v="0"/>
    <n v="0"/>
  </r>
  <r>
    <m/>
    <s v="c548ceb0-3fee-4277-b967-a49c00c6eab3"/>
    <x v="0"/>
    <x v="1"/>
    <x v="3"/>
    <x v="5"/>
    <n v="0"/>
    <n v="0"/>
    <n v="0"/>
    <n v="11688"/>
    <n v="3593129"/>
    <n v="0"/>
    <n v="0"/>
    <n v="0"/>
    <n v="0"/>
  </r>
  <r>
    <m/>
    <s v="c548ceb0-3fee-4277-b967-a49c00c6eab3"/>
    <x v="1"/>
    <x v="0"/>
    <x v="0"/>
    <x v="0"/>
    <n v="0"/>
    <n v="0"/>
    <n v="0"/>
    <n v="7792"/>
    <n v="1285275"/>
    <n v="0"/>
    <n v="0"/>
    <n v="0"/>
    <n v="0"/>
  </r>
  <r>
    <m/>
    <s v="c548ceb0-3fee-4277-b967-a49c00c6eab3"/>
    <x v="1"/>
    <x v="0"/>
    <x v="0"/>
    <x v="1"/>
    <n v="0"/>
    <n v="0"/>
    <n v="0"/>
    <n v="7792"/>
    <n v="1285275"/>
    <n v="0"/>
    <n v="0"/>
    <n v="0"/>
    <n v="0"/>
  </r>
  <r>
    <m/>
    <s v="c548ceb0-3fee-4277-b967-a49c00c6eab3"/>
    <x v="1"/>
    <x v="0"/>
    <x v="0"/>
    <x v="2"/>
    <n v="0"/>
    <n v="0"/>
    <n v="0"/>
    <n v="7792"/>
    <n v="1285275"/>
    <n v="0"/>
    <n v="0"/>
    <n v="0"/>
    <n v="0"/>
  </r>
  <r>
    <m/>
    <s v="c548ceb0-3fee-4277-b967-a49c00c6eab3"/>
    <x v="1"/>
    <x v="0"/>
    <x v="0"/>
    <x v="3"/>
    <n v="0"/>
    <n v="0"/>
    <n v="0"/>
    <n v="7792"/>
    <n v="1285275"/>
    <n v="0"/>
    <n v="0"/>
    <n v="0"/>
    <n v="0"/>
  </r>
  <r>
    <m/>
    <s v="c548ceb0-3fee-4277-b967-a49c00c6eab3"/>
    <x v="1"/>
    <x v="0"/>
    <x v="0"/>
    <x v="4"/>
    <n v="0"/>
    <n v="0"/>
    <n v="0"/>
    <n v="7792"/>
    <n v="1285275"/>
    <n v="0"/>
    <n v="0"/>
    <n v="0"/>
    <n v="0"/>
  </r>
  <r>
    <m/>
    <s v="c548ceb0-3fee-4277-b967-a49c00c6eab3"/>
    <x v="1"/>
    <x v="0"/>
    <x v="0"/>
    <x v="5"/>
    <n v="0"/>
    <n v="0"/>
    <n v="0"/>
    <n v="7792"/>
    <n v="1285275"/>
    <n v="0"/>
    <n v="0"/>
    <n v="0"/>
    <n v="0"/>
  </r>
  <r>
    <m/>
    <s v="c548ceb0-3fee-4277-b967-a49c00c6eab3"/>
    <x v="1"/>
    <x v="0"/>
    <x v="1"/>
    <x v="0"/>
    <n v="12"/>
    <n v="4"/>
    <n v="360"/>
    <n v="10792"/>
    <n v="1600410"/>
    <n v="0.4"/>
    <n v="1.1000000000000001"/>
    <n v="30"/>
    <n v="90"/>
  </r>
  <r>
    <m/>
    <s v="c548ceb0-3fee-4277-b967-a49c00c6eab3"/>
    <x v="1"/>
    <x v="0"/>
    <x v="1"/>
    <x v="1"/>
    <n v="0"/>
    <n v="0"/>
    <n v="0"/>
    <n v="10792"/>
    <n v="1600410"/>
    <n v="0"/>
    <n v="0"/>
    <n v="0"/>
    <n v="0"/>
  </r>
  <r>
    <m/>
    <s v="c548ceb0-3fee-4277-b967-a49c00c6eab3"/>
    <x v="1"/>
    <x v="0"/>
    <x v="1"/>
    <x v="2"/>
    <n v="2"/>
    <n v="1"/>
    <n v="60"/>
    <n v="10792"/>
    <n v="1600410"/>
    <n v="0.1"/>
    <n v="0.2"/>
    <n v="30"/>
    <n v="60"/>
  </r>
  <r>
    <m/>
    <s v="c548ceb0-3fee-4277-b967-a49c00c6eab3"/>
    <x v="1"/>
    <x v="0"/>
    <x v="1"/>
    <x v="3"/>
    <n v="0"/>
    <n v="0"/>
    <n v="0"/>
    <n v="10792"/>
    <n v="1600410"/>
    <n v="0"/>
    <n v="0"/>
    <n v="0"/>
    <n v="0"/>
  </r>
  <r>
    <m/>
    <s v="c548ceb0-3fee-4277-b967-a49c00c6eab3"/>
    <x v="1"/>
    <x v="0"/>
    <x v="1"/>
    <x v="4"/>
    <n v="0"/>
    <n v="0"/>
    <n v="0"/>
    <n v="10792"/>
    <n v="1600410"/>
    <n v="0"/>
    <n v="0"/>
    <n v="0"/>
    <n v="0"/>
  </r>
  <r>
    <m/>
    <s v="c548ceb0-3fee-4277-b967-a49c00c6eab3"/>
    <x v="1"/>
    <x v="0"/>
    <x v="1"/>
    <x v="5"/>
    <n v="0"/>
    <n v="0"/>
    <n v="0"/>
    <n v="10792"/>
    <n v="1600410"/>
    <n v="0"/>
    <n v="0"/>
    <n v="0"/>
    <n v="0"/>
  </r>
  <r>
    <m/>
    <s v="c548ceb0-3fee-4277-b967-a49c00c6eab3"/>
    <x v="1"/>
    <x v="0"/>
    <x v="2"/>
    <x v="0"/>
    <n v="46"/>
    <n v="12"/>
    <n v="1477"/>
    <n v="14935"/>
    <n v="2178846"/>
    <n v="0.8"/>
    <n v="3.1"/>
    <n v="32.1"/>
    <n v="123.1"/>
  </r>
  <r>
    <m/>
    <s v="c548ceb0-3fee-4277-b967-a49c00c6eab3"/>
    <x v="1"/>
    <x v="0"/>
    <x v="2"/>
    <x v="1"/>
    <n v="0"/>
    <n v="0"/>
    <n v="0"/>
    <n v="14935"/>
    <n v="2178846"/>
    <n v="0"/>
    <n v="0"/>
    <n v="0"/>
    <n v="0"/>
  </r>
  <r>
    <m/>
    <s v="c548ceb0-3fee-4277-b967-a49c00c6eab3"/>
    <x v="1"/>
    <x v="0"/>
    <x v="2"/>
    <x v="2"/>
    <n v="3"/>
    <n v="2"/>
    <n v="90"/>
    <n v="14935"/>
    <n v="2178846"/>
    <n v="0.1"/>
    <n v="0.2"/>
    <n v="30"/>
    <n v="45"/>
  </r>
  <r>
    <m/>
    <s v="c548ceb0-3fee-4277-b967-a49c00c6eab3"/>
    <x v="1"/>
    <x v="0"/>
    <x v="2"/>
    <x v="3"/>
    <n v="0"/>
    <n v="0"/>
    <n v="0"/>
    <n v="14935"/>
    <n v="2178846"/>
    <n v="0"/>
    <n v="0"/>
    <n v="0"/>
    <n v="0"/>
  </r>
  <r>
    <m/>
    <s v="c548ceb0-3fee-4277-b967-a49c00c6eab3"/>
    <x v="1"/>
    <x v="0"/>
    <x v="2"/>
    <x v="4"/>
    <n v="0"/>
    <n v="0"/>
    <n v="0"/>
    <n v="14935"/>
    <n v="2178846"/>
    <n v="0"/>
    <n v="0"/>
    <n v="0"/>
    <n v="0"/>
  </r>
  <r>
    <m/>
    <s v="c548ceb0-3fee-4277-b967-a49c00c6eab3"/>
    <x v="1"/>
    <x v="0"/>
    <x v="2"/>
    <x v="5"/>
    <n v="0"/>
    <n v="0"/>
    <n v="0"/>
    <n v="14935"/>
    <n v="2178846"/>
    <n v="0"/>
    <n v="0"/>
    <n v="0"/>
    <n v="0"/>
  </r>
  <r>
    <m/>
    <s v="c548ceb0-3fee-4277-b967-a49c00c6eab3"/>
    <x v="1"/>
    <x v="0"/>
    <x v="3"/>
    <x v="0"/>
    <n v="15"/>
    <n v="7"/>
    <n v="540"/>
    <n v="16377"/>
    <n v="3080899"/>
    <n v="0.4"/>
    <n v="0.9"/>
    <n v="36"/>
    <n v="77.099999999999994"/>
  </r>
  <r>
    <m/>
    <s v="c548ceb0-3fee-4277-b967-a49c00c6eab3"/>
    <x v="1"/>
    <x v="0"/>
    <x v="3"/>
    <x v="1"/>
    <n v="0"/>
    <n v="0"/>
    <n v="0"/>
    <n v="16377"/>
    <n v="3080899"/>
    <n v="0"/>
    <n v="0"/>
    <n v="0"/>
    <n v="0"/>
  </r>
  <r>
    <m/>
    <s v="c548ceb0-3fee-4277-b967-a49c00c6eab3"/>
    <x v="1"/>
    <x v="0"/>
    <x v="3"/>
    <x v="2"/>
    <n v="1"/>
    <n v="1"/>
    <n v="30"/>
    <n v="16377"/>
    <n v="3080899"/>
    <n v="0.1"/>
    <n v="0.1"/>
    <n v="30"/>
    <n v="30"/>
  </r>
  <r>
    <m/>
    <s v="c548ceb0-3fee-4277-b967-a49c00c6eab3"/>
    <x v="1"/>
    <x v="0"/>
    <x v="3"/>
    <x v="3"/>
    <n v="0"/>
    <n v="0"/>
    <n v="0"/>
    <n v="16377"/>
    <n v="3080899"/>
    <n v="0"/>
    <n v="0"/>
    <n v="0"/>
    <n v="0"/>
  </r>
  <r>
    <m/>
    <s v="c548ceb0-3fee-4277-b967-a49c00c6eab3"/>
    <x v="1"/>
    <x v="0"/>
    <x v="3"/>
    <x v="4"/>
    <n v="0"/>
    <n v="0"/>
    <n v="0"/>
    <n v="16377"/>
    <n v="3080899"/>
    <n v="0"/>
    <n v="0"/>
    <n v="0"/>
    <n v="0"/>
  </r>
  <r>
    <m/>
    <s v="c548ceb0-3fee-4277-b967-a49c00c6eab3"/>
    <x v="1"/>
    <x v="0"/>
    <x v="3"/>
    <x v="5"/>
    <n v="0"/>
    <n v="0"/>
    <n v="0"/>
    <n v="16377"/>
    <n v="3080899"/>
    <n v="0"/>
    <n v="0"/>
    <n v="0"/>
    <n v="0"/>
  </r>
  <r>
    <m/>
    <s v="c548ceb0-3fee-4277-b967-a49c00c6eab3"/>
    <x v="1"/>
    <x v="1"/>
    <x v="0"/>
    <x v="0"/>
    <n v="0"/>
    <n v="0"/>
    <n v="0"/>
    <n v="8114"/>
    <n v="1350708"/>
    <n v="0"/>
    <n v="0"/>
    <n v="0"/>
    <n v="0"/>
  </r>
  <r>
    <m/>
    <s v="c548ceb0-3fee-4277-b967-a49c00c6eab3"/>
    <x v="1"/>
    <x v="1"/>
    <x v="0"/>
    <x v="1"/>
    <n v="0"/>
    <n v="0"/>
    <n v="0"/>
    <n v="8114"/>
    <n v="1350708"/>
    <n v="0"/>
    <n v="0"/>
    <n v="0"/>
    <n v="0"/>
  </r>
  <r>
    <m/>
    <s v="c548ceb0-3fee-4277-b967-a49c00c6eab3"/>
    <x v="1"/>
    <x v="1"/>
    <x v="0"/>
    <x v="2"/>
    <n v="0"/>
    <n v="0"/>
    <n v="0"/>
    <n v="8114"/>
    <n v="1350708"/>
    <n v="0"/>
    <n v="0"/>
    <n v="0"/>
    <n v="0"/>
  </r>
  <r>
    <m/>
    <s v="c548ceb0-3fee-4277-b967-a49c00c6eab3"/>
    <x v="1"/>
    <x v="1"/>
    <x v="0"/>
    <x v="3"/>
    <n v="0"/>
    <n v="0"/>
    <n v="0"/>
    <n v="8114"/>
    <n v="1350708"/>
    <n v="0"/>
    <n v="0"/>
    <n v="0"/>
    <n v="0"/>
  </r>
  <r>
    <m/>
    <s v="c548ceb0-3fee-4277-b967-a49c00c6eab3"/>
    <x v="1"/>
    <x v="1"/>
    <x v="0"/>
    <x v="4"/>
    <n v="0"/>
    <n v="0"/>
    <n v="0"/>
    <n v="8114"/>
    <n v="1350708"/>
    <n v="0"/>
    <n v="0"/>
    <n v="0"/>
    <n v="0"/>
  </r>
  <r>
    <m/>
    <s v="c548ceb0-3fee-4277-b967-a49c00c6eab3"/>
    <x v="1"/>
    <x v="1"/>
    <x v="0"/>
    <x v="5"/>
    <n v="0"/>
    <n v="0"/>
    <n v="0"/>
    <n v="8114"/>
    <n v="1350708"/>
    <n v="0"/>
    <n v="0"/>
    <n v="0"/>
    <n v="0"/>
  </r>
  <r>
    <m/>
    <s v="c548ceb0-3fee-4277-b967-a49c00c6eab3"/>
    <x v="1"/>
    <x v="1"/>
    <x v="1"/>
    <x v="0"/>
    <n v="10"/>
    <n v="3"/>
    <n v="420"/>
    <n v="8767"/>
    <n v="1312743"/>
    <n v="0.3"/>
    <n v="1.1000000000000001"/>
    <n v="42"/>
    <n v="140"/>
  </r>
  <r>
    <m/>
    <s v="c548ceb0-3fee-4277-b967-a49c00c6eab3"/>
    <x v="1"/>
    <x v="1"/>
    <x v="1"/>
    <x v="1"/>
    <n v="0"/>
    <n v="0"/>
    <n v="0"/>
    <n v="8767"/>
    <n v="1312743"/>
    <n v="0"/>
    <n v="0"/>
    <n v="0"/>
    <n v="0"/>
  </r>
  <r>
    <m/>
    <s v="c548ceb0-3fee-4277-b967-a49c00c6eab3"/>
    <x v="1"/>
    <x v="1"/>
    <x v="1"/>
    <x v="2"/>
    <n v="0"/>
    <n v="0"/>
    <n v="0"/>
    <n v="8767"/>
    <n v="1312743"/>
    <n v="0"/>
    <n v="0"/>
    <n v="0"/>
    <n v="0"/>
  </r>
  <r>
    <m/>
    <s v="c548ceb0-3fee-4277-b967-a49c00c6eab3"/>
    <x v="1"/>
    <x v="1"/>
    <x v="1"/>
    <x v="3"/>
    <n v="0"/>
    <n v="0"/>
    <n v="0"/>
    <n v="8767"/>
    <n v="1312743"/>
    <n v="0"/>
    <n v="0"/>
    <n v="0"/>
    <n v="0"/>
  </r>
  <r>
    <m/>
    <s v="c548ceb0-3fee-4277-b967-a49c00c6eab3"/>
    <x v="1"/>
    <x v="1"/>
    <x v="1"/>
    <x v="4"/>
    <n v="0"/>
    <n v="0"/>
    <n v="0"/>
    <n v="8767"/>
    <n v="1312743"/>
    <n v="0"/>
    <n v="0"/>
    <n v="0"/>
    <n v="0"/>
  </r>
  <r>
    <m/>
    <s v="c548ceb0-3fee-4277-b967-a49c00c6eab3"/>
    <x v="1"/>
    <x v="1"/>
    <x v="1"/>
    <x v="5"/>
    <n v="0"/>
    <n v="0"/>
    <n v="0"/>
    <n v="8767"/>
    <n v="1312743"/>
    <n v="0"/>
    <n v="0"/>
    <n v="0"/>
    <n v="0"/>
  </r>
  <r>
    <m/>
    <s v="c548ceb0-3fee-4277-b967-a49c00c6eab3"/>
    <x v="1"/>
    <x v="1"/>
    <x v="2"/>
    <x v="0"/>
    <n v="51"/>
    <n v="19"/>
    <n v="2130"/>
    <n v="12405"/>
    <n v="1796485"/>
    <n v="1.5"/>
    <n v="4.0999999999999996"/>
    <n v="41.8"/>
    <n v="112.1"/>
  </r>
  <r>
    <m/>
    <s v="c548ceb0-3fee-4277-b967-a49c00c6eab3"/>
    <x v="1"/>
    <x v="1"/>
    <x v="2"/>
    <x v="1"/>
    <n v="0"/>
    <n v="0"/>
    <n v="0"/>
    <n v="12405"/>
    <n v="1796485"/>
    <n v="0"/>
    <n v="0"/>
    <n v="0"/>
    <n v="0"/>
  </r>
  <r>
    <m/>
    <s v="c548ceb0-3fee-4277-b967-a49c00c6eab3"/>
    <x v="1"/>
    <x v="1"/>
    <x v="2"/>
    <x v="2"/>
    <n v="4"/>
    <n v="2"/>
    <n v="120"/>
    <n v="12405"/>
    <n v="1796485"/>
    <n v="0.2"/>
    <n v="0.3"/>
    <n v="30"/>
    <n v="60"/>
  </r>
  <r>
    <m/>
    <s v="c548ceb0-3fee-4277-b967-a49c00c6eab3"/>
    <x v="1"/>
    <x v="1"/>
    <x v="2"/>
    <x v="3"/>
    <n v="0"/>
    <n v="0"/>
    <n v="0"/>
    <n v="12405"/>
    <n v="1796485"/>
    <n v="0"/>
    <n v="0"/>
    <n v="0"/>
    <n v="0"/>
  </r>
  <r>
    <m/>
    <s v="c548ceb0-3fee-4277-b967-a49c00c6eab3"/>
    <x v="1"/>
    <x v="1"/>
    <x v="2"/>
    <x v="4"/>
    <n v="0"/>
    <n v="0"/>
    <n v="0"/>
    <n v="12405"/>
    <n v="1796485"/>
    <n v="0"/>
    <n v="0"/>
    <n v="0"/>
    <n v="0"/>
  </r>
  <r>
    <m/>
    <s v="c548ceb0-3fee-4277-b967-a49c00c6eab3"/>
    <x v="1"/>
    <x v="1"/>
    <x v="2"/>
    <x v="5"/>
    <n v="0"/>
    <n v="0"/>
    <n v="0"/>
    <n v="12405"/>
    <n v="1796485"/>
    <n v="0"/>
    <n v="0"/>
    <n v="0"/>
    <n v="0"/>
  </r>
  <r>
    <m/>
    <s v="c548ceb0-3fee-4277-b967-a49c00c6eab3"/>
    <x v="1"/>
    <x v="1"/>
    <x v="3"/>
    <x v="0"/>
    <n v="43"/>
    <n v="10"/>
    <n v="1590"/>
    <n v="11734"/>
    <n v="2174234"/>
    <n v="0.9"/>
    <n v="3.7"/>
    <n v="37"/>
    <n v="159"/>
  </r>
  <r>
    <m/>
    <s v="c548ceb0-3fee-4277-b967-a49c00c6eab3"/>
    <x v="1"/>
    <x v="1"/>
    <x v="3"/>
    <x v="1"/>
    <n v="0"/>
    <n v="0"/>
    <n v="0"/>
    <n v="11734"/>
    <n v="2174234"/>
    <n v="0"/>
    <n v="0"/>
    <n v="0"/>
    <n v="0"/>
  </r>
  <r>
    <m/>
    <s v="c548ceb0-3fee-4277-b967-a49c00c6eab3"/>
    <x v="1"/>
    <x v="1"/>
    <x v="3"/>
    <x v="2"/>
    <n v="0"/>
    <n v="0"/>
    <n v="0"/>
    <n v="11734"/>
    <n v="2174234"/>
    <n v="0"/>
    <n v="0"/>
    <n v="0"/>
    <n v="0"/>
  </r>
  <r>
    <m/>
    <s v="c548ceb0-3fee-4277-b967-a49c00c6eab3"/>
    <x v="1"/>
    <x v="1"/>
    <x v="3"/>
    <x v="3"/>
    <n v="0"/>
    <n v="0"/>
    <n v="0"/>
    <n v="11734"/>
    <n v="2174234"/>
    <n v="0"/>
    <n v="0"/>
    <n v="0"/>
    <n v="0"/>
  </r>
  <r>
    <m/>
    <s v="c548ceb0-3fee-4277-b967-a49c00c6eab3"/>
    <x v="1"/>
    <x v="1"/>
    <x v="3"/>
    <x v="4"/>
    <n v="0"/>
    <n v="0"/>
    <n v="0"/>
    <n v="11734"/>
    <n v="2174234"/>
    <n v="0"/>
    <n v="0"/>
    <n v="0"/>
    <n v="0"/>
  </r>
  <r>
    <m/>
    <s v="c548ceb0-3fee-4277-b967-a49c00c6eab3"/>
    <x v="1"/>
    <x v="1"/>
    <x v="3"/>
    <x v="5"/>
    <n v="0"/>
    <n v="0"/>
    <n v="0"/>
    <n v="11734"/>
    <n v="2174234"/>
    <n v="0"/>
    <n v="0"/>
    <n v="0"/>
    <n v="0"/>
  </r>
  <r>
    <m/>
    <s v="c548ceb0-3fee-4277-b967-a49c00c6eab3"/>
    <x v="2"/>
    <x v="0"/>
    <x v="0"/>
    <x v="0"/>
    <n v="0"/>
    <n v="0"/>
    <n v="0"/>
    <n v="0"/>
    <n v="0"/>
    <n v="0"/>
    <n v="0"/>
    <n v="0"/>
    <n v="0"/>
  </r>
  <r>
    <m/>
    <s v="c548ceb0-3fee-4277-b967-a49c00c6eab3"/>
    <x v="2"/>
    <x v="0"/>
    <x v="0"/>
    <x v="1"/>
    <n v="0"/>
    <n v="0"/>
    <n v="0"/>
    <n v="0"/>
    <n v="0"/>
    <n v="0"/>
    <n v="0"/>
    <n v="0"/>
    <n v="0"/>
  </r>
  <r>
    <m/>
    <s v="c548ceb0-3fee-4277-b967-a49c00c6eab3"/>
    <x v="2"/>
    <x v="0"/>
    <x v="0"/>
    <x v="2"/>
    <n v="0"/>
    <n v="0"/>
    <n v="0"/>
    <n v="0"/>
    <n v="0"/>
    <n v="0"/>
    <n v="0"/>
    <n v="0"/>
    <n v="0"/>
  </r>
  <r>
    <m/>
    <s v="c548ceb0-3fee-4277-b967-a49c00c6eab3"/>
    <x v="2"/>
    <x v="0"/>
    <x v="0"/>
    <x v="3"/>
    <n v="0"/>
    <n v="0"/>
    <n v="0"/>
    <n v="0"/>
    <n v="0"/>
    <n v="0"/>
    <n v="0"/>
    <n v="0"/>
    <n v="0"/>
  </r>
  <r>
    <m/>
    <s v="c548ceb0-3fee-4277-b967-a49c00c6eab3"/>
    <x v="2"/>
    <x v="0"/>
    <x v="0"/>
    <x v="4"/>
    <n v="0"/>
    <n v="0"/>
    <n v="0"/>
    <n v="0"/>
    <n v="0"/>
    <n v="0"/>
    <n v="0"/>
    <n v="0"/>
    <n v="0"/>
  </r>
  <r>
    <m/>
    <s v="c548ceb0-3fee-4277-b967-a49c00c6eab3"/>
    <x v="2"/>
    <x v="0"/>
    <x v="0"/>
    <x v="5"/>
    <n v="0"/>
    <n v="0"/>
    <n v="0"/>
    <n v="0"/>
    <n v="0"/>
    <n v="0"/>
    <n v="0"/>
    <n v="0"/>
    <n v="0"/>
  </r>
  <r>
    <m/>
    <s v="c548ceb0-3fee-4277-b967-a49c00c6eab3"/>
    <x v="2"/>
    <x v="0"/>
    <x v="1"/>
    <x v="0"/>
    <n v="0"/>
    <n v="0"/>
    <n v="0"/>
    <n v="0"/>
    <n v="0"/>
    <n v="0"/>
    <n v="0"/>
    <n v="0"/>
    <n v="0"/>
  </r>
  <r>
    <m/>
    <s v="c548ceb0-3fee-4277-b967-a49c00c6eab3"/>
    <x v="2"/>
    <x v="0"/>
    <x v="1"/>
    <x v="1"/>
    <n v="0"/>
    <n v="0"/>
    <n v="0"/>
    <n v="0"/>
    <n v="0"/>
    <n v="0"/>
    <n v="0"/>
    <n v="0"/>
    <n v="0"/>
  </r>
  <r>
    <m/>
    <s v="c548ceb0-3fee-4277-b967-a49c00c6eab3"/>
    <x v="2"/>
    <x v="0"/>
    <x v="1"/>
    <x v="2"/>
    <n v="0"/>
    <n v="0"/>
    <n v="0"/>
    <n v="0"/>
    <n v="0"/>
    <n v="0"/>
    <n v="0"/>
    <n v="0"/>
    <n v="0"/>
  </r>
  <r>
    <m/>
    <s v="c548ceb0-3fee-4277-b967-a49c00c6eab3"/>
    <x v="2"/>
    <x v="0"/>
    <x v="1"/>
    <x v="3"/>
    <n v="0"/>
    <n v="0"/>
    <n v="0"/>
    <n v="0"/>
    <n v="0"/>
    <n v="0"/>
    <n v="0"/>
    <n v="0"/>
    <n v="0"/>
  </r>
  <r>
    <m/>
    <s v="c548ceb0-3fee-4277-b967-a49c00c6eab3"/>
    <x v="2"/>
    <x v="0"/>
    <x v="1"/>
    <x v="4"/>
    <n v="0"/>
    <n v="0"/>
    <n v="0"/>
    <n v="0"/>
    <n v="0"/>
    <n v="0"/>
    <n v="0"/>
    <n v="0"/>
    <n v="0"/>
  </r>
  <r>
    <m/>
    <s v="c548ceb0-3fee-4277-b967-a49c00c6eab3"/>
    <x v="2"/>
    <x v="0"/>
    <x v="1"/>
    <x v="5"/>
    <n v="0"/>
    <n v="0"/>
    <n v="0"/>
    <n v="0"/>
    <n v="0"/>
    <n v="0"/>
    <n v="0"/>
    <n v="0"/>
    <n v="0"/>
  </r>
  <r>
    <m/>
    <s v="c548ceb0-3fee-4277-b967-a49c00c6eab3"/>
    <x v="2"/>
    <x v="0"/>
    <x v="2"/>
    <x v="0"/>
    <n v="0"/>
    <n v="0"/>
    <n v="0"/>
    <n v="0"/>
    <n v="0"/>
    <n v="0"/>
    <n v="0"/>
    <n v="0"/>
    <n v="0"/>
  </r>
  <r>
    <m/>
    <s v="c548ceb0-3fee-4277-b967-a49c00c6eab3"/>
    <x v="2"/>
    <x v="0"/>
    <x v="2"/>
    <x v="1"/>
    <n v="0"/>
    <n v="0"/>
    <n v="0"/>
    <n v="0"/>
    <n v="0"/>
    <n v="0"/>
    <n v="0"/>
    <n v="0"/>
    <n v="0"/>
  </r>
  <r>
    <m/>
    <s v="c548ceb0-3fee-4277-b967-a49c00c6eab3"/>
    <x v="2"/>
    <x v="0"/>
    <x v="2"/>
    <x v="2"/>
    <n v="0"/>
    <n v="0"/>
    <n v="0"/>
    <n v="0"/>
    <n v="0"/>
    <n v="0"/>
    <n v="0"/>
    <n v="0"/>
    <n v="0"/>
  </r>
  <r>
    <m/>
    <s v="c548ceb0-3fee-4277-b967-a49c00c6eab3"/>
    <x v="2"/>
    <x v="0"/>
    <x v="2"/>
    <x v="3"/>
    <n v="0"/>
    <n v="0"/>
    <n v="0"/>
    <n v="0"/>
    <n v="0"/>
    <n v="0"/>
    <n v="0"/>
    <n v="0"/>
    <n v="0"/>
  </r>
  <r>
    <m/>
    <s v="c548ceb0-3fee-4277-b967-a49c00c6eab3"/>
    <x v="2"/>
    <x v="0"/>
    <x v="2"/>
    <x v="4"/>
    <n v="0"/>
    <n v="0"/>
    <n v="0"/>
    <n v="0"/>
    <n v="0"/>
    <n v="0"/>
    <n v="0"/>
    <n v="0"/>
    <n v="0"/>
  </r>
  <r>
    <m/>
    <s v="c548ceb0-3fee-4277-b967-a49c00c6eab3"/>
    <x v="2"/>
    <x v="0"/>
    <x v="2"/>
    <x v="5"/>
    <n v="0"/>
    <n v="0"/>
    <n v="0"/>
    <n v="0"/>
    <n v="0"/>
    <n v="0"/>
    <n v="0"/>
    <n v="0"/>
    <n v="0"/>
  </r>
  <r>
    <m/>
    <s v="c548ceb0-3fee-4277-b967-a49c00c6eab3"/>
    <x v="2"/>
    <x v="0"/>
    <x v="3"/>
    <x v="0"/>
    <n v="0"/>
    <n v="0"/>
    <n v="0"/>
    <n v="0"/>
    <n v="0"/>
    <n v="0"/>
    <n v="0"/>
    <n v="0"/>
    <n v="0"/>
  </r>
  <r>
    <m/>
    <s v="c548ceb0-3fee-4277-b967-a49c00c6eab3"/>
    <x v="2"/>
    <x v="0"/>
    <x v="3"/>
    <x v="1"/>
    <n v="0"/>
    <n v="0"/>
    <n v="0"/>
    <n v="0"/>
    <n v="0"/>
    <n v="0"/>
    <n v="0"/>
    <n v="0"/>
    <n v="0"/>
  </r>
  <r>
    <m/>
    <s v="c548ceb0-3fee-4277-b967-a49c00c6eab3"/>
    <x v="2"/>
    <x v="0"/>
    <x v="3"/>
    <x v="2"/>
    <n v="0"/>
    <n v="0"/>
    <n v="0"/>
    <n v="0"/>
    <n v="0"/>
    <n v="0"/>
    <n v="0"/>
    <n v="0"/>
    <n v="0"/>
  </r>
  <r>
    <m/>
    <s v="c548ceb0-3fee-4277-b967-a49c00c6eab3"/>
    <x v="2"/>
    <x v="0"/>
    <x v="3"/>
    <x v="3"/>
    <n v="0"/>
    <n v="0"/>
    <n v="0"/>
    <n v="0"/>
    <n v="0"/>
    <n v="0"/>
    <n v="0"/>
    <n v="0"/>
    <n v="0"/>
  </r>
  <r>
    <m/>
    <s v="c548ceb0-3fee-4277-b967-a49c00c6eab3"/>
    <x v="2"/>
    <x v="0"/>
    <x v="3"/>
    <x v="4"/>
    <n v="0"/>
    <n v="0"/>
    <n v="0"/>
    <n v="0"/>
    <n v="0"/>
    <n v="0"/>
    <n v="0"/>
    <n v="0"/>
    <n v="0"/>
  </r>
  <r>
    <m/>
    <s v="c548ceb0-3fee-4277-b967-a49c00c6eab3"/>
    <x v="2"/>
    <x v="0"/>
    <x v="3"/>
    <x v="5"/>
    <n v="0"/>
    <n v="0"/>
    <n v="0"/>
    <n v="0"/>
    <n v="0"/>
    <n v="0"/>
    <n v="0"/>
    <n v="0"/>
    <n v="0"/>
  </r>
  <r>
    <m/>
    <s v="c548ceb0-3fee-4277-b967-a49c00c6eab3"/>
    <x v="2"/>
    <x v="1"/>
    <x v="0"/>
    <x v="0"/>
    <n v="0"/>
    <n v="0"/>
    <n v="0"/>
    <n v="0"/>
    <n v="0"/>
    <n v="0"/>
    <n v="0"/>
    <n v="0"/>
    <n v="0"/>
  </r>
  <r>
    <m/>
    <s v="c548ceb0-3fee-4277-b967-a49c00c6eab3"/>
    <x v="2"/>
    <x v="1"/>
    <x v="0"/>
    <x v="1"/>
    <n v="0"/>
    <n v="0"/>
    <n v="0"/>
    <n v="0"/>
    <n v="0"/>
    <n v="0"/>
    <n v="0"/>
    <n v="0"/>
    <n v="0"/>
  </r>
  <r>
    <m/>
    <s v="c548ceb0-3fee-4277-b967-a49c00c6eab3"/>
    <x v="2"/>
    <x v="1"/>
    <x v="0"/>
    <x v="2"/>
    <n v="0"/>
    <n v="0"/>
    <n v="0"/>
    <n v="0"/>
    <n v="0"/>
    <n v="0"/>
    <n v="0"/>
    <n v="0"/>
    <n v="0"/>
  </r>
  <r>
    <m/>
    <s v="c548ceb0-3fee-4277-b967-a49c00c6eab3"/>
    <x v="2"/>
    <x v="1"/>
    <x v="0"/>
    <x v="3"/>
    <n v="0"/>
    <n v="0"/>
    <n v="0"/>
    <n v="0"/>
    <n v="0"/>
    <n v="0"/>
    <n v="0"/>
    <n v="0"/>
    <n v="0"/>
  </r>
  <r>
    <m/>
    <s v="c548ceb0-3fee-4277-b967-a49c00c6eab3"/>
    <x v="2"/>
    <x v="1"/>
    <x v="0"/>
    <x v="4"/>
    <n v="0"/>
    <n v="0"/>
    <n v="0"/>
    <n v="0"/>
    <n v="0"/>
    <n v="0"/>
    <n v="0"/>
    <n v="0"/>
    <n v="0"/>
  </r>
  <r>
    <m/>
    <s v="c548ceb0-3fee-4277-b967-a49c00c6eab3"/>
    <x v="2"/>
    <x v="1"/>
    <x v="0"/>
    <x v="5"/>
    <n v="0"/>
    <n v="0"/>
    <n v="0"/>
    <n v="0"/>
    <n v="0"/>
    <n v="0"/>
    <n v="0"/>
    <n v="0"/>
    <n v="0"/>
  </r>
  <r>
    <m/>
    <s v="c548ceb0-3fee-4277-b967-a49c00c6eab3"/>
    <x v="2"/>
    <x v="1"/>
    <x v="1"/>
    <x v="0"/>
    <n v="0"/>
    <n v="0"/>
    <n v="0"/>
    <n v="0"/>
    <n v="0"/>
    <n v="0"/>
    <n v="0"/>
    <n v="0"/>
    <n v="0"/>
  </r>
  <r>
    <m/>
    <s v="c548ceb0-3fee-4277-b967-a49c00c6eab3"/>
    <x v="2"/>
    <x v="1"/>
    <x v="1"/>
    <x v="1"/>
    <n v="0"/>
    <n v="0"/>
    <n v="0"/>
    <n v="0"/>
    <n v="0"/>
    <n v="0"/>
    <n v="0"/>
    <n v="0"/>
    <n v="0"/>
  </r>
  <r>
    <m/>
    <s v="c548ceb0-3fee-4277-b967-a49c00c6eab3"/>
    <x v="2"/>
    <x v="1"/>
    <x v="1"/>
    <x v="2"/>
    <n v="0"/>
    <n v="0"/>
    <n v="0"/>
    <n v="0"/>
    <n v="0"/>
    <n v="0"/>
    <n v="0"/>
    <n v="0"/>
    <n v="0"/>
  </r>
  <r>
    <m/>
    <s v="c548ceb0-3fee-4277-b967-a49c00c6eab3"/>
    <x v="2"/>
    <x v="1"/>
    <x v="1"/>
    <x v="3"/>
    <n v="0"/>
    <n v="0"/>
    <n v="0"/>
    <n v="0"/>
    <n v="0"/>
    <n v="0"/>
    <n v="0"/>
    <n v="0"/>
    <n v="0"/>
  </r>
  <r>
    <m/>
    <s v="c548ceb0-3fee-4277-b967-a49c00c6eab3"/>
    <x v="2"/>
    <x v="1"/>
    <x v="1"/>
    <x v="4"/>
    <n v="0"/>
    <n v="0"/>
    <n v="0"/>
    <n v="0"/>
    <n v="0"/>
    <n v="0"/>
    <n v="0"/>
    <n v="0"/>
    <n v="0"/>
  </r>
  <r>
    <m/>
    <s v="c548ceb0-3fee-4277-b967-a49c00c6eab3"/>
    <x v="2"/>
    <x v="1"/>
    <x v="1"/>
    <x v="5"/>
    <n v="0"/>
    <n v="0"/>
    <n v="0"/>
    <n v="0"/>
    <n v="0"/>
    <n v="0"/>
    <n v="0"/>
    <n v="0"/>
    <n v="0"/>
  </r>
  <r>
    <m/>
    <s v="c548ceb0-3fee-4277-b967-a49c00c6eab3"/>
    <x v="2"/>
    <x v="1"/>
    <x v="2"/>
    <x v="0"/>
    <n v="0"/>
    <n v="0"/>
    <n v="0"/>
    <n v="0"/>
    <n v="0"/>
    <n v="0"/>
    <n v="0"/>
    <n v="0"/>
    <n v="0"/>
  </r>
  <r>
    <m/>
    <s v="c548ceb0-3fee-4277-b967-a49c00c6eab3"/>
    <x v="2"/>
    <x v="1"/>
    <x v="2"/>
    <x v="1"/>
    <n v="0"/>
    <n v="0"/>
    <n v="0"/>
    <n v="0"/>
    <n v="0"/>
    <n v="0"/>
    <n v="0"/>
    <n v="0"/>
    <n v="0"/>
  </r>
  <r>
    <m/>
    <s v="c548ceb0-3fee-4277-b967-a49c00c6eab3"/>
    <x v="2"/>
    <x v="1"/>
    <x v="2"/>
    <x v="2"/>
    <n v="0"/>
    <n v="0"/>
    <n v="0"/>
    <n v="0"/>
    <n v="0"/>
    <n v="0"/>
    <n v="0"/>
    <n v="0"/>
    <n v="0"/>
  </r>
  <r>
    <m/>
    <s v="c548ceb0-3fee-4277-b967-a49c00c6eab3"/>
    <x v="2"/>
    <x v="1"/>
    <x v="2"/>
    <x v="3"/>
    <n v="0"/>
    <n v="0"/>
    <n v="0"/>
    <n v="0"/>
    <n v="0"/>
    <n v="0"/>
    <n v="0"/>
    <n v="0"/>
    <n v="0"/>
  </r>
  <r>
    <m/>
    <s v="c548ceb0-3fee-4277-b967-a49c00c6eab3"/>
    <x v="2"/>
    <x v="1"/>
    <x v="2"/>
    <x v="4"/>
    <n v="0"/>
    <n v="0"/>
    <n v="0"/>
    <n v="0"/>
    <n v="0"/>
    <n v="0"/>
    <n v="0"/>
    <n v="0"/>
    <n v="0"/>
  </r>
  <r>
    <m/>
    <s v="c548ceb0-3fee-4277-b967-a49c00c6eab3"/>
    <x v="2"/>
    <x v="1"/>
    <x v="2"/>
    <x v="5"/>
    <n v="0"/>
    <n v="0"/>
    <n v="0"/>
    <n v="0"/>
    <n v="0"/>
    <n v="0"/>
    <n v="0"/>
    <n v="0"/>
    <n v="0"/>
  </r>
  <r>
    <m/>
    <s v="c548ceb0-3fee-4277-b967-a49c00c6eab3"/>
    <x v="2"/>
    <x v="1"/>
    <x v="3"/>
    <x v="0"/>
    <n v="0"/>
    <n v="0"/>
    <n v="0"/>
    <n v="0"/>
    <n v="0"/>
    <n v="0"/>
    <n v="0"/>
    <n v="0"/>
    <n v="0"/>
  </r>
  <r>
    <m/>
    <s v="c548ceb0-3fee-4277-b967-a49c00c6eab3"/>
    <x v="2"/>
    <x v="1"/>
    <x v="3"/>
    <x v="1"/>
    <n v="0"/>
    <n v="0"/>
    <n v="0"/>
    <n v="0"/>
    <n v="0"/>
    <n v="0"/>
    <n v="0"/>
    <n v="0"/>
    <n v="0"/>
  </r>
  <r>
    <m/>
    <s v="c548ceb0-3fee-4277-b967-a49c00c6eab3"/>
    <x v="2"/>
    <x v="1"/>
    <x v="3"/>
    <x v="2"/>
    <n v="0"/>
    <n v="0"/>
    <n v="0"/>
    <n v="0"/>
    <n v="0"/>
    <n v="0"/>
    <n v="0"/>
    <n v="0"/>
    <n v="0"/>
  </r>
  <r>
    <m/>
    <s v="c548ceb0-3fee-4277-b967-a49c00c6eab3"/>
    <x v="2"/>
    <x v="1"/>
    <x v="3"/>
    <x v="3"/>
    <n v="0"/>
    <n v="0"/>
    <n v="0"/>
    <n v="0"/>
    <n v="0"/>
    <n v="0"/>
    <n v="0"/>
    <n v="0"/>
    <n v="0"/>
  </r>
  <r>
    <m/>
    <s v="c548ceb0-3fee-4277-b967-a49c00c6eab3"/>
    <x v="2"/>
    <x v="1"/>
    <x v="3"/>
    <x v="4"/>
    <n v="0"/>
    <n v="0"/>
    <n v="0"/>
    <n v="0"/>
    <n v="0"/>
    <n v="0"/>
    <n v="0"/>
    <n v="0"/>
    <n v="0"/>
  </r>
  <r>
    <m/>
    <s v="c548ceb0-3fee-4277-b967-a49c00c6eab3"/>
    <x v="2"/>
    <x v="1"/>
    <x v="3"/>
    <x v="5"/>
    <n v="0"/>
    <n v="0"/>
    <n v="0"/>
    <n v="0"/>
    <n v="0"/>
    <n v="0"/>
    <n v="0"/>
    <n v="0"/>
    <n v="0"/>
  </r>
  <r>
    <m/>
    <s v="5be974e2-0072-4f7f-b713-a49c00c6eab3"/>
    <x v="0"/>
    <x v="0"/>
    <x v="0"/>
    <x v="0"/>
    <n v="0"/>
    <n v="0"/>
    <n v="0"/>
    <n v="67495"/>
    <n v="20093010"/>
    <n v="0"/>
    <n v="0"/>
    <n v="0"/>
    <n v="0"/>
  </r>
  <r>
    <m/>
    <s v="5be974e2-0072-4f7f-b713-a49c00c6eab3"/>
    <x v="0"/>
    <x v="0"/>
    <x v="0"/>
    <x v="1"/>
    <n v="0"/>
    <n v="0"/>
    <n v="0"/>
    <n v="67495"/>
    <n v="20093010"/>
    <n v="0"/>
    <n v="0"/>
    <n v="0"/>
    <n v="0"/>
  </r>
  <r>
    <m/>
    <s v="5be974e2-0072-4f7f-b713-a49c00c6eab3"/>
    <x v="0"/>
    <x v="0"/>
    <x v="0"/>
    <x v="2"/>
    <n v="0"/>
    <n v="0"/>
    <n v="0"/>
    <n v="67495"/>
    <n v="20093010"/>
    <n v="0"/>
    <n v="0"/>
    <n v="0"/>
    <n v="0"/>
  </r>
  <r>
    <m/>
    <s v="5be974e2-0072-4f7f-b713-a49c00c6eab3"/>
    <x v="0"/>
    <x v="0"/>
    <x v="0"/>
    <x v="3"/>
    <n v="0"/>
    <n v="0"/>
    <n v="0"/>
    <n v="67495"/>
    <n v="20093010"/>
    <n v="0"/>
    <n v="0"/>
    <n v="0"/>
    <n v="0"/>
  </r>
  <r>
    <m/>
    <s v="5be974e2-0072-4f7f-b713-a49c00c6eab3"/>
    <x v="0"/>
    <x v="0"/>
    <x v="0"/>
    <x v="4"/>
    <n v="0"/>
    <n v="0"/>
    <n v="0"/>
    <n v="67495"/>
    <n v="20093010"/>
    <n v="0"/>
    <n v="0"/>
    <n v="0"/>
    <n v="0"/>
  </r>
  <r>
    <m/>
    <s v="5be974e2-0072-4f7f-b713-a49c00c6eab3"/>
    <x v="0"/>
    <x v="0"/>
    <x v="0"/>
    <x v="5"/>
    <n v="0"/>
    <n v="0"/>
    <n v="0"/>
    <n v="67495"/>
    <n v="20093010"/>
    <n v="0"/>
    <n v="0"/>
    <n v="0"/>
    <n v="0"/>
  </r>
  <r>
    <m/>
    <s v="5be974e2-0072-4f7f-b713-a49c00c6eab3"/>
    <x v="0"/>
    <x v="0"/>
    <x v="1"/>
    <x v="0"/>
    <n v="0"/>
    <n v="0"/>
    <n v="0"/>
    <n v="87518"/>
    <n v="25003888"/>
    <n v="0"/>
    <n v="0"/>
    <n v="0"/>
    <n v="0"/>
  </r>
  <r>
    <m/>
    <s v="5be974e2-0072-4f7f-b713-a49c00c6eab3"/>
    <x v="0"/>
    <x v="0"/>
    <x v="1"/>
    <x v="1"/>
    <n v="0"/>
    <n v="0"/>
    <n v="0"/>
    <n v="87518"/>
    <n v="25003888"/>
    <n v="0"/>
    <n v="0"/>
    <n v="0"/>
    <n v="0"/>
  </r>
  <r>
    <m/>
    <s v="5be974e2-0072-4f7f-b713-a49c00c6eab3"/>
    <x v="0"/>
    <x v="0"/>
    <x v="1"/>
    <x v="2"/>
    <n v="0"/>
    <n v="0"/>
    <n v="0"/>
    <n v="87518"/>
    <n v="25003888"/>
    <n v="0"/>
    <n v="0"/>
    <n v="0"/>
    <n v="0"/>
  </r>
  <r>
    <m/>
    <s v="5be974e2-0072-4f7f-b713-a49c00c6eab3"/>
    <x v="0"/>
    <x v="0"/>
    <x v="1"/>
    <x v="3"/>
    <n v="0"/>
    <n v="0"/>
    <n v="0"/>
    <n v="87518"/>
    <n v="25003888"/>
    <n v="0"/>
    <n v="0"/>
    <n v="0"/>
    <n v="0"/>
  </r>
  <r>
    <m/>
    <s v="5be974e2-0072-4f7f-b713-a49c00c6eab3"/>
    <x v="0"/>
    <x v="0"/>
    <x v="1"/>
    <x v="4"/>
    <n v="0"/>
    <n v="0"/>
    <n v="0"/>
    <n v="87518"/>
    <n v="25003888"/>
    <n v="0"/>
    <n v="0"/>
    <n v="0"/>
    <n v="0"/>
  </r>
  <r>
    <m/>
    <s v="5be974e2-0072-4f7f-b713-a49c00c6eab3"/>
    <x v="0"/>
    <x v="0"/>
    <x v="1"/>
    <x v="5"/>
    <n v="0"/>
    <n v="0"/>
    <n v="0"/>
    <n v="87518"/>
    <n v="25003888"/>
    <n v="0"/>
    <n v="0"/>
    <n v="0"/>
    <n v="0"/>
  </r>
  <r>
    <m/>
    <s v="5be974e2-0072-4f7f-b713-a49c00c6eab3"/>
    <x v="0"/>
    <x v="0"/>
    <x v="2"/>
    <x v="0"/>
    <n v="1"/>
    <n v="1"/>
    <n v="30"/>
    <n v="79604"/>
    <n v="25143173"/>
    <n v="0"/>
    <n v="0"/>
    <n v="30"/>
    <n v="30"/>
  </r>
  <r>
    <m/>
    <s v="5be974e2-0072-4f7f-b713-a49c00c6eab3"/>
    <x v="0"/>
    <x v="0"/>
    <x v="2"/>
    <x v="1"/>
    <n v="0"/>
    <n v="0"/>
    <n v="0"/>
    <n v="79604"/>
    <n v="25143173"/>
    <n v="0"/>
    <n v="0"/>
    <n v="0"/>
    <n v="0"/>
  </r>
  <r>
    <m/>
    <s v="5be974e2-0072-4f7f-b713-a49c00c6eab3"/>
    <x v="0"/>
    <x v="0"/>
    <x v="2"/>
    <x v="2"/>
    <n v="0"/>
    <n v="0"/>
    <n v="0"/>
    <n v="79604"/>
    <n v="25143173"/>
    <n v="0"/>
    <n v="0"/>
    <n v="0"/>
    <n v="0"/>
  </r>
  <r>
    <m/>
    <s v="5be974e2-0072-4f7f-b713-a49c00c6eab3"/>
    <x v="0"/>
    <x v="0"/>
    <x v="2"/>
    <x v="3"/>
    <n v="0"/>
    <n v="0"/>
    <n v="0"/>
    <n v="79604"/>
    <n v="25143173"/>
    <n v="0"/>
    <n v="0"/>
    <n v="0"/>
    <n v="0"/>
  </r>
  <r>
    <m/>
    <s v="5be974e2-0072-4f7f-b713-a49c00c6eab3"/>
    <x v="0"/>
    <x v="0"/>
    <x v="2"/>
    <x v="4"/>
    <n v="0"/>
    <n v="0"/>
    <n v="0"/>
    <n v="79604"/>
    <n v="25143173"/>
    <n v="0"/>
    <n v="0"/>
    <n v="0"/>
    <n v="0"/>
  </r>
  <r>
    <m/>
    <s v="5be974e2-0072-4f7f-b713-a49c00c6eab3"/>
    <x v="0"/>
    <x v="0"/>
    <x v="2"/>
    <x v="5"/>
    <n v="0"/>
    <n v="0"/>
    <n v="0"/>
    <n v="79604"/>
    <n v="25143173"/>
    <n v="0"/>
    <n v="0"/>
    <n v="0"/>
    <n v="0"/>
  </r>
  <r>
    <m/>
    <s v="5be974e2-0072-4f7f-b713-a49c00c6eab3"/>
    <x v="0"/>
    <x v="0"/>
    <x v="3"/>
    <x v="0"/>
    <n v="0"/>
    <n v="0"/>
    <n v="0"/>
    <n v="45130"/>
    <n v="15308710"/>
    <n v="0"/>
    <n v="0"/>
    <n v="0"/>
    <n v="0"/>
  </r>
  <r>
    <m/>
    <s v="5be974e2-0072-4f7f-b713-a49c00c6eab3"/>
    <x v="0"/>
    <x v="0"/>
    <x v="3"/>
    <x v="1"/>
    <n v="0"/>
    <n v="0"/>
    <n v="0"/>
    <n v="45130"/>
    <n v="15308710"/>
    <n v="0"/>
    <n v="0"/>
    <n v="0"/>
    <n v="0"/>
  </r>
  <r>
    <m/>
    <s v="5be974e2-0072-4f7f-b713-a49c00c6eab3"/>
    <x v="0"/>
    <x v="0"/>
    <x v="3"/>
    <x v="2"/>
    <n v="0"/>
    <n v="0"/>
    <n v="0"/>
    <n v="45130"/>
    <n v="15308710"/>
    <n v="0"/>
    <n v="0"/>
    <n v="0"/>
    <n v="0"/>
  </r>
  <r>
    <m/>
    <s v="5be974e2-0072-4f7f-b713-a49c00c6eab3"/>
    <x v="0"/>
    <x v="0"/>
    <x v="3"/>
    <x v="3"/>
    <n v="0"/>
    <n v="0"/>
    <n v="0"/>
    <n v="45130"/>
    <n v="15308710"/>
    <n v="0"/>
    <n v="0"/>
    <n v="0"/>
    <n v="0"/>
  </r>
  <r>
    <m/>
    <s v="5be974e2-0072-4f7f-b713-a49c00c6eab3"/>
    <x v="0"/>
    <x v="0"/>
    <x v="3"/>
    <x v="4"/>
    <n v="0"/>
    <n v="0"/>
    <n v="0"/>
    <n v="45130"/>
    <n v="15308710"/>
    <n v="0"/>
    <n v="0"/>
    <n v="0"/>
    <n v="0"/>
  </r>
  <r>
    <m/>
    <s v="5be974e2-0072-4f7f-b713-a49c00c6eab3"/>
    <x v="0"/>
    <x v="0"/>
    <x v="3"/>
    <x v="5"/>
    <n v="0"/>
    <n v="0"/>
    <n v="0"/>
    <n v="45130"/>
    <n v="15308710"/>
    <n v="0"/>
    <n v="0"/>
    <n v="0"/>
    <n v="0"/>
  </r>
  <r>
    <m/>
    <s v="5be974e2-0072-4f7f-b713-a49c00c6eab3"/>
    <x v="0"/>
    <x v="1"/>
    <x v="0"/>
    <x v="0"/>
    <n v="0"/>
    <n v="0"/>
    <n v="0"/>
    <n v="70508"/>
    <n v="20964598"/>
    <n v="0"/>
    <n v="0"/>
    <n v="0"/>
    <n v="0"/>
  </r>
  <r>
    <m/>
    <s v="5be974e2-0072-4f7f-b713-a49c00c6eab3"/>
    <x v="0"/>
    <x v="1"/>
    <x v="0"/>
    <x v="1"/>
    <n v="0"/>
    <n v="0"/>
    <n v="0"/>
    <n v="70508"/>
    <n v="20964598"/>
    <n v="0"/>
    <n v="0"/>
    <n v="0"/>
    <n v="0"/>
  </r>
  <r>
    <m/>
    <s v="5be974e2-0072-4f7f-b713-a49c00c6eab3"/>
    <x v="0"/>
    <x v="1"/>
    <x v="0"/>
    <x v="2"/>
    <n v="0"/>
    <n v="0"/>
    <n v="0"/>
    <n v="70508"/>
    <n v="20964598"/>
    <n v="0"/>
    <n v="0"/>
    <n v="0"/>
    <n v="0"/>
  </r>
  <r>
    <m/>
    <s v="5be974e2-0072-4f7f-b713-a49c00c6eab3"/>
    <x v="0"/>
    <x v="1"/>
    <x v="0"/>
    <x v="3"/>
    <n v="0"/>
    <n v="0"/>
    <n v="0"/>
    <n v="70508"/>
    <n v="20964598"/>
    <n v="0"/>
    <n v="0"/>
    <n v="0"/>
    <n v="0"/>
  </r>
  <r>
    <m/>
    <s v="5be974e2-0072-4f7f-b713-a49c00c6eab3"/>
    <x v="0"/>
    <x v="1"/>
    <x v="0"/>
    <x v="4"/>
    <n v="0"/>
    <n v="0"/>
    <n v="0"/>
    <n v="70508"/>
    <n v="20964598"/>
    <n v="0"/>
    <n v="0"/>
    <n v="0"/>
    <n v="0"/>
  </r>
  <r>
    <m/>
    <s v="5be974e2-0072-4f7f-b713-a49c00c6eab3"/>
    <x v="0"/>
    <x v="1"/>
    <x v="0"/>
    <x v="5"/>
    <n v="0"/>
    <n v="0"/>
    <n v="0"/>
    <n v="70508"/>
    <n v="20964598"/>
    <n v="0"/>
    <n v="0"/>
    <n v="0"/>
    <n v="0"/>
  </r>
  <r>
    <m/>
    <s v="5be974e2-0072-4f7f-b713-a49c00c6eab3"/>
    <x v="0"/>
    <x v="1"/>
    <x v="1"/>
    <x v="0"/>
    <n v="0"/>
    <n v="0"/>
    <n v="0"/>
    <n v="78092"/>
    <n v="22330789"/>
    <n v="0"/>
    <n v="0"/>
    <n v="0"/>
    <n v="0"/>
  </r>
  <r>
    <m/>
    <s v="5be974e2-0072-4f7f-b713-a49c00c6eab3"/>
    <x v="0"/>
    <x v="1"/>
    <x v="1"/>
    <x v="1"/>
    <n v="0"/>
    <n v="0"/>
    <n v="0"/>
    <n v="78092"/>
    <n v="22330789"/>
    <n v="0"/>
    <n v="0"/>
    <n v="0"/>
    <n v="0"/>
  </r>
  <r>
    <m/>
    <s v="5be974e2-0072-4f7f-b713-a49c00c6eab3"/>
    <x v="0"/>
    <x v="1"/>
    <x v="1"/>
    <x v="2"/>
    <n v="0"/>
    <n v="0"/>
    <n v="0"/>
    <n v="78092"/>
    <n v="22330789"/>
    <n v="0"/>
    <n v="0"/>
    <n v="0"/>
    <n v="0"/>
  </r>
  <r>
    <m/>
    <s v="5be974e2-0072-4f7f-b713-a49c00c6eab3"/>
    <x v="0"/>
    <x v="1"/>
    <x v="1"/>
    <x v="3"/>
    <n v="0"/>
    <n v="0"/>
    <n v="0"/>
    <n v="78092"/>
    <n v="22330789"/>
    <n v="0"/>
    <n v="0"/>
    <n v="0"/>
    <n v="0"/>
  </r>
  <r>
    <m/>
    <s v="5be974e2-0072-4f7f-b713-a49c00c6eab3"/>
    <x v="0"/>
    <x v="1"/>
    <x v="1"/>
    <x v="4"/>
    <n v="0"/>
    <n v="0"/>
    <n v="0"/>
    <n v="78092"/>
    <n v="22330789"/>
    <n v="0"/>
    <n v="0"/>
    <n v="0"/>
    <n v="0"/>
  </r>
  <r>
    <m/>
    <s v="5be974e2-0072-4f7f-b713-a49c00c6eab3"/>
    <x v="0"/>
    <x v="1"/>
    <x v="1"/>
    <x v="5"/>
    <n v="0"/>
    <n v="0"/>
    <n v="0"/>
    <n v="78092"/>
    <n v="22330789"/>
    <n v="0"/>
    <n v="0"/>
    <n v="0"/>
    <n v="0"/>
  </r>
  <r>
    <m/>
    <s v="5be974e2-0072-4f7f-b713-a49c00c6eab3"/>
    <x v="0"/>
    <x v="1"/>
    <x v="2"/>
    <x v="0"/>
    <n v="0"/>
    <n v="0"/>
    <n v="0"/>
    <n v="70443"/>
    <n v="22287398"/>
    <n v="0"/>
    <n v="0"/>
    <n v="0"/>
    <n v="0"/>
  </r>
  <r>
    <m/>
    <s v="5be974e2-0072-4f7f-b713-a49c00c6eab3"/>
    <x v="0"/>
    <x v="1"/>
    <x v="2"/>
    <x v="1"/>
    <n v="0"/>
    <n v="0"/>
    <n v="0"/>
    <n v="70443"/>
    <n v="22287398"/>
    <n v="0"/>
    <n v="0"/>
    <n v="0"/>
    <n v="0"/>
  </r>
  <r>
    <m/>
    <s v="5be974e2-0072-4f7f-b713-a49c00c6eab3"/>
    <x v="0"/>
    <x v="1"/>
    <x v="2"/>
    <x v="2"/>
    <n v="0"/>
    <n v="0"/>
    <n v="0"/>
    <n v="70443"/>
    <n v="22287398"/>
    <n v="0"/>
    <n v="0"/>
    <n v="0"/>
    <n v="0"/>
  </r>
  <r>
    <m/>
    <s v="5be974e2-0072-4f7f-b713-a49c00c6eab3"/>
    <x v="0"/>
    <x v="1"/>
    <x v="2"/>
    <x v="3"/>
    <n v="0"/>
    <n v="0"/>
    <n v="0"/>
    <n v="70443"/>
    <n v="22287398"/>
    <n v="0"/>
    <n v="0"/>
    <n v="0"/>
    <n v="0"/>
  </r>
  <r>
    <m/>
    <s v="5be974e2-0072-4f7f-b713-a49c00c6eab3"/>
    <x v="0"/>
    <x v="1"/>
    <x v="2"/>
    <x v="4"/>
    <n v="0"/>
    <n v="0"/>
    <n v="0"/>
    <n v="70443"/>
    <n v="22287398"/>
    <n v="0"/>
    <n v="0"/>
    <n v="0"/>
    <n v="0"/>
  </r>
  <r>
    <m/>
    <s v="5be974e2-0072-4f7f-b713-a49c00c6eab3"/>
    <x v="0"/>
    <x v="1"/>
    <x v="2"/>
    <x v="5"/>
    <n v="0"/>
    <n v="0"/>
    <n v="0"/>
    <n v="70443"/>
    <n v="22287398"/>
    <n v="0"/>
    <n v="0"/>
    <n v="0"/>
    <n v="0"/>
  </r>
  <r>
    <m/>
    <s v="5be974e2-0072-4f7f-b713-a49c00c6eab3"/>
    <x v="0"/>
    <x v="1"/>
    <x v="3"/>
    <x v="0"/>
    <n v="0"/>
    <n v="0"/>
    <n v="0"/>
    <n v="37326"/>
    <n v="12649559"/>
    <n v="0"/>
    <n v="0"/>
    <n v="0"/>
    <n v="0"/>
  </r>
  <r>
    <m/>
    <s v="5be974e2-0072-4f7f-b713-a49c00c6eab3"/>
    <x v="0"/>
    <x v="1"/>
    <x v="3"/>
    <x v="1"/>
    <n v="0"/>
    <n v="0"/>
    <n v="0"/>
    <n v="37326"/>
    <n v="12649559"/>
    <n v="0"/>
    <n v="0"/>
    <n v="0"/>
    <n v="0"/>
  </r>
  <r>
    <m/>
    <s v="5be974e2-0072-4f7f-b713-a49c00c6eab3"/>
    <x v="0"/>
    <x v="1"/>
    <x v="3"/>
    <x v="2"/>
    <n v="0"/>
    <n v="0"/>
    <n v="0"/>
    <n v="37326"/>
    <n v="12649559"/>
    <n v="0"/>
    <n v="0"/>
    <n v="0"/>
    <n v="0"/>
  </r>
  <r>
    <m/>
    <s v="5be974e2-0072-4f7f-b713-a49c00c6eab3"/>
    <x v="0"/>
    <x v="1"/>
    <x v="3"/>
    <x v="3"/>
    <n v="0"/>
    <n v="0"/>
    <n v="0"/>
    <n v="37326"/>
    <n v="12649559"/>
    <n v="0"/>
    <n v="0"/>
    <n v="0"/>
    <n v="0"/>
  </r>
  <r>
    <m/>
    <s v="5be974e2-0072-4f7f-b713-a49c00c6eab3"/>
    <x v="0"/>
    <x v="1"/>
    <x v="3"/>
    <x v="4"/>
    <n v="0"/>
    <n v="0"/>
    <n v="0"/>
    <n v="37326"/>
    <n v="12649559"/>
    <n v="0"/>
    <n v="0"/>
    <n v="0"/>
    <n v="0"/>
  </r>
  <r>
    <m/>
    <s v="5be974e2-0072-4f7f-b713-a49c00c6eab3"/>
    <x v="0"/>
    <x v="1"/>
    <x v="3"/>
    <x v="5"/>
    <n v="0"/>
    <n v="0"/>
    <n v="0"/>
    <n v="37326"/>
    <n v="12649559"/>
    <n v="0"/>
    <n v="0"/>
    <n v="0"/>
    <n v="0"/>
  </r>
  <r>
    <m/>
    <s v="5be974e2-0072-4f7f-b713-a49c00c6eab3"/>
    <x v="1"/>
    <x v="0"/>
    <x v="0"/>
    <x v="0"/>
    <n v="0"/>
    <n v="0"/>
    <n v="0"/>
    <n v="66290"/>
    <n v="18214676"/>
    <n v="0"/>
    <n v="0"/>
    <n v="0"/>
    <n v="0"/>
  </r>
  <r>
    <m/>
    <s v="5be974e2-0072-4f7f-b713-a49c00c6eab3"/>
    <x v="1"/>
    <x v="0"/>
    <x v="0"/>
    <x v="1"/>
    <n v="0"/>
    <n v="0"/>
    <n v="0"/>
    <n v="66290"/>
    <n v="18214676"/>
    <n v="0"/>
    <n v="0"/>
    <n v="0"/>
    <n v="0"/>
  </r>
  <r>
    <m/>
    <s v="5be974e2-0072-4f7f-b713-a49c00c6eab3"/>
    <x v="1"/>
    <x v="0"/>
    <x v="0"/>
    <x v="2"/>
    <n v="0"/>
    <n v="0"/>
    <n v="0"/>
    <n v="66290"/>
    <n v="18214676"/>
    <n v="0"/>
    <n v="0"/>
    <n v="0"/>
    <n v="0"/>
  </r>
  <r>
    <m/>
    <s v="5be974e2-0072-4f7f-b713-a49c00c6eab3"/>
    <x v="1"/>
    <x v="0"/>
    <x v="0"/>
    <x v="3"/>
    <n v="0"/>
    <n v="0"/>
    <n v="0"/>
    <n v="66290"/>
    <n v="18214676"/>
    <n v="0"/>
    <n v="0"/>
    <n v="0"/>
    <n v="0"/>
  </r>
  <r>
    <m/>
    <s v="5be974e2-0072-4f7f-b713-a49c00c6eab3"/>
    <x v="1"/>
    <x v="0"/>
    <x v="0"/>
    <x v="4"/>
    <n v="0"/>
    <n v="0"/>
    <n v="0"/>
    <n v="66290"/>
    <n v="18214676"/>
    <n v="0"/>
    <n v="0"/>
    <n v="0"/>
    <n v="0"/>
  </r>
  <r>
    <m/>
    <s v="5be974e2-0072-4f7f-b713-a49c00c6eab3"/>
    <x v="1"/>
    <x v="0"/>
    <x v="0"/>
    <x v="5"/>
    <n v="0"/>
    <n v="0"/>
    <n v="0"/>
    <n v="66290"/>
    <n v="18214676"/>
    <n v="0"/>
    <n v="0"/>
    <n v="0"/>
    <n v="0"/>
  </r>
  <r>
    <m/>
    <s v="5be974e2-0072-4f7f-b713-a49c00c6eab3"/>
    <x v="1"/>
    <x v="0"/>
    <x v="1"/>
    <x v="0"/>
    <n v="0"/>
    <n v="0"/>
    <n v="0"/>
    <n v="89911"/>
    <n v="22971809"/>
    <n v="0"/>
    <n v="0"/>
    <n v="0"/>
    <n v="0"/>
  </r>
  <r>
    <m/>
    <s v="5be974e2-0072-4f7f-b713-a49c00c6eab3"/>
    <x v="1"/>
    <x v="0"/>
    <x v="1"/>
    <x v="1"/>
    <n v="0"/>
    <n v="0"/>
    <n v="0"/>
    <n v="89911"/>
    <n v="22971809"/>
    <n v="0"/>
    <n v="0"/>
    <n v="0"/>
    <n v="0"/>
  </r>
  <r>
    <m/>
    <s v="5be974e2-0072-4f7f-b713-a49c00c6eab3"/>
    <x v="1"/>
    <x v="0"/>
    <x v="1"/>
    <x v="2"/>
    <n v="0"/>
    <n v="0"/>
    <n v="0"/>
    <n v="89911"/>
    <n v="22971809"/>
    <n v="0"/>
    <n v="0"/>
    <n v="0"/>
    <n v="0"/>
  </r>
  <r>
    <m/>
    <s v="5be974e2-0072-4f7f-b713-a49c00c6eab3"/>
    <x v="1"/>
    <x v="0"/>
    <x v="1"/>
    <x v="3"/>
    <n v="0"/>
    <n v="0"/>
    <n v="0"/>
    <n v="89911"/>
    <n v="22971809"/>
    <n v="0"/>
    <n v="0"/>
    <n v="0"/>
    <n v="0"/>
  </r>
  <r>
    <m/>
    <s v="5be974e2-0072-4f7f-b713-a49c00c6eab3"/>
    <x v="1"/>
    <x v="0"/>
    <x v="1"/>
    <x v="4"/>
    <n v="0"/>
    <n v="0"/>
    <n v="0"/>
    <n v="89911"/>
    <n v="22971809"/>
    <n v="0"/>
    <n v="0"/>
    <n v="0"/>
    <n v="0"/>
  </r>
  <r>
    <m/>
    <s v="5be974e2-0072-4f7f-b713-a49c00c6eab3"/>
    <x v="1"/>
    <x v="0"/>
    <x v="1"/>
    <x v="5"/>
    <n v="0"/>
    <n v="0"/>
    <n v="0"/>
    <n v="89911"/>
    <n v="22971809"/>
    <n v="0"/>
    <n v="0"/>
    <n v="0"/>
    <n v="0"/>
  </r>
  <r>
    <m/>
    <s v="5be974e2-0072-4f7f-b713-a49c00c6eab3"/>
    <x v="1"/>
    <x v="0"/>
    <x v="2"/>
    <x v="0"/>
    <n v="5"/>
    <n v="4"/>
    <n v="210"/>
    <n v="81683"/>
    <n v="22905424"/>
    <n v="0"/>
    <n v="0"/>
    <n v="42"/>
    <n v="52"/>
  </r>
  <r>
    <m/>
    <s v="5be974e2-0072-4f7f-b713-a49c00c6eab3"/>
    <x v="1"/>
    <x v="0"/>
    <x v="2"/>
    <x v="1"/>
    <n v="0"/>
    <n v="0"/>
    <n v="0"/>
    <n v="81683"/>
    <n v="22905424"/>
    <n v="0"/>
    <n v="0"/>
    <n v="0"/>
    <n v="0"/>
  </r>
  <r>
    <m/>
    <s v="5be974e2-0072-4f7f-b713-a49c00c6eab3"/>
    <x v="1"/>
    <x v="0"/>
    <x v="2"/>
    <x v="2"/>
    <n v="0"/>
    <n v="0"/>
    <n v="0"/>
    <n v="81683"/>
    <n v="22905424"/>
    <n v="0"/>
    <n v="0"/>
    <n v="0"/>
    <n v="0"/>
  </r>
  <r>
    <m/>
    <s v="5be974e2-0072-4f7f-b713-a49c00c6eab3"/>
    <x v="1"/>
    <x v="0"/>
    <x v="2"/>
    <x v="3"/>
    <n v="0"/>
    <n v="0"/>
    <n v="0"/>
    <n v="81683"/>
    <n v="22905424"/>
    <n v="0"/>
    <n v="0"/>
    <n v="0"/>
    <n v="0"/>
  </r>
  <r>
    <m/>
    <s v="5be974e2-0072-4f7f-b713-a49c00c6eab3"/>
    <x v="1"/>
    <x v="0"/>
    <x v="2"/>
    <x v="4"/>
    <n v="0"/>
    <n v="0"/>
    <n v="0"/>
    <n v="81683"/>
    <n v="22905424"/>
    <n v="0"/>
    <n v="0"/>
    <n v="0"/>
    <n v="0"/>
  </r>
  <r>
    <m/>
    <s v="5be974e2-0072-4f7f-b713-a49c00c6eab3"/>
    <x v="1"/>
    <x v="0"/>
    <x v="2"/>
    <x v="5"/>
    <n v="0"/>
    <n v="0"/>
    <n v="0"/>
    <n v="81683"/>
    <n v="22905424"/>
    <n v="0"/>
    <n v="0"/>
    <n v="0"/>
    <n v="0"/>
  </r>
  <r>
    <m/>
    <s v="5be974e2-0072-4f7f-b713-a49c00c6eab3"/>
    <x v="1"/>
    <x v="0"/>
    <x v="3"/>
    <x v="0"/>
    <n v="1"/>
    <n v="1"/>
    <n v="30"/>
    <n v="47913"/>
    <n v="14890095"/>
    <n v="0"/>
    <n v="0"/>
    <n v="30"/>
    <n v="30"/>
  </r>
  <r>
    <m/>
    <s v="5be974e2-0072-4f7f-b713-a49c00c6eab3"/>
    <x v="1"/>
    <x v="0"/>
    <x v="3"/>
    <x v="1"/>
    <n v="0"/>
    <n v="0"/>
    <n v="0"/>
    <n v="47913"/>
    <n v="14890095"/>
    <n v="0"/>
    <n v="0"/>
    <n v="0"/>
    <n v="0"/>
  </r>
  <r>
    <m/>
    <s v="5be974e2-0072-4f7f-b713-a49c00c6eab3"/>
    <x v="1"/>
    <x v="0"/>
    <x v="3"/>
    <x v="2"/>
    <n v="0"/>
    <n v="0"/>
    <n v="0"/>
    <n v="47913"/>
    <n v="14890095"/>
    <n v="0"/>
    <n v="0"/>
    <n v="0"/>
    <n v="0"/>
  </r>
  <r>
    <m/>
    <s v="5be974e2-0072-4f7f-b713-a49c00c6eab3"/>
    <x v="1"/>
    <x v="0"/>
    <x v="3"/>
    <x v="3"/>
    <n v="0"/>
    <n v="0"/>
    <n v="0"/>
    <n v="47913"/>
    <n v="14890095"/>
    <n v="0"/>
    <n v="0"/>
    <n v="0"/>
    <n v="0"/>
  </r>
  <r>
    <m/>
    <s v="5be974e2-0072-4f7f-b713-a49c00c6eab3"/>
    <x v="1"/>
    <x v="0"/>
    <x v="3"/>
    <x v="4"/>
    <n v="0"/>
    <n v="0"/>
    <n v="0"/>
    <n v="47913"/>
    <n v="14890095"/>
    <n v="0"/>
    <n v="0"/>
    <n v="0"/>
    <n v="0"/>
  </r>
  <r>
    <m/>
    <s v="5be974e2-0072-4f7f-b713-a49c00c6eab3"/>
    <x v="1"/>
    <x v="0"/>
    <x v="3"/>
    <x v="5"/>
    <n v="0"/>
    <n v="0"/>
    <n v="0"/>
    <n v="47913"/>
    <n v="14890095"/>
    <n v="0"/>
    <n v="0"/>
    <n v="0"/>
    <n v="0"/>
  </r>
  <r>
    <m/>
    <s v="5be974e2-0072-4f7f-b713-a49c00c6eab3"/>
    <x v="1"/>
    <x v="1"/>
    <x v="0"/>
    <x v="0"/>
    <n v="0"/>
    <n v="0"/>
    <n v="0"/>
    <n v="69303"/>
    <n v="19072529"/>
    <n v="0"/>
    <n v="0"/>
    <n v="0"/>
    <n v="0"/>
  </r>
  <r>
    <m/>
    <s v="5be974e2-0072-4f7f-b713-a49c00c6eab3"/>
    <x v="1"/>
    <x v="1"/>
    <x v="0"/>
    <x v="1"/>
    <n v="0"/>
    <n v="0"/>
    <n v="0"/>
    <n v="69303"/>
    <n v="19072529"/>
    <n v="0"/>
    <n v="0"/>
    <n v="0"/>
    <n v="0"/>
  </r>
  <r>
    <m/>
    <s v="5be974e2-0072-4f7f-b713-a49c00c6eab3"/>
    <x v="1"/>
    <x v="1"/>
    <x v="0"/>
    <x v="2"/>
    <n v="0"/>
    <n v="0"/>
    <n v="0"/>
    <n v="69303"/>
    <n v="19072529"/>
    <n v="0"/>
    <n v="0"/>
    <n v="0"/>
    <n v="0"/>
  </r>
  <r>
    <m/>
    <s v="5be974e2-0072-4f7f-b713-a49c00c6eab3"/>
    <x v="1"/>
    <x v="1"/>
    <x v="0"/>
    <x v="3"/>
    <n v="0"/>
    <n v="0"/>
    <n v="0"/>
    <n v="69303"/>
    <n v="19072529"/>
    <n v="0"/>
    <n v="0"/>
    <n v="0"/>
    <n v="0"/>
  </r>
  <r>
    <m/>
    <s v="5be974e2-0072-4f7f-b713-a49c00c6eab3"/>
    <x v="1"/>
    <x v="1"/>
    <x v="0"/>
    <x v="4"/>
    <n v="0"/>
    <n v="0"/>
    <n v="0"/>
    <n v="69303"/>
    <n v="19072529"/>
    <n v="0"/>
    <n v="0"/>
    <n v="0"/>
    <n v="0"/>
  </r>
  <r>
    <m/>
    <s v="5be974e2-0072-4f7f-b713-a49c00c6eab3"/>
    <x v="1"/>
    <x v="1"/>
    <x v="0"/>
    <x v="5"/>
    <n v="0"/>
    <n v="0"/>
    <n v="0"/>
    <n v="69303"/>
    <n v="19072529"/>
    <n v="0"/>
    <n v="0"/>
    <n v="0"/>
    <n v="0"/>
  </r>
  <r>
    <m/>
    <s v="5be974e2-0072-4f7f-b713-a49c00c6eab3"/>
    <x v="1"/>
    <x v="1"/>
    <x v="1"/>
    <x v="0"/>
    <n v="1"/>
    <n v="1"/>
    <n v="30"/>
    <n v="82759"/>
    <n v="20908522"/>
    <n v="0"/>
    <n v="0"/>
    <n v="30"/>
    <n v="30"/>
  </r>
  <r>
    <m/>
    <s v="5be974e2-0072-4f7f-b713-a49c00c6eab3"/>
    <x v="1"/>
    <x v="1"/>
    <x v="1"/>
    <x v="1"/>
    <n v="0"/>
    <n v="0"/>
    <n v="0"/>
    <n v="82759"/>
    <n v="20908522"/>
    <n v="0"/>
    <n v="0"/>
    <n v="0"/>
    <n v="0"/>
  </r>
  <r>
    <m/>
    <s v="5be974e2-0072-4f7f-b713-a49c00c6eab3"/>
    <x v="1"/>
    <x v="1"/>
    <x v="1"/>
    <x v="2"/>
    <n v="0"/>
    <n v="0"/>
    <n v="0"/>
    <n v="82759"/>
    <n v="20908522"/>
    <n v="0"/>
    <n v="0"/>
    <n v="0"/>
    <n v="0"/>
  </r>
  <r>
    <m/>
    <s v="5be974e2-0072-4f7f-b713-a49c00c6eab3"/>
    <x v="1"/>
    <x v="1"/>
    <x v="1"/>
    <x v="3"/>
    <n v="0"/>
    <n v="0"/>
    <n v="0"/>
    <n v="82759"/>
    <n v="20908522"/>
    <n v="0"/>
    <n v="0"/>
    <n v="0"/>
    <n v="0"/>
  </r>
  <r>
    <m/>
    <s v="5be974e2-0072-4f7f-b713-a49c00c6eab3"/>
    <x v="1"/>
    <x v="1"/>
    <x v="1"/>
    <x v="4"/>
    <n v="0"/>
    <n v="0"/>
    <n v="0"/>
    <n v="82759"/>
    <n v="20908522"/>
    <n v="0"/>
    <n v="0"/>
    <n v="0"/>
    <n v="0"/>
  </r>
  <r>
    <m/>
    <s v="5be974e2-0072-4f7f-b713-a49c00c6eab3"/>
    <x v="1"/>
    <x v="1"/>
    <x v="1"/>
    <x v="5"/>
    <n v="0"/>
    <n v="0"/>
    <n v="0"/>
    <n v="82759"/>
    <n v="20908522"/>
    <n v="0"/>
    <n v="0"/>
    <n v="0"/>
    <n v="0"/>
  </r>
  <r>
    <m/>
    <s v="5be974e2-0072-4f7f-b713-a49c00c6eab3"/>
    <x v="1"/>
    <x v="1"/>
    <x v="2"/>
    <x v="0"/>
    <n v="5"/>
    <n v="2"/>
    <n v="270"/>
    <n v="72918"/>
    <n v="20565176"/>
    <n v="0"/>
    <n v="0"/>
    <n v="54"/>
    <n v="135"/>
  </r>
  <r>
    <m/>
    <s v="5be974e2-0072-4f7f-b713-a49c00c6eab3"/>
    <x v="1"/>
    <x v="1"/>
    <x v="2"/>
    <x v="1"/>
    <n v="0"/>
    <n v="0"/>
    <n v="0"/>
    <n v="72918"/>
    <n v="20565176"/>
    <n v="0"/>
    <n v="0"/>
    <n v="0"/>
    <n v="0"/>
  </r>
  <r>
    <m/>
    <s v="5be974e2-0072-4f7f-b713-a49c00c6eab3"/>
    <x v="1"/>
    <x v="1"/>
    <x v="2"/>
    <x v="2"/>
    <n v="0"/>
    <n v="0"/>
    <n v="0"/>
    <n v="72918"/>
    <n v="20565176"/>
    <n v="0"/>
    <n v="0"/>
    <n v="0"/>
    <n v="0"/>
  </r>
  <r>
    <m/>
    <s v="5be974e2-0072-4f7f-b713-a49c00c6eab3"/>
    <x v="1"/>
    <x v="1"/>
    <x v="2"/>
    <x v="3"/>
    <n v="0"/>
    <n v="0"/>
    <n v="0"/>
    <n v="72918"/>
    <n v="20565176"/>
    <n v="0"/>
    <n v="0"/>
    <n v="0"/>
    <n v="0"/>
  </r>
  <r>
    <m/>
    <s v="5be974e2-0072-4f7f-b713-a49c00c6eab3"/>
    <x v="1"/>
    <x v="1"/>
    <x v="2"/>
    <x v="4"/>
    <n v="0"/>
    <n v="0"/>
    <n v="0"/>
    <n v="72918"/>
    <n v="20565176"/>
    <n v="0"/>
    <n v="0"/>
    <n v="0"/>
    <n v="0"/>
  </r>
  <r>
    <m/>
    <s v="5be974e2-0072-4f7f-b713-a49c00c6eab3"/>
    <x v="1"/>
    <x v="1"/>
    <x v="2"/>
    <x v="5"/>
    <n v="0"/>
    <n v="0"/>
    <n v="0"/>
    <n v="72918"/>
    <n v="20565176"/>
    <n v="0"/>
    <n v="0"/>
    <n v="0"/>
    <n v="0"/>
  </r>
  <r>
    <m/>
    <s v="5be974e2-0072-4f7f-b713-a49c00c6eab3"/>
    <x v="1"/>
    <x v="1"/>
    <x v="3"/>
    <x v="0"/>
    <n v="0"/>
    <n v="0"/>
    <n v="0"/>
    <n v="39724"/>
    <n v="12325787"/>
    <n v="0"/>
    <n v="0"/>
    <n v="0"/>
    <n v="0"/>
  </r>
  <r>
    <m/>
    <s v="5be974e2-0072-4f7f-b713-a49c00c6eab3"/>
    <x v="1"/>
    <x v="1"/>
    <x v="3"/>
    <x v="1"/>
    <n v="0"/>
    <n v="0"/>
    <n v="0"/>
    <n v="39724"/>
    <n v="12325787"/>
    <n v="0"/>
    <n v="0"/>
    <n v="0"/>
    <n v="0"/>
  </r>
  <r>
    <m/>
    <s v="5be974e2-0072-4f7f-b713-a49c00c6eab3"/>
    <x v="1"/>
    <x v="1"/>
    <x v="3"/>
    <x v="2"/>
    <n v="0"/>
    <n v="0"/>
    <n v="0"/>
    <n v="39724"/>
    <n v="12325787"/>
    <n v="0"/>
    <n v="0"/>
    <n v="0"/>
    <n v="0"/>
  </r>
  <r>
    <m/>
    <s v="5be974e2-0072-4f7f-b713-a49c00c6eab3"/>
    <x v="1"/>
    <x v="1"/>
    <x v="3"/>
    <x v="3"/>
    <n v="0"/>
    <n v="0"/>
    <n v="0"/>
    <n v="39724"/>
    <n v="12325787"/>
    <n v="0"/>
    <n v="0"/>
    <n v="0"/>
    <n v="0"/>
  </r>
  <r>
    <m/>
    <s v="5be974e2-0072-4f7f-b713-a49c00c6eab3"/>
    <x v="1"/>
    <x v="1"/>
    <x v="3"/>
    <x v="4"/>
    <n v="0"/>
    <n v="0"/>
    <n v="0"/>
    <n v="39724"/>
    <n v="12325787"/>
    <n v="0"/>
    <n v="0"/>
    <n v="0"/>
    <n v="0"/>
  </r>
  <r>
    <m/>
    <s v="5be974e2-0072-4f7f-b713-a49c00c6eab3"/>
    <x v="1"/>
    <x v="1"/>
    <x v="3"/>
    <x v="5"/>
    <n v="0"/>
    <n v="0"/>
    <n v="0"/>
    <n v="39724"/>
    <n v="12325787"/>
    <n v="0"/>
    <n v="0"/>
    <n v="0"/>
    <n v="0"/>
  </r>
  <r>
    <m/>
    <s v="5be974e2-0072-4f7f-b713-a49c00c6eab3"/>
    <x v="2"/>
    <x v="0"/>
    <x v="0"/>
    <x v="0"/>
    <n v="0"/>
    <n v="0"/>
    <n v="0"/>
    <n v="0"/>
    <n v="0"/>
    <n v="0"/>
    <n v="0"/>
    <n v="0"/>
    <n v="0"/>
  </r>
  <r>
    <m/>
    <s v="5be974e2-0072-4f7f-b713-a49c00c6eab3"/>
    <x v="2"/>
    <x v="0"/>
    <x v="0"/>
    <x v="1"/>
    <n v="0"/>
    <n v="0"/>
    <n v="0"/>
    <n v="0"/>
    <n v="0"/>
    <n v="0"/>
    <n v="0"/>
    <n v="0"/>
    <n v="0"/>
  </r>
  <r>
    <m/>
    <s v="5be974e2-0072-4f7f-b713-a49c00c6eab3"/>
    <x v="2"/>
    <x v="0"/>
    <x v="0"/>
    <x v="2"/>
    <n v="0"/>
    <n v="0"/>
    <n v="0"/>
    <n v="0"/>
    <n v="0"/>
    <n v="0"/>
    <n v="0"/>
    <n v="0"/>
    <n v="0"/>
  </r>
  <r>
    <m/>
    <s v="5be974e2-0072-4f7f-b713-a49c00c6eab3"/>
    <x v="2"/>
    <x v="0"/>
    <x v="0"/>
    <x v="3"/>
    <n v="0"/>
    <n v="0"/>
    <n v="0"/>
    <n v="0"/>
    <n v="0"/>
    <n v="0"/>
    <n v="0"/>
    <n v="0"/>
    <n v="0"/>
  </r>
  <r>
    <m/>
    <s v="5be974e2-0072-4f7f-b713-a49c00c6eab3"/>
    <x v="2"/>
    <x v="0"/>
    <x v="0"/>
    <x v="4"/>
    <n v="0"/>
    <n v="0"/>
    <n v="0"/>
    <n v="0"/>
    <n v="0"/>
    <n v="0"/>
    <n v="0"/>
    <n v="0"/>
    <n v="0"/>
  </r>
  <r>
    <m/>
    <s v="5be974e2-0072-4f7f-b713-a49c00c6eab3"/>
    <x v="2"/>
    <x v="0"/>
    <x v="0"/>
    <x v="5"/>
    <n v="0"/>
    <n v="0"/>
    <n v="0"/>
    <n v="0"/>
    <n v="0"/>
    <n v="0"/>
    <n v="0"/>
    <n v="0"/>
    <n v="0"/>
  </r>
  <r>
    <m/>
    <s v="5be974e2-0072-4f7f-b713-a49c00c6eab3"/>
    <x v="2"/>
    <x v="0"/>
    <x v="1"/>
    <x v="0"/>
    <n v="0"/>
    <n v="0"/>
    <n v="0"/>
    <n v="0"/>
    <n v="0"/>
    <n v="0"/>
    <n v="0"/>
    <n v="0"/>
    <n v="0"/>
  </r>
  <r>
    <m/>
    <s v="5be974e2-0072-4f7f-b713-a49c00c6eab3"/>
    <x v="2"/>
    <x v="0"/>
    <x v="1"/>
    <x v="1"/>
    <n v="0"/>
    <n v="0"/>
    <n v="0"/>
    <n v="0"/>
    <n v="0"/>
    <n v="0"/>
    <n v="0"/>
    <n v="0"/>
    <n v="0"/>
  </r>
  <r>
    <m/>
    <s v="5be974e2-0072-4f7f-b713-a49c00c6eab3"/>
    <x v="2"/>
    <x v="0"/>
    <x v="1"/>
    <x v="2"/>
    <n v="0"/>
    <n v="0"/>
    <n v="0"/>
    <n v="0"/>
    <n v="0"/>
    <n v="0"/>
    <n v="0"/>
    <n v="0"/>
    <n v="0"/>
  </r>
  <r>
    <m/>
    <s v="5be974e2-0072-4f7f-b713-a49c00c6eab3"/>
    <x v="2"/>
    <x v="0"/>
    <x v="1"/>
    <x v="3"/>
    <n v="0"/>
    <n v="0"/>
    <n v="0"/>
    <n v="0"/>
    <n v="0"/>
    <n v="0"/>
    <n v="0"/>
    <n v="0"/>
    <n v="0"/>
  </r>
  <r>
    <m/>
    <s v="5be974e2-0072-4f7f-b713-a49c00c6eab3"/>
    <x v="2"/>
    <x v="0"/>
    <x v="1"/>
    <x v="4"/>
    <n v="0"/>
    <n v="0"/>
    <n v="0"/>
    <n v="0"/>
    <n v="0"/>
    <n v="0"/>
    <n v="0"/>
    <n v="0"/>
    <n v="0"/>
  </r>
  <r>
    <m/>
    <s v="5be974e2-0072-4f7f-b713-a49c00c6eab3"/>
    <x v="2"/>
    <x v="0"/>
    <x v="1"/>
    <x v="5"/>
    <n v="0"/>
    <n v="0"/>
    <n v="0"/>
    <n v="0"/>
    <n v="0"/>
    <n v="0"/>
    <n v="0"/>
    <n v="0"/>
    <n v="0"/>
  </r>
  <r>
    <m/>
    <s v="5be974e2-0072-4f7f-b713-a49c00c6eab3"/>
    <x v="2"/>
    <x v="0"/>
    <x v="2"/>
    <x v="0"/>
    <n v="0"/>
    <n v="0"/>
    <n v="0"/>
    <n v="0"/>
    <n v="0"/>
    <n v="0"/>
    <n v="0"/>
    <n v="0"/>
    <n v="0"/>
  </r>
  <r>
    <m/>
    <s v="5be974e2-0072-4f7f-b713-a49c00c6eab3"/>
    <x v="2"/>
    <x v="0"/>
    <x v="2"/>
    <x v="1"/>
    <n v="0"/>
    <n v="0"/>
    <n v="0"/>
    <n v="0"/>
    <n v="0"/>
    <n v="0"/>
    <n v="0"/>
    <n v="0"/>
    <n v="0"/>
  </r>
  <r>
    <m/>
    <s v="5be974e2-0072-4f7f-b713-a49c00c6eab3"/>
    <x v="2"/>
    <x v="0"/>
    <x v="2"/>
    <x v="2"/>
    <n v="0"/>
    <n v="0"/>
    <n v="0"/>
    <n v="0"/>
    <n v="0"/>
    <n v="0"/>
    <n v="0"/>
    <n v="0"/>
    <n v="0"/>
  </r>
  <r>
    <m/>
    <s v="5be974e2-0072-4f7f-b713-a49c00c6eab3"/>
    <x v="2"/>
    <x v="0"/>
    <x v="2"/>
    <x v="3"/>
    <n v="0"/>
    <n v="0"/>
    <n v="0"/>
    <n v="0"/>
    <n v="0"/>
    <n v="0"/>
    <n v="0"/>
    <n v="0"/>
    <n v="0"/>
  </r>
  <r>
    <m/>
    <s v="5be974e2-0072-4f7f-b713-a49c00c6eab3"/>
    <x v="2"/>
    <x v="0"/>
    <x v="2"/>
    <x v="4"/>
    <n v="0"/>
    <n v="0"/>
    <n v="0"/>
    <n v="0"/>
    <n v="0"/>
    <n v="0"/>
    <n v="0"/>
    <n v="0"/>
    <n v="0"/>
  </r>
  <r>
    <m/>
    <s v="5be974e2-0072-4f7f-b713-a49c00c6eab3"/>
    <x v="2"/>
    <x v="0"/>
    <x v="2"/>
    <x v="5"/>
    <n v="0"/>
    <n v="0"/>
    <n v="0"/>
    <n v="0"/>
    <n v="0"/>
    <n v="0"/>
    <n v="0"/>
    <n v="0"/>
    <n v="0"/>
  </r>
  <r>
    <m/>
    <s v="5be974e2-0072-4f7f-b713-a49c00c6eab3"/>
    <x v="2"/>
    <x v="0"/>
    <x v="3"/>
    <x v="0"/>
    <n v="0"/>
    <n v="0"/>
    <n v="0"/>
    <n v="0"/>
    <n v="0"/>
    <n v="0"/>
    <n v="0"/>
    <n v="0"/>
    <n v="0"/>
  </r>
  <r>
    <m/>
    <s v="5be974e2-0072-4f7f-b713-a49c00c6eab3"/>
    <x v="2"/>
    <x v="0"/>
    <x v="3"/>
    <x v="1"/>
    <n v="0"/>
    <n v="0"/>
    <n v="0"/>
    <n v="0"/>
    <n v="0"/>
    <n v="0"/>
    <n v="0"/>
    <n v="0"/>
    <n v="0"/>
  </r>
  <r>
    <m/>
    <s v="5be974e2-0072-4f7f-b713-a49c00c6eab3"/>
    <x v="2"/>
    <x v="0"/>
    <x v="3"/>
    <x v="2"/>
    <n v="0"/>
    <n v="0"/>
    <n v="0"/>
    <n v="0"/>
    <n v="0"/>
    <n v="0"/>
    <n v="0"/>
    <n v="0"/>
    <n v="0"/>
  </r>
  <r>
    <m/>
    <s v="5be974e2-0072-4f7f-b713-a49c00c6eab3"/>
    <x v="2"/>
    <x v="0"/>
    <x v="3"/>
    <x v="3"/>
    <n v="0"/>
    <n v="0"/>
    <n v="0"/>
    <n v="0"/>
    <n v="0"/>
    <n v="0"/>
    <n v="0"/>
    <n v="0"/>
    <n v="0"/>
  </r>
  <r>
    <m/>
    <s v="5be974e2-0072-4f7f-b713-a49c00c6eab3"/>
    <x v="2"/>
    <x v="0"/>
    <x v="3"/>
    <x v="4"/>
    <n v="0"/>
    <n v="0"/>
    <n v="0"/>
    <n v="0"/>
    <n v="0"/>
    <n v="0"/>
    <n v="0"/>
    <n v="0"/>
    <n v="0"/>
  </r>
  <r>
    <m/>
    <s v="5be974e2-0072-4f7f-b713-a49c00c6eab3"/>
    <x v="2"/>
    <x v="0"/>
    <x v="3"/>
    <x v="5"/>
    <n v="0"/>
    <n v="0"/>
    <n v="0"/>
    <n v="0"/>
    <n v="0"/>
    <n v="0"/>
    <n v="0"/>
    <n v="0"/>
    <n v="0"/>
  </r>
  <r>
    <m/>
    <s v="5be974e2-0072-4f7f-b713-a49c00c6eab3"/>
    <x v="2"/>
    <x v="1"/>
    <x v="0"/>
    <x v="0"/>
    <n v="0"/>
    <n v="0"/>
    <n v="0"/>
    <n v="0"/>
    <n v="0"/>
    <n v="0"/>
    <n v="0"/>
    <n v="0"/>
    <n v="0"/>
  </r>
  <r>
    <m/>
    <s v="5be974e2-0072-4f7f-b713-a49c00c6eab3"/>
    <x v="2"/>
    <x v="1"/>
    <x v="0"/>
    <x v="1"/>
    <n v="0"/>
    <n v="0"/>
    <n v="0"/>
    <n v="0"/>
    <n v="0"/>
    <n v="0"/>
    <n v="0"/>
    <n v="0"/>
    <n v="0"/>
  </r>
  <r>
    <m/>
    <s v="5be974e2-0072-4f7f-b713-a49c00c6eab3"/>
    <x v="2"/>
    <x v="1"/>
    <x v="0"/>
    <x v="2"/>
    <n v="0"/>
    <n v="0"/>
    <n v="0"/>
    <n v="0"/>
    <n v="0"/>
    <n v="0"/>
    <n v="0"/>
    <n v="0"/>
    <n v="0"/>
  </r>
  <r>
    <m/>
    <s v="5be974e2-0072-4f7f-b713-a49c00c6eab3"/>
    <x v="2"/>
    <x v="1"/>
    <x v="0"/>
    <x v="3"/>
    <n v="0"/>
    <n v="0"/>
    <n v="0"/>
    <n v="0"/>
    <n v="0"/>
    <n v="0"/>
    <n v="0"/>
    <n v="0"/>
    <n v="0"/>
  </r>
  <r>
    <m/>
    <s v="5be974e2-0072-4f7f-b713-a49c00c6eab3"/>
    <x v="2"/>
    <x v="1"/>
    <x v="0"/>
    <x v="4"/>
    <n v="0"/>
    <n v="0"/>
    <n v="0"/>
    <n v="0"/>
    <n v="0"/>
    <n v="0"/>
    <n v="0"/>
    <n v="0"/>
    <n v="0"/>
  </r>
  <r>
    <m/>
    <s v="5be974e2-0072-4f7f-b713-a49c00c6eab3"/>
    <x v="2"/>
    <x v="1"/>
    <x v="0"/>
    <x v="5"/>
    <n v="0"/>
    <n v="0"/>
    <n v="0"/>
    <n v="0"/>
    <n v="0"/>
    <n v="0"/>
    <n v="0"/>
    <n v="0"/>
    <n v="0"/>
  </r>
  <r>
    <m/>
    <s v="5be974e2-0072-4f7f-b713-a49c00c6eab3"/>
    <x v="2"/>
    <x v="1"/>
    <x v="1"/>
    <x v="0"/>
    <n v="0"/>
    <n v="0"/>
    <n v="0"/>
    <n v="0"/>
    <n v="0"/>
    <n v="0"/>
    <n v="0"/>
    <n v="0"/>
    <n v="0"/>
  </r>
  <r>
    <m/>
    <s v="5be974e2-0072-4f7f-b713-a49c00c6eab3"/>
    <x v="2"/>
    <x v="1"/>
    <x v="1"/>
    <x v="1"/>
    <n v="0"/>
    <n v="0"/>
    <n v="0"/>
    <n v="0"/>
    <n v="0"/>
    <n v="0"/>
    <n v="0"/>
    <n v="0"/>
    <n v="0"/>
  </r>
  <r>
    <m/>
    <s v="5be974e2-0072-4f7f-b713-a49c00c6eab3"/>
    <x v="2"/>
    <x v="1"/>
    <x v="1"/>
    <x v="2"/>
    <n v="0"/>
    <n v="0"/>
    <n v="0"/>
    <n v="0"/>
    <n v="0"/>
    <n v="0"/>
    <n v="0"/>
    <n v="0"/>
    <n v="0"/>
  </r>
  <r>
    <m/>
    <s v="5be974e2-0072-4f7f-b713-a49c00c6eab3"/>
    <x v="2"/>
    <x v="1"/>
    <x v="1"/>
    <x v="3"/>
    <n v="0"/>
    <n v="0"/>
    <n v="0"/>
    <n v="0"/>
    <n v="0"/>
    <n v="0"/>
    <n v="0"/>
    <n v="0"/>
    <n v="0"/>
  </r>
  <r>
    <m/>
    <s v="5be974e2-0072-4f7f-b713-a49c00c6eab3"/>
    <x v="2"/>
    <x v="1"/>
    <x v="1"/>
    <x v="4"/>
    <n v="0"/>
    <n v="0"/>
    <n v="0"/>
    <n v="0"/>
    <n v="0"/>
    <n v="0"/>
    <n v="0"/>
    <n v="0"/>
    <n v="0"/>
  </r>
  <r>
    <m/>
    <s v="5be974e2-0072-4f7f-b713-a49c00c6eab3"/>
    <x v="2"/>
    <x v="1"/>
    <x v="1"/>
    <x v="5"/>
    <n v="0"/>
    <n v="0"/>
    <n v="0"/>
    <n v="0"/>
    <n v="0"/>
    <n v="0"/>
    <n v="0"/>
    <n v="0"/>
    <n v="0"/>
  </r>
  <r>
    <m/>
    <s v="5be974e2-0072-4f7f-b713-a49c00c6eab3"/>
    <x v="2"/>
    <x v="1"/>
    <x v="2"/>
    <x v="0"/>
    <n v="0"/>
    <n v="0"/>
    <n v="0"/>
    <n v="0"/>
    <n v="0"/>
    <n v="0"/>
    <n v="0"/>
    <n v="0"/>
    <n v="0"/>
  </r>
  <r>
    <m/>
    <s v="5be974e2-0072-4f7f-b713-a49c00c6eab3"/>
    <x v="2"/>
    <x v="1"/>
    <x v="2"/>
    <x v="1"/>
    <n v="0"/>
    <n v="0"/>
    <n v="0"/>
    <n v="0"/>
    <n v="0"/>
    <n v="0"/>
    <n v="0"/>
    <n v="0"/>
    <n v="0"/>
  </r>
  <r>
    <m/>
    <s v="5be974e2-0072-4f7f-b713-a49c00c6eab3"/>
    <x v="2"/>
    <x v="1"/>
    <x v="2"/>
    <x v="2"/>
    <n v="0"/>
    <n v="0"/>
    <n v="0"/>
    <n v="0"/>
    <n v="0"/>
    <n v="0"/>
    <n v="0"/>
    <n v="0"/>
    <n v="0"/>
  </r>
  <r>
    <m/>
    <s v="5be974e2-0072-4f7f-b713-a49c00c6eab3"/>
    <x v="2"/>
    <x v="1"/>
    <x v="2"/>
    <x v="3"/>
    <n v="0"/>
    <n v="0"/>
    <n v="0"/>
    <n v="0"/>
    <n v="0"/>
    <n v="0"/>
    <n v="0"/>
    <n v="0"/>
    <n v="0"/>
  </r>
  <r>
    <m/>
    <s v="5be974e2-0072-4f7f-b713-a49c00c6eab3"/>
    <x v="2"/>
    <x v="1"/>
    <x v="2"/>
    <x v="4"/>
    <n v="0"/>
    <n v="0"/>
    <n v="0"/>
    <n v="0"/>
    <n v="0"/>
    <n v="0"/>
    <n v="0"/>
    <n v="0"/>
    <n v="0"/>
  </r>
  <r>
    <m/>
    <s v="5be974e2-0072-4f7f-b713-a49c00c6eab3"/>
    <x v="2"/>
    <x v="1"/>
    <x v="2"/>
    <x v="5"/>
    <n v="0"/>
    <n v="0"/>
    <n v="0"/>
    <n v="0"/>
    <n v="0"/>
    <n v="0"/>
    <n v="0"/>
    <n v="0"/>
    <n v="0"/>
  </r>
  <r>
    <m/>
    <s v="5be974e2-0072-4f7f-b713-a49c00c6eab3"/>
    <x v="2"/>
    <x v="1"/>
    <x v="3"/>
    <x v="0"/>
    <n v="0"/>
    <n v="0"/>
    <n v="0"/>
    <n v="0"/>
    <n v="0"/>
    <n v="0"/>
    <n v="0"/>
    <n v="0"/>
    <n v="0"/>
  </r>
  <r>
    <m/>
    <s v="5be974e2-0072-4f7f-b713-a49c00c6eab3"/>
    <x v="2"/>
    <x v="1"/>
    <x v="3"/>
    <x v="1"/>
    <n v="0"/>
    <n v="0"/>
    <n v="0"/>
    <n v="0"/>
    <n v="0"/>
    <n v="0"/>
    <n v="0"/>
    <n v="0"/>
    <n v="0"/>
  </r>
  <r>
    <m/>
    <s v="5be974e2-0072-4f7f-b713-a49c00c6eab3"/>
    <x v="2"/>
    <x v="1"/>
    <x v="3"/>
    <x v="2"/>
    <n v="0"/>
    <n v="0"/>
    <n v="0"/>
    <n v="0"/>
    <n v="0"/>
    <n v="0"/>
    <n v="0"/>
    <n v="0"/>
    <n v="0"/>
  </r>
  <r>
    <m/>
    <s v="5be974e2-0072-4f7f-b713-a49c00c6eab3"/>
    <x v="2"/>
    <x v="1"/>
    <x v="3"/>
    <x v="3"/>
    <n v="0"/>
    <n v="0"/>
    <n v="0"/>
    <n v="0"/>
    <n v="0"/>
    <n v="0"/>
    <n v="0"/>
    <n v="0"/>
    <n v="0"/>
  </r>
  <r>
    <m/>
    <s v="5be974e2-0072-4f7f-b713-a49c00c6eab3"/>
    <x v="2"/>
    <x v="1"/>
    <x v="3"/>
    <x v="4"/>
    <n v="0"/>
    <n v="0"/>
    <n v="0"/>
    <n v="0"/>
    <n v="0"/>
    <n v="0"/>
    <n v="0"/>
    <n v="0"/>
    <n v="0"/>
  </r>
  <r>
    <m/>
    <s v="5be974e2-0072-4f7f-b713-a49c00c6eab3"/>
    <x v="2"/>
    <x v="1"/>
    <x v="3"/>
    <x v="5"/>
    <n v="0"/>
    <n v="0"/>
    <n v="0"/>
    <n v="0"/>
    <n v="0"/>
    <n v="0"/>
    <n v="0"/>
    <n v="0"/>
    <n v="0"/>
  </r>
  <r>
    <m/>
    <s v="b332c8fb-22da-48fd-a53f-a49c00c6eab3"/>
    <x v="0"/>
    <x v="0"/>
    <x v="0"/>
    <x v="0"/>
    <n v="0"/>
    <n v="0"/>
    <n v="0"/>
    <n v="0"/>
    <n v="0"/>
    <n v="0"/>
    <n v="0"/>
    <n v="0"/>
    <n v="0"/>
  </r>
  <r>
    <m/>
    <s v="b332c8fb-22da-48fd-a53f-a49c00c6eab3"/>
    <x v="0"/>
    <x v="0"/>
    <x v="0"/>
    <x v="1"/>
    <n v="0"/>
    <n v="0"/>
    <n v="0"/>
    <n v="0"/>
    <n v="0"/>
    <n v="0"/>
    <n v="0"/>
    <n v="0"/>
    <n v="0"/>
  </r>
  <r>
    <m/>
    <s v="b332c8fb-22da-48fd-a53f-a49c00c6eab3"/>
    <x v="0"/>
    <x v="0"/>
    <x v="0"/>
    <x v="2"/>
    <n v="0"/>
    <n v="0"/>
    <n v="0"/>
    <n v="0"/>
    <n v="0"/>
    <n v="0"/>
    <n v="0"/>
    <n v="0"/>
    <n v="0"/>
  </r>
  <r>
    <m/>
    <s v="b332c8fb-22da-48fd-a53f-a49c00c6eab3"/>
    <x v="0"/>
    <x v="0"/>
    <x v="0"/>
    <x v="3"/>
    <n v="0"/>
    <n v="0"/>
    <n v="0"/>
    <n v="0"/>
    <n v="0"/>
    <n v="0"/>
    <n v="0"/>
    <n v="0"/>
    <n v="0"/>
  </r>
  <r>
    <m/>
    <s v="b332c8fb-22da-48fd-a53f-a49c00c6eab3"/>
    <x v="0"/>
    <x v="0"/>
    <x v="0"/>
    <x v="4"/>
    <n v="0"/>
    <n v="0"/>
    <n v="0"/>
    <n v="0"/>
    <n v="0"/>
    <n v="0"/>
    <n v="0"/>
    <n v="0"/>
    <n v="0"/>
  </r>
  <r>
    <m/>
    <s v="b332c8fb-22da-48fd-a53f-a49c00c6eab3"/>
    <x v="0"/>
    <x v="0"/>
    <x v="0"/>
    <x v="5"/>
    <n v="0"/>
    <n v="0"/>
    <n v="0"/>
    <n v="0"/>
    <n v="0"/>
    <n v="0"/>
    <n v="0"/>
    <n v="0"/>
    <n v="0"/>
  </r>
  <r>
    <m/>
    <s v="b332c8fb-22da-48fd-a53f-a49c00c6eab3"/>
    <x v="0"/>
    <x v="0"/>
    <x v="1"/>
    <x v="0"/>
    <n v="0"/>
    <n v="0"/>
    <n v="0"/>
    <n v="0"/>
    <n v="0"/>
    <n v="0"/>
    <n v="0"/>
    <n v="0"/>
    <n v="0"/>
  </r>
  <r>
    <m/>
    <s v="b332c8fb-22da-48fd-a53f-a49c00c6eab3"/>
    <x v="0"/>
    <x v="0"/>
    <x v="1"/>
    <x v="1"/>
    <n v="0"/>
    <n v="0"/>
    <n v="0"/>
    <n v="0"/>
    <n v="0"/>
    <n v="0"/>
    <n v="0"/>
    <n v="0"/>
    <n v="0"/>
  </r>
  <r>
    <m/>
    <s v="b332c8fb-22da-48fd-a53f-a49c00c6eab3"/>
    <x v="0"/>
    <x v="0"/>
    <x v="1"/>
    <x v="2"/>
    <n v="0"/>
    <n v="0"/>
    <n v="0"/>
    <n v="0"/>
    <n v="0"/>
    <n v="0"/>
    <n v="0"/>
    <n v="0"/>
    <n v="0"/>
  </r>
  <r>
    <m/>
    <s v="b332c8fb-22da-48fd-a53f-a49c00c6eab3"/>
    <x v="0"/>
    <x v="0"/>
    <x v="1"/>
    <x v="3"/>
    <n v="0"/>
    <n v="0"/>
    <n v="0"/>
    <n v="0"/>
    <n v="0"/>
    <n v="0"/>
    <n v="0"/>
    <n v="0"/>
    <n v="0"/>
  </r>
  <r>
    <m/>
    <s v="b332c8fb-22da-48fd-a53f-a49c00c6eab3"/>
    <x v="0"/>
    <x v="0"/>
    <x v="1"/>
    <x v="4"/>
    <n v="0"/>
    <n v="0"/>
    <n v="0"/>
    <n v="0"/>
    <n v="0"/>
    <n v="0"/>
    <n v="0"/>
    <n v="0"/>
    <n v="0"/>
  </r>
  <r>
    <m/>
    <s v="b332c8fb-22da-48fd-a53f-a49c00c6eab3"/>
    <x v="0"/>
    <x v="0"/>
    <x v="1"/>
    <x v="5"/>
    <n v="0"/>
    <n v="0"/>
    <n v="0"/>
    <n v="0"/>
    <n v="0"/>
    <n v="0"/>
    <n v="0"/>
    <n v="0"/>
    <n v="0"/>
  </r>
  <r>
    <m/>
    <s v="b332c8fb-22da-48fd-a53f-a49c00c6eab3"/>
    <x v="0"/>
    <x v="0"/>
    <x v="2"/>
    <x v="0"/>
    <n v="0"/>
    <n v="0"/>
    <n v="0"/>
    <n v="0"/>
    <n v="0"/>
    <n v="0"/>
    <n v="0"/>
    <n v="0"/>
    <n v="0"/>
  </r>
  <r>
    <m/>
    <s v="b332c8fb-22da-48fd-a53f-a49c00c6eab3"/>
    <x v="0"/>
    <x v="0"/>
    <x v="2"/>
    <x v="1"/>
    <n v="0"/>
    <n v="0"/>
    <n v="0"/>
    <n v="0"/>
    <n v="0"/>
    <n v="0"/>
    <n v="0"/>
    <n v="0"/>
    <n v="0"/>
  </r>
  <r>
    <m/>
    <s v="b332c8fb-22da-48fd-a53f-a49c00c6eab3"/>
    <x v="0"/>
    <x v="0"/>
    <x v="2"/>
    <x v="2"/>
    <n v="0"/>
    <n v="0"/>
    <n v="0"/>
    <n v="0"/>
    <n v="0"/>
    <n v="0"/>
    <n v="0"/>
    <n v="0"/>
    <n v="0"/>
  </r>
  <r>
    <m/>
    <s v="b332c8fb-22da-48fd-a53f-a49c00c6eab3"/>
    <x v="0"/>
    <x v="0"/>
    <x v="2"/>
    <x v="3"/>
    <n v="0"/>
    <n v="0"/>
    <n v="0"/>
    <n v="0"/>
    <n v="0"/>
    <n v="0"/>
    <n v="0"/>
    <n v="0"/>
    <n v="0"/>
  </r>
  <r>
    <m/>
    <s v="b332c8fb-22da-48fd-a53f-a49c00c6eab3"/>
    <x v="0"/>
    <x v="0"/>
    <x v="2"/>
    <x v="4"/>
    <n v="0"/>
    <n v="0"/>
    <n v="0"/>
    <n v="0"/>
    <n v="0"/>
    <n v="0"/>
    <n v="0"/>
    <n v="0"/>
    <n v="0"/>
  </r>
  <r>
    <m/>
    <s v="b332c8fb-22da-48fd-a53f-a49c00c6eab3"/>
    <x v="0"/>
    <x v="0"/>
    <x v="2"/>
    <x v="5"/>
    <n v="0"/>
    <n v="0"/>
    <n v="0"/>
    <n v="0"/>
    <n v="0"/>
    <n v="0"/>
    <n v="0"/>
    <n v="0"/>
    <n v="0"/>
  </r>
  <r>
    <m/>
    <s v="b332c8fb-22da-48fd-a53f-a49c00c6eab3"/>
    <x v="0"/>
    <x v="0"/>
    <x v="3"/>
    <x v="0"/>
    <n v="0"/>
    <n v="0"/>
    <n v="0"/>
    <n v="0"/>
    <n v="0"/>
    <n v="0"/>
    <n v="0"/>
    <n v="0"/>
    <n v="0"/>
  </r>
  <r>
    <m/>
    <s v="b332c8fb-22da-48fd-a53f-a49c00c6eab3"/>
    <x v="0"/>
    <x v="0"/>
    <x v="3"/>
    <x v="1"/>
    <n v="0"/>
    <n v="0"/>
    <n v="0"/>
    <n v="0"/>
    <n v="0"/>
    <n v="0"/>
    <n v="0"/>
    <n v="0"/>
    <n v="0"/>
  </r>
  <r>
    <m/>
    <s v="b332c8fb-22da-48fd-a53f-a49c00c6eab3"/>
    <x v="0"/>
    <x v="0"/>
    <x v="3"/>
    <x v="2"/>
    <n v="0"/>
    <n v="0"/>
    <n v="0"/>
    <n v="0"/>
    <n v="0"/>
    <n v="0"/>
    <n v="0"/>
    <n v="0"/>
    <n v="0"/>
  </r>
  <r>
    <m/>
    <s v="b332c8fb-22da-48fd-a53f-a49c00c6eab3"/>
    <x v="0"/>
    <x v="0"/>
    <x v="3"/>
    <x v="3"/>
    <n v="0"/>
    <n v="0"/>
    <n v="0"/>
    <n v="0"/>
    <n v="0"/>
    <n v="0"/>
    <n v="0"/>
    <n v="0"/>
    <n v="0"/>
  </r>
  <r>
    <m/>
    <s v="b332c8fb-22da-48fd-a53f-a49c00c6eab3"/>
    <x v="0"/>
    <x v="0"/>
    <x v="3"/>
    <x v="4"/>
    <n v="0"/>
    <n v="0"/>
    <n v="0"/>
    <n v="0"/>
    <n v="0"/>
    <n v="0"/>
    <n v="0"/>
    <n v="0"/>
    <n v="0"/>
  </r>
  <r>
    <m/>
    <s v="b332c8fb-22da-48fd-a53f-a49c00c6eab3"/>
    <x v="0"/>
    <x v="0"/>
    <x v="3"/>
    <x v="5"/>
    <n v="0"/>
    <n v="0"/>
    <n v="0"/>
    <n v="0"/>
    <n v="0"/>
    <n v="0"/>
    <n v="0"/>
    <n v="0"/>
    <n v="0"/>
  </r>
  <r>
    <m/>
    <s v="b332c8fb-22da-48fd-a53f-a49c00c6eab3"/>
    <x v="0"/>
    <x v="1"/>
    <x v="0"/>
    <x v="0"/>
    <n v="0"/>
    <n v="0"/>
    <n v="0"/>
    <n v="0"/>
    <n v="0"/>
    <n v="0"/>
    <n v="0"/>
    <n v="0"/>
    <n v="0"/>
  </r>
  <r>
    <m/>
    <s v="b332c8fb-22da-48fd-a53f-a49c00c6eab3"/>
    <x v="0"/>
    <x v="1"/>
    <x v="0"/>
    <x v="1"/>
    <n v="0"/>
    <n v="0"/>
    <n v="0"/>
    <n v="0"/>
    <n v="0"/>
    <n v="0"/>
    <n v="0"/>
    <n v="0"/>
    <n v="0"/>
  </r>
  <r>
    <m/>
    <s v="b332c8fb-22da-48fd-a53f-a49c00c6eab3"/>
    <x v="0"/>
    <x v="1"/>
    <x v="0"/>
    <x v="2"/>
    <n v="0"/>
    <n v="0"/>
    <n v="0"/>
    <n v="0"/>
    <n v="0"/>
    <n v="0"/>
    <n v="0"/>
    <n v="0"/>
    <n v="0"/>
  </r>
  <r>
    <m/>
    <s v="b332c8fb-22da-48fd-a53f-a49c00c6eab3"/>
    <x v="0"/>
    <x v="1"/>
    <x v="0"/>
    <x v="3"/>
    <n v="0"/>
    <n v="0"/>
    <n v="0"/>
    <n v="0"/>
    <n v="0"/>
    <n v="0"/>
    <n v="0"/>
    <n v="0"/>
    <n v="0"/>
  </r>
  <r>
    <m/>
    <s v="b332c8fb-22da-48fd-a53f-a49c00c6eab3"/>
    <x v="0"/>
    <x v="1"/>
    <x v="0"/>
    <x v="4"/>
    <n v="0"/>
    <n v="0"/>
    <n v="0"/>
    <n v="0"/>
    <n v="0"/>
    <n v="0"/>
    <n v="0"/>
    <n v="0"/>
    <n v="0"/>
  </r>
  <r>
    <m/>
    <s v="b332c8fb-22da-48fd-a53f-a49c00c6eab3"/>
    <x v="0"/>
    <x v="1"/>
    <x v="0"/>
    <x v="5"/>
    <n v="0"/>
    <n v="0"/>
    <n v="0"/>
    <n v="0"/>
    <n v="0"/>
    <n v="0"/>
    <n v="0"/>
    <n v="0"/>
    <n v="0"/>
  </r>
  <r>
    <m/>
    <s v="b332c8fb-22da-48fd-a53f-a49c00c6eab3"/>
    <x v="0"/>
    <x v="1"/>
    <x v="1"/>
    <x v="0"/>
    <n v="0"/>
    <n v="0"/>
    <n v="0"/>
    <n v="0"/>
    <n v="0"/>
    <n v="0"/>
    <n v="0"/>
    <n v="0"/>
    <n v="0"/>
  </r>
  <r>
    <m/>
    <s v="b332c8fb-22da-48fd-a53f-a49c00c6eab3"/>
    <x v="0"/>
    <x v="1"/>
    <x v="1"/>
    <x v="1"/>
    <n v="0"/>
    <n v="0"/>
    <n v="0"/>
    <n v="0"/>
    <n v="0"/>
    <n v="0"/>
    <n v="0"/>
    <n v="0"/>
    <n v="0"/>
  </r>
  <r>
    <m/>
    <s v="b332c8fb-22da-48fd-a53f-a49c00c6eab3"/>
    <x v="0"/>
    <x v="1"/>
    <x v="1"/>
    <x v="2"/>
    <n v="0"/>
    <n v="0"/>
    <n v="0"/>
    <n v="0"/>
    <n v="0"/>
    <n v="0"/>
    <n v="0"/>
    <n v="0"/>
    <n v="0"/>
  </r>
  <r>
    <m/>
    <s v="b332c8fb-22da-48fd-a53f-a49c00c6eab3"/>
    <x v="0"/>
    <x v="1"/>
    <x v="1"/>
    <x v="3"/>
    <n v="0"/>
    <n v="0"/>
    <n v="0"/>
    <n v="0"/>
    <n v="0"/>
    <n v="0"/>
    <n v="0"/>
    <n v="0"/>
    <n v="0"/>
  </r>
  <r>
    <m/>
    <s v="b332c8fb-22da-48fd-a53f-a49c00c6eab3"/>
    <x v="0"/>
    <x v="1"/>
    <x v="1"/>
    <x v="4"/>
    <n v="0"/>
    <n v="0"/>
    <n v="0"/>
    <n v="0"/>
    <n v="0"/>
    <n v="0"/>
    <n v="0"/>
    <n v="0"/>
    <n v="0"/>
  </r>
  <r>
    <m/>
    <s v="b332c8fb-22da-48fd-a53f-a49c00c6eab3"/>
    <x v="0"/>
    <x v="1"/>
    <x v="1"/>
    <x v="5"/>
    <n v="0"/>
    <n v="0"/>
    <n v="0"/>
    <n v="0"/>
    <n v="0"/>
    <n v="0"/>
    <n v="0"/>
    <n v="0"/>
    <n v="0"/>
  </r>
  <r>
    <m/>
    <s v="b332c8fb-22da-48fd-a53f-a49c00c6eab3"/>
    <x v="0"/>
    <x v="1"/>
    <x v="2"/>
    <x v="0"/>
    <n v="0"/>
    <n v="0"/>
    <n v="0"/>
    <n v="0"/>
    <n v="0"/>
    <n v="0"/>
    <n v="0"/>
    <n v="0"/>
    <n v="0"/>
  </r>
  <r>
    <m/>
    <s v="b332c8fb-22da-48fd-a53f-a49c00c6eab3"/>
    <x v="0"/>
    <x v="1"/>
    <x v="2"/>
    <x v="1"/>
    <n v="0"/>
    <n v="0"/>
    <n v="0"/>
    <n v="0"/>
    <n v="0"/>
    <n v="0"/>
    <n v="0"/>
    <n v="0"/>
    <n v="0"/>
  </r>
  <r>
    <m/>
    <s v="b332c8fb-22da-48fd-a53f-a49c00c6eab3"/>
    <x v="0"/>
    <x v="1"/>
    <x v="2"/>
    <x v="2"/>
    <n v="0"/>
    <n v="0"/>
    <n v="0"/>
    <n v="0"/>
    <n v="0"/>
    <n v="0"/>
    <n v="0"/>
    <n v="0"/>
    <n v="0"/>
  </r>
  <r>
    <m/>
    <s v="b332c8fb-22da-48fd-a53f-a49c00c6eab3"/>
    <x v="0"/>
    <x v="1"/>
    <x v="2"/>
    <x v="3"/>
    <n v="0"/>
    <n v="0"/>
    <n v="0"/>
    <n v="0"/>
    <n v="0"/>
    <n v="0"/>
    <n v="0"/>
    <n v="0"/>
    <n v="0"/>
  </r>
  <r>
    <m/>
    <s v="b332c8fb-22da-48fd-a53f-a49c00c6eab3"/>
    <x v="0"/>
    <x v="1"/>
    <x v="2"/>
    <x v="4"/>
    <n v="0"/>
    <n v="0"/>
    <n v="0"/>
    <n v="0"/>
    <n v="0"/>
    <n v="0"/>
    <n v="0"/>
    <n v="0"/>
    <n v="0"/>
  </r>
  <r>
    <m/>
    <s v="b332c8fb-22da-48fd-a53f-a49c00c6eab3"/>
    <x v="0"/>
    <x v="1"/>
    <x v="2"/>
    <x v="5"/>
    <n v="0"/>
    <n v="0"/>
    <n v="0"/>
    <n v="0"/>
    <n v="0"/>
    <n v="0"/>
    <n v="0"/>
    <n v="0"/>
    <n v="0"/>
  </r>
  <r>
    <m/>
    <s v="b332c8fb-22da-48fd-a53f-a49c00c6eab3"/>
    <x v="0"/>
    <x v="1"/>
    <x v="3"/>
    <x v="0"/>
    <n v="0"/>
    <n v="0"/>
    <n v="0"/>
    <n v="0"/>
    <n v="0"/>
    <n v="0"/>
    <n v="0"/>
    <n v="0"/>
    <n v="0"/>
  </r>
  <r>
    <m/>
    <s v="b332c8fb-22da-48fd-a53f-a49c00c6eab3"/>
    <x v="0"/>
    <x v="1"/>
    <x v="3"/>
    <x v="1"/>
    <n v="0"/>
    <n v="0"/>
    <n v="0"/>
    <n v="0"/>
    <n v="0"/>
    <n v="0"/>
    <n v="0"/>
    <n v="0"/>
    <n v="0"/>
  </r>
  <r>
    <m/>
    <s v="b332c8fb-22da-48fd-a53f-a49c00c6eab3"/>
    <x v="0"/>
    <x v="1"/>
    <x v="3"/>
    <x v="2"/>
    <n v="0"/>
    <n v="0"/>
    <n v="0"/>
    <n v="0"/>
    <n v="0"/>
    <n v="0"/>
    <n v="0"/>
    <n v="0"/>
    <n v="0"/>
  </r>
  <r>
    <m/>
    <s v="b332c8fb-22da-48fd-a53f-a49c00c6eab3"/>
    <x v="0"/>
    <x v="1"/>
    <x v="3"/>
    <x v="3"/>
    <n v="0"/>
    <n v="0"/>
    <n v="0"/>
    <n v="0"/>
    <n v="0"/>
    <n v="0"/>
    <n v="0"/>
    <n v="0"/>
    <n v="0"/>
  </r>
  <r>
    <m/>
    <s v="b332c8fb-22da-48fd-a53f-a49c00c6eab3"/>
    <x v="0"/>
    <x v="1"/>
    <x v="3"/>
    <x v="4"/>
    <n v="0"/>
    <n v="0"/>
    <n v="0"/>
    <n v="0"/>
    <n v="0"/>
    <n v="0"/>
    <n v="0"/>
    <n v="0"/>
    <n v="0"/>
  </r>
  <r>
    <m/>
    <s v="b332c8fb-22da-48fd-a53f-a49c00c6eab3"/>
    <x v="0"/>
    <x v="1"/>
    <x v="3"/>
    <x v="5"/>
    <n v="0"/>
    <n v="0"/>
    <n v="0"/>
    <n v="0"/>
    <n v="0"/>
    <n v="0"/>
    <n v="0"/>
    <n v="0"/>
    <n v="0"/>
  </r>
  <r>
    <m/>
    <s v="b332c8fb-22da-48fd-a53f-a49c00c6eab3"/>
    <x v="1"/>
    <x v="0"/>
    <x v="0"/>
    <x v="0"/>
    <n v="0"/>
    <n v="0"/>
    <n v="0"/>
    <n v="0"/>
    <n v="0"/>
    <n v="0"/>
    <n v="0"/>
    <n v="0"/>
    <n v="0"/>
  </r>
  <r>
    <m/>
    <s v="b332c8fb-22da-48fd-a53f-a49c00c6eab3"/>
    <x v="1"/>
    <x v="0"/>
    <x v="0"/>
    <x v="1"/>
    <n v="0"/>
    <n v="0"/>
    <n v="0"/>
    <n v="0"/>
    <n v="0"/>
    <n v="0"/>
    <n v="0"/>
    <n v="0"/>
    <n v="0"/>
  </r>
  <r>
    <m/>
    <s v="b332c8fb-22da-48fd-a53f-a49c00c6eab3"/>
    <x v="1"/>
    <x v="0"/>
    <x v="0"/>
    <x v="2"/>
    <n v="0"/>
    <n v="0"/>
    <n v="0"/>
    <n v="0"/>
    <n v="0"/>
    <n v="0"/>
    <n v="0"/>
    <n v="0"/>
    <n v="0"/>
  </r>
  <r>
    <m/>
    <s v="b332c8fb-22da-48fd-a53f-a49c00c6eab3"/>
    <x v="1"/>
    <x v="0"/>
    <x v="0"/>
    <x v="3"/>
    <n v="0"/>
    <n v="0"/>
    <n v="0"/>
    <n v="0"/>
    <n v="0"/>
    <n v="0"/>
    <n v="0"/>
    <n v="0"/>
    <n v="0"/>
  </r>
  <r>
    <m/>
    <s v="b332c8fb-22da-48fd-a53f-a49c00c6eab3"/>
    <x v="1"/>
    <x v="0"/>
    <x v="0"/>
    <x v="4"/>
    <n v="0"/>
    <n v="0"/>
    <n v="0"/>
    <n v="0"/>
    <n v="0"/>
    <n v="0"/>
    <n v="0"/>
    <n v="0"/>
    <n v="0"/>
  </r>
  <r>
    <m/>
    <s v="b332c8fb-22da-48fd-a53f-a49c00c6eab3"/>
    <x v="1"/>
    <x v="0"/>
    <x v="0"/>
    <x v="5"/>
    <n v="0"/>
    <n v="0"/>
    <n v="0"/>
    <n v="0"/>
    <n v="0"/>
    <n v="0"/>
    <n v="0"/>
    <n v="0"/>
    <n v="0"/>
  </r>
  <r>
    <m/>
    <s v="b332c8fb-22da-48fd-a53f-a49c00c6eab3"/>
    <x v="1"/>
    <x v="0"/>
    <x v="1"/>
    <x v="0"/>
    <n v="0"/>
    <n v="0"/>
    <n v="0"/>
    <n v="0"/>
    <n v="0"/>
    <n v="0"/>
    <n v="0"/>
    <n v="0"/>
    <n v="0"/>
  </r>
  <r>
    <m/>
    <s v="b332c8fb-22da-48fd-a53f-a49c00c6eab3"/>
    <x v="1"/>
    <x v="0"/>
    <x v="1"/>
    <x v="1"/>
    <n v="0"/>
    <n v="0"/>
    <n v="0"/>
    <n v="0"/>
    <n v="0"/>
    <n v="0"/>
    <n v="0"/>
    <n v="0"/>
    <n v="0"/>
  </r>
  <r>
    <m/>
    <s v="b332c8fb-22da-48fd-a53f-a49c00c6eab3"/>
    <x v="1"/>
    <x v="0"/>
    <x v="1"/>
    <x v="2"/>
    <n v="0"/>
    <n v="0"/>
    <n v="0"/>
    <n v="0"/>
    <n v="0"/>
    <n v="0"/>
    <n v="0"/>
    <n v="0"/>
    <n v="0"/>
  </r>
  <r>
    <m/>
    <s v="b332c8fb-22da-48fd-a53f-a49c00c6eab3"/>
    <x v="1"/>
    <x v="0"/>
    <x v="1"/>
    <x v="3"/>
    <n v="0"/>
    <n v="0"/>
    <n v="0"/>
    <n v="0"/>
    <n v="0"/>
    <n v="0"/>
    <n v="0"/>
    <n v="0"/>
    <n v="0"/>
  </r>
  <r>
    <m/>
    <s v="b332c8fb-22da-48fd-a53f-a49c00c6eab3"/>
    <x v="1"/>
    <x v="0"/>
    <x v="1"/>
    <x v="4"/>
    <n v="0"/>
    <n v="0"/>
    <n v="0"/>
    <n v="0"/>
    <n v="0"/>
    <n v="0"/>
    <n v="0"/>
    <n v="0"/>
    <n v="0"/>
  </r>
  <r>
    <m/>
    <s v="b332c8fb-22da-48fd-a53f-a49c00c6eab3"/>
    <x v="1"/>
    <x v="0"/>
    <x v="1"/>
    <x v="5"/>
    <n v="0"/>
    <n v="0"/>
    <n v="0"/>
    <n v="0"/>
    <n v="0"/>
    <n v="0"/>
    <n v="0"/>
    <n v="0"/>
    <n v="0"/>
  </r>
  <r>
    <m/>
    <s v="b332c8fb-22da-48fd-a53f-a49c00c6eab3"/>
    <x v="1"/>
    <x v="0"/>
    <x v="2"/>
    <x v="0"/>
    <n v="0"/>
    <n v="0"/>
    <n v="0"/>
    <n v="0"/>
    <n v="0"/>
    <n v="0"/>
    <n v="0"/>
    <n v="0"/>
    <n v="0"/>
  </r>
  <r>
    <m/>
    <s v="b332c8fb-22da-48fd-a53f-a49c00c6eab3"/>
    <x v="1"/>
    <x v="0"/>
    <x v="2"/>
    <x v="1"/>
    <n v="0"/>
    <n v="0"/>
    <n v="0"/>
    <n v="0"/>
    <n v="0"/>
    <n v="0"/>
    <n v="0"/>
    <n v="0"/>
    <n v="0"/>
  </r>
  <r>
    <m/>
    <s v="b332c8fb-22da-48fd-a53f-a49c00c6eab3"/>
    <x v="1"/>
    <x v="0"/>
    <x v="2"/>
    <x v="2"/>
    <n v="0"/>
    <n v="0"/>
    <n v="0"/>
    <n v="0"/>
    <n v="0"/>
    <n v="0"/>
    <n v="0"/>
    <n v="0"/>
    <n v="0"/>
  </r>
  <r>
    <m/>
    <s v="b332c8fb-22da-48fd-a53f-a49c00c6eab3"/>
    <x v="1"/>
    <x v="0"/>
    <x v="2"/>
    <x v="3"/>
    <n v="0"/>
    <n v="0"/>
    <n v="0"/>
    <n v="0"/>
    <n v="0"/>
    <n v="0"/>
    <n v="0"/>
    <n v="0"/>
    <n v="0"/>
  </r>
  <r>
    <m/>
    <s v="b332c8fb-22da-48fd-a53f-a49c00c6eab3"/>
    <x v="1"/>
    <x v="0"/>
    <x v="2"/>
    <x v="4"/>
    <n v="0"/>
    <n v="0"/>
    <n v="0"/>
    <n v="0"/>
    <n v="0"/>
    <n v="0"/>
    <n v="0"/>
    <n v="0"/>
    <n v="0"/>
  </r>
  <r>
    <m/>
    <s v="b332c8fb-22da-48fd-a53f-a49c00c6eab3"/>
    <x v="1"/>
    <x v="0"/>
    <x v="2"/>
    <x v="5"/>
    <n v="0"/>
    <n v="0"/>
    <n v="0"/>
    <n v="0"/>
    <n v="0"/>
    <n v="0"/>
    <n v="0"/>
    <n v="0"/>
    <n v="0"/>
  </r>
  <r>
    <m/>
    <s v="b332c8fb-22da-48fd-a53f-a49c00c6eab3"/>
    <x v="1"/>
    <x v="0"/>
    <x v="3"/>
    <x v="0"/>
    <n v="0"/>
    <n v="0"/>
    <n v="0"/>
    <n v="0"/>
    <n v="0"/>
    <n v="0"/>
    <n v="0"/>
    <n v="0"/>
    <n v="0"/>
  </r>
  <r>
    <m/>
    <s v="b332c8fb-22da-48fd-a53f-a49c00c6eab3"/>
    <x v="1"/>
    <x v="0"/>
    <x v="3"/>
    <x v="1"/>
    <n v="0"/>
    <n v="0"/>
    <n v="0"/>
    <n v="0"/>
    <n v="0"/>
    <n v="0"/>
    <n v="0"/>
    <n v="0"/>
    <n v="0"/>
  </r>
  <r>
    <m/>
    <s v="b332c8fb-22da-48fd-a53f-a49c00c6eab3"/>
    <x v="1"/>
    <x v="0"/>
    <x v="3"/>
    <x v="2"/>
    <n v="0"/>
    <n v="0"/>
    <n v="0"/>
    <n v="0"/>
    <n v="0"/>
    <n v="0"/>
    <n v="0"/>
    <n v="0"/>
    <n v="0"/>
  </r>
  <r>
    <m/>
    <s v="b332c8fb-22da-48fd-a53f-a49c00c6eab3"/>
    <x v="1"/>
    <x v="0"/>
    <x v="3"/>
    <x v="3"/>
    <n v="0"/>
    <n v="0"/>
    <n v="0"/>
    <n v="0"/>
    <n v="0"/>
    <n v="0"/>
    <n v="0"/>
    <n v="0"/>
    <n v="0"/>
  </r>
  <r>
    <m/>
    <s v="b332c8fb-22da-48fd-a53f-a49c00c6eab3"/>
    <x v="1"/>
    <x v="0"/>
    <x v="3"/>
    <x v="4"/>
    <n v="0"/>
    <n v="0"/>
    <n v="0"/>
    <n v="0"/>
    <n v="0"/>
    <n v="0"/>
    <n v="0"/>
    <n v="0"/>
    <n v="0"/>
  </r>
  <r>
    <m/>
    <s v="b332c8fb-22da-48fd-a53f-a49c00c6eab3"/>
    <x v="1"/>
    <x v="0"/>
    <x v="3"/>
    <x v="5"/>
    <n v="0"/>
    <n v="0"/>
    <n v="0"/>
    <n v="0"/>
    <n v="0"/>
    <n v="0"/>
    <n v="0"/>
    <n v="0"/>
    <n v="0"/>
  </r>
  <r>
    <m/>
    <s v="b332c8fb-22da-48fd-a53f-a49c00c6eab3"/>
    <x v="1"/>
    <x v="1"/>
    <x v="0"/>
    <x v="0"/>
    <n v="0"/>
    <n v="0"/>
    <n v="0"/>
    <n v="0"/>
    <n v="0"/>
    <n v="0"/>
    <n v="0"/>
    <n v="0"/>
    <n v="0"/>
  </r>
  <r>
    <m/>
    <s v="b332c8fb-22da-48fd-a53f-a49c00c6eab3"/>
    <x v="1"/>
    <x v="1"/>
    <x v="0"/>
    <x v="1"/>
    <n v="0"/>
    <n v="0"/>
    <n v="0"/>
    <n v="0"/>
    <n v="0"/>
    <n v="0"/>
    <n v="0"/>
    <n v="0"/>
    <n v="0"/>
  </r>
  <r>
    <m/>
    <s v="b332c8fb-22da-48fd-a53f-a49c00c6eab3"/>
    <x v="1"/>
    <x v="1"/>
    <x v="0"/>
    <x v="2"/>
    <n v="0"/>
    <n v="0"/>
    <n v="0"/>
    <n v="0"/>
    <n v="0"/>
    <n v="0"/>
    <n v="0"/>
    <n v="0"/>
    <n v="0"/>
  </r>
  <r>
    <m/>
    <s v="b332c8fb-22da-48fd-a53f-a49c00c6eab3"/>
    <x v="1"/>
    <x v="1"/>
    <x v="0"/>
    <x v="3"/>
    <n v="0"/>
    <n v="0"/>
    <n v="0"/>
    <n v="0"/>
    <n v="0"/>
    <n v="0"/>
    <n v="0"/>
    <n v="0"/>
    <n v="0"/>
  </r>
  <r>
    <m/>
    <s v="b332c8fb-22da-48fd-a53f-a49c00c6eab3"/>
    <x v="1"/>
    <x v="1"/>
    <x v="0"/>
    <x v="4"/>
    <n v="0"/>
    <n v="0"/>
    <n v="0"/>
    <n v="0"/>
    <n v="0"/>
    <n v="0"/>
    <n v="0"/>
    <n v="0"/>
    <n v="0"/>
  </r>
  <r>
    <m/>
    <s v="b332c8fb-22da-48fd-a53f-a49c00c6eab3"/>
    <x v="1"/>
    <x v="1"/>
    <x v="0"/>
    <x v="5"/>
    <n v="0"/>
    <n v="0"/>
    <n v="0"/>
    <n v="0"/>
    <n v="0"/>
    <n v="0"/>
    <n v="0"/>
    <n v="0"/>
    <n v="0"/>
  </r>
  <r>
    <m/>
    <s v="b332c8fb-22da-48fd-a53f-a49c00c6eab3"/>
    <x v="1"/>
    <x v="1"/>
    <x v="1"/>
    <x v="0"/>
    <n v="0"/>
    <n v="0"/>
    <n v="0"/>
    <n v="0"/>
    <n v="0"/>
    <n v="0"/>
    <n v="0"/>
    <n v="0"/>
    <n v="0"/>
  </r>
  <r>
    <m/>
    <s v="b332c8fb-22da-48fd-a53f-a49c00c6eab3"/>
    <x v="1"/>
    <x v="1"/>
    <x v="1"/>
    <x v="1"/>
    <n v="0"/>
    <n v="0"/>
    <n v="0"/>
    <n v="0"/>
    <n v="0"/>
    <n v="0"/>
    <n v="0"/>
    <n v="0"/>
    <n v="0"/>
  </r>
  <r>
    <m/>
    <s v="b332c8fb-22da-48fd-a53f-a49c00c6eab3"/>
    <x v="1"/>
    <x v="1"/>
    <x v="1"/>
    <x v="2"/>
    <n v="0"/>
    <n v="0"/>
    <n v="0"/>
    <n v="0"/>
    <n v="0"/>
    <n v="0"/>
    <n v="0"/>
    <n v="0"/>
    <n v="0"/>
  </r>
  <r>
    <m/>
    <s v="b332c8fb-22da-48fd-a53f-a49c00c6eab3"/>
    <x v="1"/>
    <x v="1"/>
    <x v="1"/>
    <x v="3"/>
    <n v="0"/>
    <n v="0"/>
    <n v="0"/>
    <n v="0"/>
    <n v="0"/>
    <n v="0"/>
    <n v="0"/>
    <n v="0"/>
    <n v="0"/>
  </r>
  <r>
    <m/>
    <s v="b332c8fb-22da-48fd-a53f-a49c00c6eab3"/>
    <x v="1"/>
    <x v="1"/>
    <x v="1"/>
    <x v="4"/>
    <n v="0"/>
    <n v="0"/>
    <n v="0"/>
    <n v="0"/>
    <n v="0"/>
    <n v="0"/>
    <n v="0"/>
    <n v="0"/>
    <n v="0"/>
  </r>
  <r>
    <m/>
    <s v="b332c8fb-22da-48fd-a53f-a49c00c6eab3"/>
    <x v="1"/>
    <x v="1"/>
    <x v="1"/>
    <x v="5"/>
    <n v="0"/>
    <n v="0"/>
    <n v="0"/>
    <n v="0"/>
    <n v="0"/>
    <n v="0"/>
    <n v="0"/>
    <n v="0"/>
    <n v="0"/>
  </r>
  <r>
    <m/>
    <s v="b332c8fb-22da-48fd-a53f-a49c00c6eab3"/>
    <x v="1"/>
    <x v="1"/>
    <x v="2"/>
    <x v="0"/>
    <n v="0"/>
    <n v="0"/>
    <n v="0"/>
    <n v="0"/>
    <n v="0"/>
    <n v="0"/>
    <n v="0"/>
    <n v="0"/>
    <n v="0"/>
  </r>
  <r>
    <m/>
    <s v="b332c8fb-22da-48fd-a53f-a49c00c6eab3"/>
    <x v="1"/>
    <x v="1"/>
    <x v="2"/>
    <x v="1"/>
    <n v="0"/>
    <n v="0"/>
    <n v="0"/>
    <n v="0"/>
    <n v="0"/>
    <n v="0"/>
    <n v="0"/>
    <n v="0"/>
    <n v="0"/>
  </r>
  <r>
    <m/>
    <s v="b332c8fb-22da-48fd-a53f-a49c00c6eab3"/>
    <x v="1"/>
    <x v="1"/>
    <x v="2"/>
    <x v="2"/>
    <n v="0"/>
    <n v="0"/>
    <n v="0"/>
    <n v="0"/>
    <n v="0"/>
    <n v="0"/>
    <n v="0"/>
    <n v="0"/>
    <n v="0"/>
  </r>
  <r>
    <m/>
    <s v="b332c8fb-22da-48fd-a53f-a49c00c6eab3"/>
    <x v="1"/>
    <x v="1"/>
    <x v="2"/>
    <x v="3"/>
    <n v="0"/>
    <n v="0"/>
    <n v="0"/>
    <n v="0"/>
    <n v="0"/>
    <n v="0"/>
    <n v="0"/>
    <n v="0"/>
    <n v="0"/>
  </r>
  <r>
    <m/>
    <s v="b332c8fb-22da-48fd-a53f-a49c00c6eab3"/>
    <x v="1"/>
    <x v="1"/>
    <x v="2"/>
    <x v="4"/>
    <n v="0"/>
    <n v="0"/>
    <n v="0"/>
    <n v="0"/>
    <n v="0"/>
    <n v="0"/>
    <n v="0"/>
    <n v="0"/>
    <n v="0"/>
  </r>
  <r>
    <m/>
    <s v="b332c8fb-22da-48fd-a53f-a49c00c6eab3"/>
    <x v="1"/>
    <x v="1"/>
    <x v="2"/>
    <x v="5"/>
    <n v="0"/>
    <n v="0"/>
    <n v="0"/>
    <n v="0"/>
    <n v="0"/>
    <n v="0"/>
    <n v="0"/>
    <n v="0"/>
    <n v="0"/>
  </r>
  <r>
    <m/>
    <s v="b332c8fb-22da-48fd-a53f-a49c00c6eab3"/>
    <x v="1"/>
    <x v="1"/>
    <x v="3"/>
    <x v="0"/>
    <n v="0"/>
    <n v="0"/>
    <n v="0"/>
    <n v="0"/>
    <n v="0"/>
    <n v="0"/>
    <n v="0"/>
    <n v="0"/>
    <n v="0"/>
  </r>
  <r>
    <m/>
    <s v="b332c8fb-22da-48fd-a53f-a49c00c6eab3"/>
    <x v="1"/>
    <x v="1"/>
    <x v="3"/>
    <x v="1"/>
    <n v="0"/>
    <n v="0"/>
    <n v="0"/>
    <n v="0"/>
    <n v="0"/>
    <n v="0"/>
    <n v="0"/>
    <n v="0"/>
    <n v="0"/>
  </r>
  <r>
    <m/>
    <s v="b332c8fb-22da-48fd-a53f-a49c00c6eab3"/>
    <x v="1"/>
    <x v="1"/>
    <x v="3"/>
    <x v="2"/>
    <n v="0"/>
    <n v="0"/>
    <n v="0"/>
    <n v="0"/>
    <n v="0"/>
    <n v="0"/>
    <n v="0"/>
    <n v="0"/>
    <n v="0"/>
  </r>
  <r>
    <m/>
    <s v="b332c8fb-22da-48fd-a53f-a49c00c6eab3"/>
    <x v="1"/>
    <x v="1"/>
    <x v="3"/>
    <x v="3"/>
    <n v="0"/>
    <n v="0"/>
    <n v="0"/>
    <n v="0"/>
    <n v="0"/>
    <n v="0"/>
    <n v="0"/>
    <n v="0"/>
    <n v="0"/>
  </r>
  <r>
    <m/>
    <s v="b332c8fb-22da-48fd-a53f-a49c00c6eab3"/>
    <x v="1"/>
    <x v="1"/>
    <x v="3"/>
    <x v="4"/>
    <n v="0"/>
    <n v="0"/>
    <n v="0"/>
    <n v="0"/>
    <n v="0"/>
    <n v="0"/>
    <n v="0"/>
    <n v="0"/>
    <n v="0"/>
  </r>
  <r>
    <m/>
    <s v="b332c8fb-22da-48fd-a53f-a49c00c6eab3"/>
    <x v="1"/>
    <x v="1"/>
    <x v="3"/>
    <x v="5"/>
    <n v="0"/>
    <n v="0"/>
    <n v="0"/>
    <n v="0"/>
    <n v="0"/>
    <n v="0"/>
    <n v="0"/>
    <n v="0"/>
    <n v="0"/>
  </r>
  <r>
    <m/>
    <s v="b332c8fb-22da-48fd-a53f-a49c00c6eab3"/>
    <x v="2"/>
    <x v="0"/>
    <x v="0"/>
    <x v="0"/>
    <n v="0"/>
    <n v="0"/>
    <n v="0"/>
    <n v="0"/>
    <n v="0"/>
    <n v="0"/>
    <n v="0"/>
    <n v="0"/>
    <n v="0"/>
  </r>
  <r>
    <m/>
    <s v="b332c8fb-22da-48fd-a53f-a49c00c6eab3"/>
    <x v="2"/>
    <x v="0"/>
    <x v="0"/>
    <x v="1"/>
    <n v="0"/>
    <n v="0"/>
    <n v="0"/>
    <n v="0"/>
    <n v="0"/>
    <n v="0"/>
    <n v="0"/>
    <n v="0"/>
    <n v="0"/>
  </r>
  <r>
    <m/>
    <s v="b332c8fb-22da-48fd-a53f-a49c00c6eab3"/>
    <x v="2"/>
    <x v="0"/>
    <x v="0"/>
    <x v="2"/>
    <n v="0"/>
    <n v="0"/>
    <n v="0"/>
    <n v="0"/>
    <n v="0"/>
    <n v="0"/>
    <n v="0"/>
    <n v="0"/>
    <n v="0"/>
  </r>
  <r>
    <m/>
    <s v="b332c8fb-22da-48fd-a53f-a49c00c6eab3"/>
    <x v="2"/>
    <x v="0"/>
    <x v="0"/>
    <x v="3"/>
    <n v="0"/>
    <n v="0"/>
    <n v="0"/>
    <n v="0"/>
    <n v="0"/>
    <n v="0"/>
    <n v="0"/>
    <n v="0"/>
    <n v="0"/>
  </r>
  <r>
    <m/>
    <s v="b332c8fb-22da-48fd-a53f-a49c00c6eab3"/>
    <x v="2"/>
    <x v="0"/>
    <x v="0"/>
    <x v="4"/>
    <n v="0"/>
    <n v="0"/>
    <n v="0"/>
    <n v="0"/>
    <n v="0"/>
    <n v="0"/>
    <n v="0"/>
    <n v="0"/>
    <n v="0"/>
  </r>
  <r>
    <m/>
    <s v="b332c8fb-22da-48fd-a53f-a49c00c6eab3"/>
    <x v="2"/>
    <x v="0"/>
    <x v="0"/>
    <x v="5"/>
    <n v="0"/>
    <n v="0"/>
    <n v="0"/>
    <n v="0"/>
    <n v="0"/>
    <n v="0"/>
    <n v="0"/>
    <n v="0"/>
    <n v="0"/>
  </r>
  <r>
    <m/>
    <s v="b332c8fb-22da-48fd-a53f-a49c00c6eab3"/>
    <x v="2"/>
    <x v="0"/>
    <x v="1"/>
    <x v="0"/>
    <n v="0"/>
    <n v="0"/>
    <n v="0"/>
    <n v="0"/>
    <n v="0"/>
    <n v="0"/>
    <n v="0"/>
    <n v="0"/>
    <n v="0"/>
  </r>
  <r>
    <m/>
    <s v="b332c8fb-22da-48fd-a53f-a49c00c6eab3"/>
    <x v="2"/>
    <x v="0"/>
    <x v="1"/>
    <x v="1"/>
    <n v="0"/>
    <n v="0"/>
    <n v="0"/>
    <n v="0"/>
    <n v="0"/>
    <n v="0"/>
    <n v="0"/>
    <n v="0"/>
    <n v="0"/>
  </r>
  <r>
    <m/>
    <s v="b332c8fb-22da-48fd-a53f-a49c00c6eab3"/>
    <x v="2"/>
    <x v="0"/>
    <x v="1"/>
    <x v="2"/>
    <n v="0"/>
    <n v="0"/>
    <n v="0"/>
    <n v="0"/>
    <n v="0"/>
    <n v="0"/>
    <n v="0"/>
    <n v="0"/>
    <n v="0"/>
  </r>
  <r>
    <m/>
    <s v="b332c8fb-22da-48fd-a53f-a49c00c6eab3"/>
    <x v="2"/>
    <x v="0"/>
    <x v="1"/>
    <x v="3"/>
    <n v="0"/>
    <n v="0"/>
    <n v="0"/>
    <n v="0"/>
    <n v="0"/>
    <n v="0"/>
    <n v="0"/>
    <n v="0"/>
    <n v="0"/>
  </r>
  <r>
    <m/>
    <s v="b332c8fb-22da-48fd-a53f-a49c00c6eab3"/>
    <x v="2"/>
    <x v="0"/>
    <x v="1"/>
    <x v="4"/>
    <n v="0"/>
    <n v="0"/>
    <n v="0"/>
    <n v="0"/>
    <n v="0"/>
    <n v="0"/>
    <n v="0"/>
    <n v="0"/>
    <n v="0"/>
  </r>
  <r>
    <m/>
    <s v="b332c8fb-22da-48fd-a53f-a49c00c6eab3"/>
    <x v="2"/>
    <x v="0"/>
    <x v="1"/>
    <x v="5"/>
    <n v="0"/>
    <n v="0"/>
    <n v="0"/>
    <n v="0"/>
    <n v="0"/>
    <n v="0"/>
    <n v="0"/>
    <n v="0"/>
    <n v="0"/>
  </r>
  <r>
    <m/>
    <s v="b332c8fb-22da-48fd-a53f-a49c00c6eab3"/>
    <x v="2"/>
    <x v="0"/>
    <x v="2"/>
    <x v="0"/>
    <n v="0"/>
    <n v="0"/>
    <n v="0"/>
    <n v="0"/>
    <n v="0"/>
    <n v="0"/>
    <n v="0"/>
    <n v="0"/>
    <n v="0"/>
  </r>
  <r>
    <m/>
    <s v="b332c8fb-22da-48fd-a53f-a49c00c6eab3"/>
    <x v="2"/>
    <x v="0"/>
    <x v="2"/>
    <x v="1"/>
    <n v="0"/>
    <n v="0"/>
    <n v="0"/>
    <n v="0"/>
    <n v="0"/>
    <n v="0"/>
    <n v="0"/>
    <n v="0"/>
    <n v="0"/>
  </r>
  <r>
    <m/>
    <s v="b332c8fb-22da-48fd-a53f-a49c00c6eab3"/>
    <x v="2"/>
    <x v="0"/>
    <x v="2"/>
    <x v="2"/>
    <n v="0"/>
    <n v="0"/>
    <n v="0"/>
    <n v="0"/>
    <n v="0"/>
    <n v="0"/>
    <n v="0"/>
    <n v="0"/>
    <n v="0"/>
  </r>
  <r>
    <m/>
    <s v="b332c8fb-22da-48fd-a53f-a49c00c6eab3"/>
    <x v="2"/>
    <x v="0"/>
    <x v="2"/>
    <x v="3"/>
    <n v="0"/>
    <n v="0"/>
    <n v="0"/>
    <n v="0"/>
    <n v="0"/>
    <n v="0"/>
    <n v="0"/>
    <n v="0"/>
    <n v="0"/>
  </r>
  <r>
    <m/>
    <s v="b332c8fb-22da-48fd-a53f-a49c00c6eab3"/>
    <x v="2"/>
    <x v="0"/>
    <x v="2"/>
    <x v="4"/>
    <n v="0"/>
    <n v="0"/>
    <n v="0"/>
    <n v="0"/>
    <n v="0"/>
    <n v="0"/>
    <n v="0"/>
    <n v="0"/>
    <n v="0"/>
  </r>
  <r>
    <m/>
    <s v="b332c8fb-22da-48fd-a53f-a49c00c6eab3"/>
    <x v="2"/>
    <x v="0"/>
    <x v="2"/>
    <x v="5"/>
    <n v="0"/>
    <n v="0"/>
    <n v="0"/>
    <n v="0"/>
    <n v="0"/>
    <n v="0"/>
    <n v="0"/>
    <n v="0"/>
    <n v="0"/>
  </r>
  <r>
    <m/>
    <s v="b332c8fb-22da-48fd-a53f-a49c00c6eab3"/>
    <x v="2"/>
    <x v="0"/>
    <x v="3"/>
    <x v="0"/>
    <n v="0"/>
    <n v="0"/>
    <n v="0"/>
    <n v="0"/>
    <n v="0"/>
    <n v="0"/>
    <n v="0"/>
    <n v="0"/>
    <n v="0"/>
  </r>
  <r>
    <m/>
    <s v="b332c8fb-22da-48fd-a53f-a49c00c6eab3"/>
    <x v="2"/>
    <x v="0"/>
    <x v="3"/>
    <x v="1"/>
    <n v="0"/>
    <n v="0"/>
    <n v="0"/>
    <n v="0"/>
    <n v="0"/>
    <n v="0"/>
    <n v="0"/>
    <n v="0"/>
    <n v="0"/>
  </r>
  <r>
    <m/>
    <s v="b332c8fb-22da-48fd-a53f-a49c00c6eab3"/>
    <x v="2"/>
    <x v="0"/>
    <x v="3"/>
    <x v="2"/>
    <n v="0"/>
    <n v="0"/>
    <n v="0"/>
    <n v="0"/>
    <n v="0"/>
    <n v="0"/>
    <n v="0"/>
    <n v="0"/>
    <n v="0"/>
  </r>
  <r>
    <m/>
    <s v="b332c8fb-22da-48fd-a53f-a49c00c6eab3"/>
    <x v="2"/>
    <x v="0"/>
    <x v="3"/>
    <x v="3"/>
    <n v="0"/>
    <n v="0"/>
    <n v="0"/>
    <n v="0"/>
    <n v="0"/>
    <n v="0"/>
    <n v="0"/>
    <n v="0"/>
    <n v="0"/>
  </r>
  <r>
    <m/>
    <s v="b332c8fb-22da-48fd-a53f-a49c00c6eab3"/>
    <x v="2"/>
    <x v="0"/>
    <x v="3"/>
    <x v="4"/>
    <n v="0"/>
    <n v="0"/>
    <n v="0"/>
    <n v="0"/>
    <n v="0"/>
    <n v="0"/>
    <n v="0"/>
    <n v="0"/>
    <n v="0"/>
  </r>
  <r>
    <m/>
    <s v="b332c8fb-22da-48fd-a53f-a49c00c6eab3"/>
    <x v="2"/>
    <x v="0"/>
    <x v="3"/>
    <x v="5"/>
    <n v="0"/>
    <n v="0"/>
    <n v="0"/>
    <n v="0"/>
    <n v="0"/>
    <n v="0"/>
    <n v="0"/>
    <n v="0"/>
    <n v="0"/>
  </r>
  <r>
    <m/>
    <s v="b332c8fb-22da-48fd-a53f-a49c00c6eab3"/>
    <x v="2"/>
    <x v="1"/>
    <x v="0"/>
    <x v="0"/>
    <n v="0"/>
    <n v="0"/>
    <n v="0"/>
    <n v="0"/>
    <n v="0"/>
    <n v="0"/>
    <n v="0"/>
    <n v="0"/>
    <n v="0"/>
  </r>
  <r>
    <m/>
    <s v="b332c8fb-22da-48fd-a53f-a49c00c6eab3"/>
    <x v="2"/>
    <x v="1"/>
    <x v="0"/>
    <x v="1"/>
    <n v="0"/>
    <n v="0"/>
    <n v="0"/>
    <n v="0"/>
    <n v="0"/>
    <n v="0"/>
    <n v="0"/>
    <n v="0"/>
    <n v="0"/>
  </r>
  <r>
    <m/>
    <s v="b332c8fb-22da-48fd-a53f-a49c00c6eab3"/>
    <x v="2"/>
    <x v="1"/>
    <x v="0"/>
    <x v="2"/>
    <n v="0"/>
    <n v="0"/>
    <n v="0"/>
    <n v="0"/>
    <n v="0"/>
    <n v="0"/>
    <n v="0"/>
    <n v="0"/>
    <n v="0"/>
  </r>
  <r>
    <m/>
    <s v="b332c8fb-22da-48fd-a53f-a49c00c6eab3"/>
    <x v="2"/>
    <x v="1"/>
    <x v="0"/>
    <x v="3"/>
    <n v="0"/>
    <n v="0"/>
    <n v="0"/>
    <n v="0"/>
    <n v="0"/>
    <n v="0"/>
    <n v="0"/>
    <n v="0"/>
    <n v="0"/>
  </r>
  <r>
    <m/>
    <s v="b332c8fb-22da-48fd-a53f-a49c00c6eab3"/>
    <x v="2"/>
    <x v="1"/>
    <x v="0"/>
    <x v="4"/>
    <n v="0"/>
    <n v="0"/>
    <n v="0"/>
    <n v="0"/>
    <n v="0"/>
    <n v="0"/>
    <n v="0"/>
    <n v="0"/>
    <n v="0"/>
  </r>
  <r>
    <m/>
    <s v="b332c8fb-22da-48fd-a53f-a49c00c6eab3"/>
    <x v="2"/>
    <x v="1"/>
    <x v="0"/>
    <x v="5"/>
    <n v="0"/>
    <n v="0"/>
    <n v="0"/>
    <n v="0"/>
    <n v="0"/>
    <n v="0"/>
    <n v="0"/>
    <n v="0"/>
    <n v="0"/>
  </r>
  <r>
    <m/>
    <s v="b332c8fb-22da-48fd-a53f-a49c00c6eab3"/>
    <x v="2"/>
    <x v="1"/>
    <x v="1"/>
    <x v="0"/>
    <n v="0"/>
    <n v="0"/>
    <n v="0"/>
    <n v="0"/>
    <n v="0"/>
    <n v="0"/>
    <n v="0"/>
    <n v="0"/>
    <n v="0"/>
  </r>
  <r>
    <m/>
    <s v="b332c8fb-22da-48fd-a53f-a49c00c6eab3"/>
    <x v="2"/>
    <x v="1"/>
    <x v="1"/>
    <x v="1"/>
    <n v="0"/>
    <n v="0"/>
    <n v="0"/>
    <n v="0"/>
    <n v="0"/>
    <n v="0"/>
    <n v="0"/>
    <n v="0"/>
    <n v="0"/>
  </r>
  <r>
    <m/>
    <s v="b332c8fb-22da-48fd-a53f-a49c00c6eab3"/>
    <x v="2"/>
    <x v="1"/>
    <x v="1"/>
    <x v="2"/>
    <n v="0"/>
    <n v="0"/>
    <n v="0"/>
    <n v="0"/>
    <n v="0"/>
    <n v="0"/>
    <n v="0"/>
    <n v="0"/>
    <n v="0"/>
  </r>
  <r>
    <m/>
    <s v="b332c8fb-22da-48fd-a53f-a49c00c6eab3"/>
    <x v="2"/>
    <x v="1"/>
    <x v="1"/>
    <x v="3"/>
    <n v="0"/>
    <n v="0"/>
    <n v="0"/>
    <n v="0"/>
    <n v="0"/>
    <n v="0"/>
    <n v="0"/>
    <n v="0"/>
    <n v="0"/>
  </r>
  <r>
    <m/>
    <s v="b332c8fb-22da-48fd-a53f-a49c00c6eab3"/>
    <x v="2"/>
    <x v="1"/>
    <x v="1"/>
    <x v="4"/>
    <n v="0"/>
    <n v="0"/>
    <n v="0"/>
    <n v="0"/>
    <n v="0"/>
    <n v="0"/>
    <n v="0"/>
    <n v="0"/>
    <n v="0"/>
  </r>
  <r>
    <m/>
    <s v="b332c8fb-22da-48fd-a53f-a49c00c6eab3"/>
    <x v="2"/>
    <x v="1"/>
    <x v="1"/>
    <x v="5"/>
    <n v="0"/>
    <n v="0"/>
    <n v="0"/>
    <n v="0"/>
    <n v="0"/>
    <n v="0"/>
    <n v="0"/>
    <n v="0"/>
    <n v="0"/>
  </r>
  <r>
    <m/>
    <s v="b332c8fb-22da-48fd-a53f-a49c00c6eab3"/>
    <x v="2"/>
    <x v="1"/>
    <x v="2"/>
    <x v="0"/>
    <n v="0"/>
    <n v="0"/>
    <n v="0"/>
    <n v="0"/>
    <n v="0"/>
    <n v="0"/>
    <n v="0"/>
    <n v="0"/>
    <n v="0"/>
  </r>
  <r>
    <m/>
    <s v="b332c8fb-22da-48fd-a53f-a49c00c6eab3"/>
    <x v="2"/>
    <x v="1"/>
    <x v="2"/>
    <x v="1"/>
    <n v="0"/>
    <n v="0"/>
    <n v="0"/>
    <n v="0"/>
    <n v="0"/>
    <n v="0"/>
    <n v="0"/>
    <n v="0"/>
    <n v="0"/>
  </r>
  <r>
    <m/>
    <s v="b332c8fb-22da-48fd-a53f-a49c00c6eab3"/>
    <x v="2"/>
    <x v="1"/>
    <x v="2"/>
    <x v="2"/>
    <n v="0"/>
    <n v="0"/>
    <n v="0"/>
    <n v="0"/>
    <n v="0"/>
    <n v="0"/>
    <n v="0"/>
    <n v="0"/>
    <n v="0"/>
  </r>
  <r>
    <m/>
    <s v="b332c8fb-22da-48fd-a53f-a49c00c6eab3"/>
    <x v="2"/>
    <x v="1"/>
    <x v="2"/>
    <x v="3"/>
    <n v="0"/>
    <n v="0"/>
    <n v="0"/>
    <n v="0"/>
    <n v="0"/>
    <n v="0"/>
    <n v="0"/>
    <n v="0"/>
    <n v="0"/>
  </r>
  <r>
    <m/>
    <s v="b332c8fb-22da-48fd-a53f-a49c00c6eab3"/>
    <x v="2"/>
    <x v="1"/>
    <x v="2"/>
    <x v="4"/>
    <n v="0"/>
    <n v="0"/>
    <n v="0"/>
    <n v="0"/>
    <n v="0"/>
    <n v="0"/>
    <n v="0"/>
    <n v="0"/>
    <n v="0"/>
  </r>
  <r>
    <m/>
    <s v="b332c8fb-22da-48fd-a53f-a49c00c6eab3"/>
    <x v="2"/>
    <x v="1"/>
    <x v="2"/>
    <x v="5"/>
    <n v="0"/>
    <n v="0"/>
    <n v="0"/>
    <n v="0"/>
    <n v="0"/>
    <n v="0"/>
    <n v="0"/>
    <n v="0"/>
    <n v="0"/>
  </r>
  <r>
    <m/>
    <s v="b332c8fb-22da-48fd-a53f-a49c00c6eab3"/>
    <x v="2"/>
    <x v="1"/>
    <x v="3"/>
    <x v="0"/>
    <n v="0"/>
    <n v="0"/>
    <n v="0"/>
    <n v="0"/>
    <n v="0"/>
    <n v="0"/>
    <n v="0"/>
    <n v="0"/>
    <n v="0"/>
  </r>
  <r>
    <m/>
    <s v="b332c8fb-22da-48fd-a53f-a49c00c6eab3"/>
    <x v="2"/>
    <x v="1"/>
    <x v="3"/>
    <x v="1"/>
    <n v="0"/>
    <n v="0"/>
    <n v="0"/>
    <n v="0"/>
    <n v="0"/>
    <n v="0"/>
    <n v="0"/>
    <n v="0"/>
    <n v="0"/>
  </r>
  <r>
    <m/>
    <s v="b332c8fb-22da-48fd-a53f-a49c00c6eab3"/>
    <x v="2"/>
    <x v="1"/>
    <x v="3"/>
    <x v="2"/>
    <n v="0"/>
    <n v="0"/>
    <n v="0"/>
    <n v="0"/>
    <n v="0"/>
    <n v="0"/>
    <n v="0"/>
    <n v="0"/>
    <n v="0"/>
  </r>
  <r>
    <m/>
    <s v="b332c8fb-22da-48fd-a53f-a49c00c6eab3"/>
    <x v="2"/>
    <x v="1"/>
    <x v="3"/>
    <x v="3"/>
    <n v="0"/>
    <n v="0"/>
    <n v="0"/>
    <n v="0"/>
    <n v="0"/>
    <n v="0"/>
    <n v="0"/>
    <n v="0"/>
    <n v="0"/>
  </r>
  <r>
    <m/>
    <s v="b332c8fb-22da-48fd-a53f-a49c00c6eab3"/>
    <x v="2"/>
    <x v="1"/>
    <x v="3"/>
    <x v="4"/>
    <n v="0"/>
    <n v="0"/>
    <n v="0"/>
    <n v="0"/>
    <n v="0"/>
    <n v="0"/>
    <n v="0"/>
    <n v="0"/>
    <n v="0"/>
  </r>
  <r>
    <m/>
    <s v="b332c8fb-22da-48fd-a53f-a49c00c6eab3"/>
    <x v="2"/>
    <x v="1"/>
    <x v="3"/>
    <x v="5"/>
    <n v="0"/>
    <n v="0"/>
    <n v="0"/>
    <n v="0"/>
    <n v="0"/>
    <n v="0"/>
    <n v="0"/>
    <n v="0"/>
    <n v="0"/>
  </r>
  <r>
    <m/>
    <s v="131f0e25-2e2d-45cc-8741-a49c00c6eab3"/>
    <x v="0"/>
    <x v="0"/>
    <x v="0"/>
    <x v="0"/>
    <n v="17"/>
    <n v="7"/>
    <n v="512"/>
    <n v="1827860"/>
    <n v="463533536"/>
    <n v="0"/>
    <n v="0"/>
    <n v="30.1"/>
    <n v="73.099999999999994"/>
  </r>
  <r>
    <m/>
    <s v="131f0e25-2e2d-45cc-8741-a49c00c6eab3"/>
    <x v="0"/>
    <x v="0"/>
    <x v="0"/>
    <x v="1"/>
    <n v="0"/>
    <n v="0"/>
    <n v="0"/>
    <n v="1827860"/>
    <n v="463533536"/>
    <n v="0"/>
    <n v="0"/>
    <n v="0"/>
    <n v="0"/>
  </r>
  <r>
    <m/>
    <s v="131f0e25-2e2d-45cc-8741-a49c00c6eab3"/>
    <x v="0"/>
    <x v="0"/>
    <x v="0"/>
    <x v="2"/>
    <n v="0"/>
    <n v="0"/>
    <n v="0"/>
    <n v="1827860"/>
    <n v="463533536"/>
    <n v="0"/>
    <n v="0"/>
    <n v="0"/>
    <n v="0"/>
  </r>
  <r>
    <m/>
    <s v="131f0e25-2e2d-45cc-8741-a49c00c6eab3"/>
    <x v="0"/>
    <x v="0"/>
    <x v="0"/>
    <x v="3"/>
    <n v="0"/>
    <n v="0"/>
    <n v="0"/>
    <n v="1827860"/>
    <n v="463533536"/>
    <n v="0"/>
    <n v="0"/>
    <n v="0"/>
    <n v="0"/>
  </r>
  <r>
    <m/>
    <s v="131f0e25-2e2d-45cc-8741-a49c00c6eab3"/>
    <x v="0"/>
    <x v="0"/>
    <x v="0"/>
    <x v="4"/>
    <n v="0"/>
    <n v="0"/>
    <n v="0"/>
    <n v="1827860"/>
    <n v="463533536"/>
    <n v="0"/>
    <n v="0"/>
    <n v="0"/>
    <n v="0"/>
  </r>
  <r>
    <m/>
    <s v="131f0e25-2e2d-45cc-8741-a49c00c6eab3"/>
    <x v="0"/>
    <x v="0"/>
    <x v="0"/>
    <x v="5"/>
    <n v="0"/>
    <n v="0"/>
    <n v="0"/>
    <n v="1827860"/>
    <n v="463533536"/>
    <n v="0"/>
    <n v="0"/>
    <n v="0"/>
    <n v="0"/>
  </r>
  <r>
    <m/>
    <s v="131f0e25-2e2d-45cc-8741-a49c00c6eab3"/>
    <x v="0"/>
    <x v="0"/>
    <x v="1"/>
    <x v="0"/>
    <n v="1221"/>
    <n v="469"/>
    <n v="37963"/>
    <n v="2533865"/>
    <n v="617157939"/>
    <n v="0.2"/>
    <n v="0.5"/>
    <n v="31.1"/>
    <n v="80.900000000000006"/>
  </r>
  <r>
    <m/>
    <s v="131f0e25-2e2d-45cc-8741-a49c00c6eab3"/>
    <x v="0"/>
    <x v="0"/>
    <x v="1"/>
    <x v="1"/>
    <n v="0"/>
    <n v="0"/>
    <n v="0"/>
    <n v="2533865"/>
    <n v="617157939"/>
    <n v="0"/>
    <n v="0"/>
    <n v="0"/>
    <n v="0"/>
  </r>
  <r>
    <m/>
    <s v="131f0e25-2e2d-45cc-8741-a49c00c6eab3"/>
    <x v="0"/>
    <x v="0"/>
    <x v="1"/>
    <x v="2"/>
    <n v="0"/>
    <n v="0"/>
    <n v="0"/>
    <n v="2533865"/>
    <n v="617157939"/>
    <n v="0"/>
    <n v="0"/>
    <n v="0"/>
    <n v="0"/>
  </r>
  <r>
    <m/>
    <s v="131f0e25-2e2d-45cc-8741-a49c00c6eab3"/>
    <x v="0"/>
    <x v="0"/>
    <x v="1"/>
    <x v="3"/>
    <n v="0"/>
    <n v="0"/>
    <n v="0"/>
    <n v="2533865"/>
    <n v="617157939"/>
    <n v="0"/>
    <n v="0"/>
    <n v="0"/>
    <n v="0"/>
  </r>
  <r>
    <m/>
    <s v="131f0e25-2e2d-45cc-8741-a49c00c6eab3"/>
    <x v="0"/>
    <x v="0"/>
    <x v="1"/>
    <x v="4"/>
    <n v="0"/>
    <n v="0"/>
    <n v="0"/>
    <n v="2533865"/>
    <n v="617157939"/>
    <n v="0"/>
    <n v="0"/>
    <n v="0"/>
    <n v="0"/>
  </r>
  <r>
    <m/>
    <s v="131f0e25-2e2d-45cc-8741-a49c00c6eab3"/>
    <x v="0"/>
    <x v="0"/>
    <x v="1"/>
    <x v="5"/>
    <n v="0"/>
    <n v="0"/>
    <n v="0"/>
    <n v="2533865"/>
    <n v="617157939"/>
    <n v="0"/>
    <n v="0"/>
    <n v="0"/>
    <n v="0"/>
  </r>
  <r>
    <m/>
    <s v="131f0e25-2e2d-45cc-8741-a49c00c6eab3"/>
    <x v="0"/>
    <x v="0"/>
    <x v="2"/>
    <x v="0"/>
    <n v="6368"/>
    <n v="2100"/>
    <n v="204891"/>
    <n v="1958939"/>
    <n v="513576972"/>
    <n v="1.1000000000000001"/>
    <n v="3.3"/>
    <n v="32.200000000000003"/>
    <n v="97.6"/>
  </r>
  <r>
    <m/>
    <s v="131f0e25-2e2d-45cc-8741-a49c00c6eab3"/>
    <x v="0"/>
    <x v="0"/>
    <x v="2"/>
    <x v="1"/>
    <n v="0"/>
    <n v="0"/>
    <n v="0"/>
    <n v="1958939"/>
    <n v="513576972"/>
    <n v="0"/>
    <n v="0"/>
    <n v="0"/>
    <n v="0"/>
  </r>
  <r>
    <m/>
    <s v="131f0e25-2e2d-45cc-8741-a49c00c6eab3"/>
    <x v="0"/>
    <x v="0"/>
    <x v="2"/>
    <x v="2"/>
    <n v="0"/>
    <n v="0"/>
    <n v="0"/>
    <n v="1958939"/>
    <n v="513576972"/>
    <n v="0"/>
    <n v="0"/>
    <n v="0"/>
    <n v="0"/>
  </r>
  <r>
    <m/>
    <s v="131f0e25-2e2d-45cc-8741-a49c00c6eab3"/>
    <x v="0"/>
    <x v="0"/>
    <x v="2"/>
    <x v="3"/>
    <n v="0"/>
    <n v="0"/>
    <n v="0"/>
    <n v="1958939"/>
    <n v="513576972"/>
    <n v="0"/>
    <n v="0"/>
    <n v="0"/>
    <n v="0"/>
  </r>
  <r>
    <m/>
    <s v="131f0e25-2e2d-45cc-8741-a49c00c6eab3"/>
    <x v="0"/>
    <x v="0"/>
    <x v="2"/>
    <x v="4"/>
    <n v="0"/>
    <n v="0"/>
    <n v="0"/>
    <n v="1958939"/>
    <n v="513576972"/>
    <n v="0"/>
    <n v="0"/>
    <n v="0"/>
    <n v="0"/>
  </r>
  <r>
    <m/>
    <s v="131f0e25-2e2d-45cc-8741-a49c00c6eab3"/>
    <x v="0"/>
    <x v="0"/>
    <x v="2"/>
    <x v="5"/>
    <n v="0"/>
    <n v="0"/>
    <n v="0"/>
    <n v="1958939"/>
    <n v="513576972"/>
    <n v="0"/>
    <n v="0"/>
    <n v="0"/>
    <n v="0"/>
  </r>
  <r>
    <m/>
    <s v="131f0e25-2e2d-45cc-8741-a49c00c6eab3"/>
    <x v="0"/>
    <x v="0"/>
    <x v="3"/>
    <x v="0"/>
    <n v="472"/>
    <n v="168"/>
    <n v="17127"/>
    <n v="189117"/>
    <n v="51148255"/>
    <n v="0.9"/>
    <n v="2.5"/>
    <n v="36.299999999999997"/>
    <n v="101.9"/>
  </r>
  <r>
    <m/>
    <s v="131f0e25-2e2d-45cc-8741-a49c00c6eab3"/>
    <x v="0"/>
    <x v="0"/>
    <x v="3"/>
    <x v="1"/>
    <n v="0"/>
    <n v="0"/>
    <n v="0"/>
    <n v="189117"/>
    <n v="51148255"/>
    <n v="0"/>
    <n v="0"/>
    <n v="0"/>
    <n v="0"/>
  </r>
  <r>
    <m/>
    <s v="131f0e25-2e2d-45cc-8741-a49c00c6eab3"/>
    <x v="0"/>
    <x v="0"/>
    <x v="3"/>
    <x v="2"/>
    <n v="0"/>
    <n v="0"/>
    <n v="0"/>
    <n v="189117"/>
    <n v="51148255"/>
    <n v="0"/>
    <n v="0"/>
    <n v="0"/>
    <n v="0"/>
  </r>
  <r>
    <m/>
    <s v="131f0e25-2e2d-45cc-8741-a49c00c6eab3"/>
    <x v="0"/>
    <x v="0"/>
    <x v="3"/>
    <x v="3"/>
    <n v="0"/>
    <n v="0"/>
    <n v="0"/>
    <n v="189117"/>
    <n v="51148255"/>
    <n v="0"/>
    <n v="0"/>
    <n v="0"/>
    <n v="0"/>
  </r>
  <r>
    <m/>
    <s v="131f0e25-2e2d-45cc-8741-a49c00c6eab3"/>
    <x v="0"/>
    <x v="0"/>
    <x v="3"/>
    <x v="4"/>
    <n v="0"/>
    <n v="0"/>
    <n v="0"/>
    <n v="189117"/>
    <n v="51148255"/>
    <n v="0"/>
    <n v="0"/>
    <n v="0"/>
    <n v="0"/>
  </r>
  <r>
    <m/>
    <s v="131f0e25-2e2d-45cc-8741-a49c00c6eab3"/>
    <x v="0"/>
    <x v="0"/>
    <x v="3"/>
    <x v="5"/>
    <n v="0"/>
    <n v="0"/>
    <n v="0"/>
    <n v="189117"/>
    <n v="51148255"/>
    <n v="0"/>
    <n v="0"/>
    <n v="0"/>
    <n v="0"/>
  </r>
  <r>
    <m/>
    <s v="131f0e25-2e2d-45cc-8741-a49c00c6eab3"/>
    <x v="0"/>
    <x v="1"/>
    <x v="0"/>
    <x v="0"/>
    <n v="2"/>
    <n v="2"/>
    <n v="60"/>
    <n v="1909272"/>
    <n v="483382351"/>
    <n v="0"/>
    <n v="0"/>
    <n v="30"/>
    <n v="30"/>
  </r>
  <r>
    <m/>
    <s v="131f0e25-2e2d-45cc-8741-a49c00c6eab3"/>
    <x v="0"/>
    <x v="1"/>
    <x v="0"/>
    <x v="1"/>
    <n v="0"/>
    <n v="0"/>
    <n v="0"/>
    <n v="1909272"/>
    <n v="483382351"/>
    <n v="0"/>
    <n v="0"/>
    <n v="0"/>
    <n v="0"/>
  </r>
  <r>
    <m/>
    <s v="131f0e25-2e2d-45cc-8741-a49c00c6eab3"/>
    <x v="0"/>
    <x v="1"/>
    <x v="0"/>
    <x v="2"/>
    <n v="0"/>
    <n v="0"/>
    <n v="0"/>
    <n v="1909272"/>
    <n v="483382351"/>
    <n v="0"/>
    <n v="0"/>
    <n v="0"/>
    <n v="0"/>
  </r>
  <r>
    <m/>
    <s v="131f0e25-2e2d-45cc-8741-a49c00c6eab3"/>
    <x v="0"/>
    <x v="1"/>
    <x v="0"/>
    <x v="3"/>
    <n v="0"/>
    <n v="0"/>
    <n v="0"/>
    <n v="1909272"/>
    <n v="483382351"/>
    <n v="0"/>
    <n v="0"/>
    <n v="0"/>
    <n v="0"/>
  </r>
  <r>
    <m/>
    <s v="131f0e25-2e2d-45cc-8741-a49c00c6eab3"/>
    <x v="0"/>
    <x v="1"/>
    <x v="0"/>
    <x v="4"/>
    <n v="0"/>
    <n v="0"/>
    <n v="0"/>
    <n v="1909272"/>
    <n v="483382351"/>
    <n v="0"/>
    <n v="0"/>
    <n v="0"/>
    <n v="0"/>
  </r>
  <r>
    <m/>
    <s v="131f0e25-2e2d-45cc-8741-a49c00c6eab3"/>
    <x v="0"/>
    <x v="1"/>
    <x v="0"/>
    <x v="5"/>
    <n v="0"/>
    <n v="0"/>
    <n v="0"/>
    <n v="1909272"/>
    <n v="483382351"/>
    <n v="0"/>
    <n v="0"/>
    <n v="0"/>
    <n v="0"/>
  </r>
  <r>
    <m/>
    <s v="131f0e25-2e2d-45cc-8741-a49c00c6eab3"/>
    <x v="0"/>
    <x v="1"/>
    <x v="1"/>
    <x v="0"/>
    <n v="1692"/>
    <n v="585"/>
    <n v="52834"/>
    <n v="2580854"/>
    <n v="636167897"/>
    <n v="0.2"/>
    <n v="0.7"/>
    <n v="31.2"/>
    <n v="90.3"/>
  </r>
  <r>
    <m/>
    <s v="131f0e25-2e2d-45cc-8741-a49c00c6eab3"/>
    <x v="0"/>
    <x v="1"/>
    <x v="1"/>
    <x v="1"/>
    <n v="0"/>
    <n v="0"/>
    <n v="0"/>
    <n v="2580854"/>
    <n v="636167897"/>
    <n v="0"/>
    <n v="0"/>
    <n v="0"/>
    <n v="0"/>
  </r>
  <r>
    <m/>
    <s v="131f0e25-2e2d-45cc-8741-a49c00c6eab3"/>
    <x v="0"/>
    <x v="1"/>
    <x v="1"/>
    <x v="2"/>
    <n v="0"/>
    <n v="0"/>
    <n v="0"/>
    <n v="2580854"/>
    <n v="636167897"/>
    <n v="0"/>
    <n v="0"/>
    <n v="0"/>
    <n v="0"/>
  </r>
  <r>
    <m/>
    <s v="131f0e25-2e2d-45cc-8741-a49c00c6eab3"/>
    <x v="0"/>
    <x v="1"/>
    <x v="1"/>
    <x v="3"/>
    <n v="0"/>
    <n v="0"/>
    <n v="0"/>
    <n v="2580854"/>
    <n v="636167897"/>
    <n v="0"/>
    <n v="0"/>
    <n v="0"/>
    <n v="0"/>
  </r>
  <r>
    <m/>
    <s v="131f0e25-2e2d-45cc-8741-a49c00c6eab3"/>
    <x v="0"/>
    <x v="1"/>
    <x v="1"/>
    <x v="4"/>
    <n v="0"/>
    <n v="0"/>
    <n v="0"/>
    <n v="2580854"/>
    <n v="636167897"/>
    <n v="0"/>
    <n v="0"/>
    <n v="0"/>
    <n v="0"/>
  </r>
  <r>
    <m/>
    <s v="131f0e25-2e2d-45cc-8741-a49c00c6eab3"/>
    <x v="0"/>
    <x v="1"/>
    <x v="1"/>
    <x v="5"/>
    <n v="0"/>
    <n v="0"/>
    <n v="0"/>
    <n v="2580854"/>
    <n v="636167897"/>
    <n v="0"/>
    <n v="0"/>
    <n v="0"/>
    <n v="0"/>
  </r>
  <r>
    <m/>
    <s v="131f0e25-2e2d-45cc-8741-a49c00c6eab3"/>
    <x v="0"/>
    <x v="1"/>
    <x v="2"/>
    <x v="0"/>
    <n v="9142"/>
    <n v="2852"/>
    <n v="306301"/>
    <n v="1938460"/>
    <n v="517410870"/>
    <n v="1.5"/>
    <n v="4.7"/>
    <n v="33.5"/>
    <n v="107.4"/>
  </r>
  <r>
    <m/>
    <s v="131f0e25-2e2d-45cc-8741-a49c00c6eab3"/>
    <x v="0"/>
    <x v="1"/>
    <x v="2"/>
    <x v="1"/>
    <n v="0"/>
    <n v="0"/>
    <n v="0"/>
    <n v="1938460"/>
    <n v="517410870"/>
    <n v="0"/>
    <n v="0"/>
    <n v="0"/>
    <n v="0"/>
  </r>
  <r>
    <m/>
    <s v="131f0e25-2e2d-45cc-8741-a49c00c6eab3"/>
    <x v="0"/>
    <x v="1"/>
    <x v="2"/>
    <x v="2"/>
    <n v="0"/>
    <n v="0"/>
    <n v="0"/>
    <n v="1938460"/>
    <n v="517410870"/>
    <n v="0"/>
    <n v="0"/>
    <n v="0"/>
    <n v="0"/>
  </r>
  <r>
    <m/>
    <s v="131f0e25-2e2d-45cc-8741-a49c00c6eab3"/>
    <x v="0"/>
    <x v="1"/>
    <x v="2"/>
    <x v="3"/>
    <n v="0"/>
    <n v="0"/>
    <n v="0"/>
    <n v="1938460"/>
    <n v="517410870"/>
    <n v="0"/>
    <n v="0"/>
    <n v="0"/>
    <n v="0"/>
  </r>
  <r>
    <m/>
    <s v="131f0e25-2e2d-45cc-8741-a49c00c6eab3"/>
    <x v="0"/>
    <x v="1"/>
    <x v="2"/>
    <x v="4"/>
    <n v="0"/>
    <n v="0"/>
    <n v="0"/>
    <n v="1938460"/>
    <n v="517410870"/>
    <n v="0"/>
    <n v="0"/>
    <n v="0"/>
    <n v="0"/>
  </r>
  <r>
    <m/>
    <s v="131f0e25-2e2d-45cc-8741-a49c00c6eab3"/>
    <x v="0"/>
    <x v="1"/>
    <x v="2"/>
    <x v="5"/>
    <n v="0"/>
    <n v="0"/>
    <n v="0"/>
    <n v="1938460"/>
    <n v="517410870"/>
    <n v="0"/>
    <n v="0"/>
    <n v="0"/>
    <n v="0"/>
  </r>
  <r>
    <m/>
    <s v="131f0e25-2e2d-45cc-8741-a49c00c6eab3"/>
    <x v="0"/>
    <x v="1"/>
    <x v="3"/>
    <x v="0"/>
    <n v="792"/>
    <n v="273"/>
    <n v="29634"/>
    <n v="199344"/>
    <n v="54313493"/>
    <n v="1.4"/>
    <n v="4"/>
    <n v="37.4"/>
    <n v="108.5"/>
  </r>
  <r>
    <m/>
    <s v="131f0e25-2e2d-45cc-8741-a49c00c6eab3"/>
    <x v="0"/>
    <x v="1"/>
    <x v="3"/>
    <x v="1"/>
    <n v="0"/>
    <n v="0"/>
    <n v="0"/>
    <n v="199344"/>
    <n v="54313493"/>
    <n v="0"/>
    <n v="0"/>
    <n v="0"/>
    <n v="0"/>
  </r>
  <r>
    <m/>
    <s v="131f0e25-2e2d-45cc-8741-a49c00c6eab3"/>
    <x v="0"/>
    <x v="1"/>
    <x v="3"/>
    <x v="2"/>
    <n v="0"/>
    <n v="0"/>
    <n v="0"/>
    <n v="199344"/>
    <n v="54313493"/>
    <n v="0"/>
    <n v="0"/>
    <n v="0"/>
    <n v="0"/>
  </r>
  <r>
    <m/>
    <s v="131f0e25-2e2d-45cc-8741-a49c00c6eab3"/>
    <x v="0"/>
    <x v="1"/>
    <x v="3"/>
    <x v="3"/>
    <n v="0"/>
    <n v="0"/>
    <n v="0"/>
    <n v="199344"/>
    <n v="54313493"/>
    <n v="0"/>
    <n v="0"/>
    <n v="0"/>
    <n v="0"/>
  </r>
  <r>
    <m/>
    <s v="131f0e25-2e2d-45cc-8741-a49c00c6eab3"/>
    <x v="0"/>
    <x v="1"/>
    <x v="3"/>
    <x v="4"/>
    <n v="0"/>
    <n v="0"/>
    <n v="0"/>
    <n v="199344"/>
    <n v="54313493"/>
    <n v="0"/>
    <n v="0"/>
    <n v="0"/>
    <n v="0"/>
  </r>
  <r>
    <m/>
    <s v="131f0e25-2e2d-45cc-8741-a49c00c6eab3"/>
    <x v="0"/>
    <x v="1"/>
    <x v="3"/>
    <x v="5"/>
    <n v="0"/>
    <n v="0"/>
    <n v="0"/>
    <n v="199344"/>
    <n v="54313493"/>
    <n v="0"/>
    <n v="0"/>
    <n v="0"/>
    <n v="0"/>
  </r>
  <r>
    <m/>
    <s v="131f0e25-2e2d-45cc-8741-a49c00c6eab3"/>
    <x v="1"/>
    <x v="0"/>
    <x v="0"/>
    <x v="0"/>
    <n v="25"/>
    <n v="7"/>
    <n v="930"/>
    <n v="1539826"/>
    <n v="220678294"/>
    <n v="0"/>
    <n v="0"/>
    <n v="37.200000000000003"/>
    <n v="132.9"/>
  </r>
  <r>
    <m/>
    <s v="131f0e25-2e2d-45cc-8741-a49c00c6eab3"/>
    <x v="1"/>
    <x v="0"/>
    <x v="0"/>
    <x v="1"/>
    <n v="0"/>
    <n v="0"/>
    <n v="0"/>
    <n v="1539826"/>
    <n v="220678294"/>
    <n v="0"/>
    <n v="0"/>
    <n v="0"/>
    <n v="0"/>
  </r>
  <r>
    <m/>
    <s v="131f0e25-2e2d-45cc-8741-a49c00c6eab3"/>
    <x v="1"/>
    <x v="0"/>
    <x v="0"/>
    <x v="2"/>
    <n v="4"/>
    <n v="3"/>
    <n v="120"/>
    <n v="1539826"/>
    <n v="220678294"/>
    <n v="0"/>
    <n v="0"/>
    <n v="30"/>
    <n v="40"/>
  </r>
  <r>
    <m/>
    <s v="131f0e25-2e2d-45cc-8741-a49c00c6eab3"/>
    <x v="1"/>
    <x v="0"/>
    <x v="0"/>
    <x v="3"/>
    <n v="0"/>
    <n v="0"/>
    <n v="0"/>
    <n v="1539826"/>
    <n v="220678294"/>
    <n v="0"/>
    <n v="0"/>
    <n v="0"/>
    <n v="0"/>
  </r>
  <r>
    <m/>
    <s v="131f0e25-2e2d-45cc-8741-a49c00c6eab3"/>
    <x v="1"/>
    <x v="0"/>
    <x v="0"/>
    <x v="4"/>
    <n v="0"/>
    <n v="0"/>
    <n v="0"/>
    <n v="1539826"/>
    <n v="220678294"/>
    <n v="0"/>
    <n v="0"/>
    <n v="0"/>
    <n v="0"/>
  </r>
  <r>
    <m/>
    <s v="131f0e25-2e2d-45cc-8741-a49c00c6eab3"/>
    <x v="1"/>
    <x v="0"/>
    <x v="0"/>
    <x v="5"/>
    <n v="0"/>
    <n v="0"/>
    <n v="0"/>
    <n v="1539826"/>
    <n v="220678294"/>
    <n v="0"/>
    <n v="0"/>
    <n v="0"/>
    <n v="0"/>
  </r>
  <r>
    <m/>
    <s v="131f0e25-2e2d-45cc-8741-a49c00c6eab3"/>
    <x v="1"/>
    <x v="0"/>
    <x v="1"/>
    <x v="0"/>
    <n v="1918"/>
    <n v="674"/>
    <n v="60811"/>
    <n v="2146718"/>
    <n v="300119419"/>
    <n v="0.3"/>
    <n v="0.9"/>
    <n v="31.7"/>
    <n v="90.2"/>
  </r>
  <r>
    <m/>
    <s v="131f0e25-2e2d-45cc-8741-a49c00c6eab3"/>
    <x v="1"/>
    <x v="0"/>
    <x v="1"/>
    <x v="1"/>
    <n v="0"/>
    <n v="0"/>
    <n v="0"/>
    <n v="2146718"/>
    <n v="300119419"/>
    <n v="0"/>
    <n v="0"/>
    <n v="0"/>
    <n v="0"/>
  </r>
  <r>
    <m/>
    <s v="131f0e25-2e2d-45cc-8741-a49c00c6eab3"/>
    <x v="1"/>
    <x v="0"/>
    <x v="1"/>
    <x v="2"/>
    <n v="432"/>
    <n v="260"/>
    <n v="13484"/>
    <n v="2146718"/>
    <n v="300119419"/>
    <n v="0.1"/>
    <n v="0.2"/>
    <n v="31.2"/>
    <n v="51.9"/>
  </r>
  <r>
    <m/>
    <s v="131f0e25-2e2d-45cc-8741-a49c00c6eab3"/>
    <x v="1"/>
    <x v="0"/>
    <x v="1"/>
    <x v="3"/>
    <n v="0"/>
    <n v="0"/>
    <n v="0"/>
    <n v="2146718"/>
    <n v="300119419"/>
    <n v="0"/>
    <n v="0"/>
    <n v="0"/>
    <n v="0"/>
  </r>
  <r>
    <m/>
    <s v="131f0e25-2e2d-45cc-8741-a49c00c6eab3"/>
    <x v="1"/>
    <x v="0"/>
    <x v="1"/>
    <x v="4"/>
    <n v="0"/>
    <n v="0"/>
    <n v="0"/>
    <n v="2146718"/>
    <n v="300119419"/>
    <n v="0"/>
    <n v="0"/>
    <n v="0"/>
    <n v="0"/>
  </r>
  <r>
    <m/>
    <s v="131f0e25-2e2d-45cc-8741-a49c00c6eab3"/>
    <x v="1"/>
    <x v="0"/>
    <x v="1"/>
    <x v="5"/>
    <n v="0"/>
    <n v="0"/>
    <n v="0"/>
    <n v="2146718"/>
    <n v="300119419"/>
    <n v="0"/>
    <n v="0"/>
    <n v="0"/>
    <n v="0"/>
  </r>
  <r>
    <m/>
    <s v="131f0e25-2e2d-45cc-8741-a49c00c6eab3"/>
    <x v="1"/>
    <x v="0"/>
    <x v="2"/>
    <x v="0"/>
    <n v="9894"/>
    <n v="3089"/>
    <n v="326338"/>
    <n v="1697205"/>
    <n v="251972705"/>
    <n v="1.8"/>
    <n v="5.8"/>
    <n v="33"/>
    <n v="105.6"/>
  </r>
  <r>
    <m/>
    <s v="131f0e25-2e2d-45cc-8741-a49c00c6eab3"/>
    <x v="1"/>
    <x v="0"/>
    <x v="2"/>
    <x v="1"/>
    <n v="0"/>
    <n v="0"/>
    <n v="0"/>
    <n v="1697205"/>
    <n v="251972705"/>
    <n v="0"/>
    <n v="0"/>
    <n v="0"/>
    <n v="0"/>
  </r>
  <r>
    <m/>
    <s v="131f0e25-2e2d-45cc-8741-a49c00c6eab3"/>
    <x v="1"/>
    <x v="0"/>
    <x v="2"/>
    <x v="2"/>
    <n v="1525"/>
    <n v="805"/>
    <n v="49739"/>
    <n v="1697205"/>
    <n v="251972705"/>
    <n v="0.5"/>
    <n v="0.9"/>
    <n v="32.6"/>
    <n v="61.8"/>
  </r>
  <r>
    <m/>
    <s v="131f0e25-2e2d-45cc-8741-a49c00c6eab3"/>
    <x v="1"/>
    <x v="0"/>
    <x v="2"/>
    <x v="3"/>
    <n v="0"/>
    <n v="0"/>
    <n v="0"/>
    <n v="1697205"/>
    <n v="251972705"/>
    <n v="0"/>
    <n v="0"/>
    <n v="0"/>
    <n v="0"/>
  </r>
  <r>
    <m/>
    <s v="131f0e25-2e2d-45cc-8741-a49c00c6eab3"/>
    <x v="1"/>
    <x v="0"/>
    <x v="2"/>
    <x v="4"/>
    <n v="0"/>
    <n v="0"/>
    <n v="0"/>
    <n v="1697205"/>
    <n v="251972705"/>
    <n v="0"/>
    <n v="0"/>
    <n v="0"/>
    <n v="0"/>
  </r>
  <r>
    <m/>
    <s v="131f0e25-2e2d-45cc-8741-a49c00c6eab3"/>
    <x v="1"/>
    <x v="0"/>
    <x v="2"/>
    <x v="5"/>
    <n v="0"/>
    <n v="0"/>
    <n v="0"/>
    <n v="1697205"/>
    <n v="251972705"/>
    <n v="0"/>
    <n v="0"/>
    <n v="0"/>
    <n v="0"/>
  </r>
  <r>
    <m/>
    <s v="131f0e25-2e2d-45cc-8741-a49c00c6eab3"/>
    <x v="1"/>
    <x v="0"/>
    <x v="3"/>
    <x v="0"/>
    <n v="896"/>
    <n v="288"/>
    <n v="31931"/>
    <n v="176376"/>
    <n v="26964916"/>
    <n v="1.6"/>
    <n v="5.0999999999999996"/>
    <n v="35.6"/>
    <n v="110.9"/>
  </r>
  <r>
    <m/>
    <s v="131f0e25-2e2d-45cc-8741-a49c00c6eab3"/>
    <x v="1"/>
    <x v="0"/>
    <x v="3"/>
    <x v="1"/>
    <n v="0"/>
    <n v="0"/>
    <n v="0"/>
    <n v="176376"/>
    <n v="26964916"/>
    <n v="0"/>
    <n v="0"/>
    <n v="0"/>
    <n v="0"/>
  </r>
  <r>
    <m/>
    <s v="131f0e25-2e2d-45cc-8741-a49c00c6eab3"/>
    <x v="1"/>
    <x v="0"/>
    <x v="3"/>
    <x v="2"/>
    <n v="116"/>
    <n v="63"/>
    <n v="3974"/>
    <n v="176376"/>
    <n v="26964916"/>
    <n v="0.4"/>
    <n v="0.7"/>
    <n v="34.299999999999997"/>
    <n v="63.1"/>
  </r>
  <r>
    <m/>
    <s v="131f0e25-2e2d-45cc-8741-a49c00c6eab3"/>
    <x v="1"/>
    <x v="0"/>
    <x v="3"/>
    <x v="3"/>
    <n v="0"/>
    <n v="0"/>
    <n v="0"/>
    <n v="176376"/>
    <n v="26964916"/>
    <n v="0"/>
    <n v="0"/>
    <n v="0"/>
    <n v="0"/>
  </r>
  <r>
    <m/>
    <s v="131f0e25-2e2d-45cc-8741-a49c00c6eab3"/>
    <x v="1"/>
    <x v="0"/>
    <x v="3"/>
    <x v="4"/>
    <n v="0"/>
    <n v="0"/>
    <n v="0"/>
    <n v="176376"/>
    <n v="26964916"/>
    <n v="0"/>
    <n v="0"/>
    <n v="0"/>
    <n v="0"/>
  </r>
  <r>
    <m/>
    <s v="131f0e25-2e2d-45cc-8741-a49c00c6eab3"/>
    <x v="1"/>
    <x v="0"/>
    <x v="3"/>
    <x v="5"/>
    <n v="0"/>
    <n v="0"/>
    <n v="0"/>
    <n v="176376"/>
    <n v="26964916"/>
    <n v="0"/>
    <n v="0"/>
    <n v="0"/>
    <n v="0"/>
  </r>
  <r>
    <m/>
    <s v="131f0e25-2e2d-45cc-8741-a49c00c6eab3"/>
    <x v="1"/>
    <x v="1"/>
    <x v="0"/>
    <x v="0"/>
    <n v="2"/>
    <n v="1"/>
    <n v="60"/>
    <n v="1607247"/>
    <n v="230272995"/>
    <n v="0"/>
    <n v="0"/>
    <n v="30"/>
    <n v="60"/>
  </r>
  <r>
    <m/>
    <s v="131f0e25-2e2d-45cc-8741-a49c00c6eab3"/>
    <x v="1"/>
    <x v="1"/>
    <x v="0"/>
    <x v="1"/>
    <n v="0"/>
    <n v="0"/>
    <n v="0"/>
    <n v="1607247"/>
    <n v="230272995"/>
    <n v="0"/>
    <n v="0"/>
    <n v="0"/>
    <n v="0"/>
  </r>
  <r>
    <m/>
    <s v="131f0e25-2e2d-45cc-8741-a49c00c6eab3"/>
    <x v="1"/>
    <x v="1"/>
    <x v="0"/>
    <x v="2"/>
    <n v="0"/>
    <n v="0"/>
    <n v="0"/>
    <n v="1607247"/>
    <n v="230272995"/>
    <n v="0"/>
    <n v="0"/>
    <n v="0"/>
    <n v="0"/>
  </r>
  <r>
    <m/>
    <s v="131f0e25-2e2d-45cc-8741-a49c00c6eab3"/>
    <x v="1"/>
    <x v="1"/>
    <x v="0"/>
    <x v="3"/>
    <n v="0"/>
    <n v="0"/>
    <n v="0"/>
    <n v="1607247"/>
    <n v="230272995"/>
    <n v="0"/>
    <n v="0"/>
    <n v="0"/>
    <n v="0"/>
  </r>
  <r>
    <m/>
    <s v="131f0e25-2e2d-45cc-8741-a49c00c6eab3"/>
    <x v="1"/>
    <x v="1"/>
    <x v="0"/>
    <x v="4"/>
    <n v="0"/>
    <n v="0"/>
    <n v="0"/>
    <n v="1607247"/>
    <n v="230272995"/>
    <n v="0"/>
    <n v="0"/>
    <n v="0"/>
    <n v="0"/>
  </r>
  <r>
    <m/>
    <s v="131f0e25-2e2d-45cc-8741-a49c00c6eab3"/>
    <x v="1"/>
    <x v="1"/>
    <x v="0"/>
    <x v="5"/>
    <n v="0"/>
    <n v="0"/>
    <n v="0"/>
    <n v="1607247"/>
    <n v="230272995"/>
    <n v="0"/>
    <n v="0"/>
    <n v="0"/>
    <n v="0"/>
  </r>
  <r>
    <m/>
    <s v="131f0e25-2e2d-45cc-8741-a49c00c6eab3"/>
    <x v="1"/>
    <x v="1"/>
    <x v="1"/>
    <x v="0"/>
    <n v="2747"/>
    <n v="902"/>
    <n v="88127"/>
    <n v="2232551"/>
    <n v="313915579"/>
    <n v="0.4"/>
    <n v="1.2"/>
    <n v="32.1"/>
    <n v="97.7"/>
  </r>
  <r>
    <m/>
    <s v="131f0e25-2e2d-45cc-8741-a49c00c6eab3"/>
    <x v="1"/>
    <x v="1"/>
    <x v="1"/>
    <x v="1"/>
    <n v="0"/>
    <n v="0"/>
    <n v="0"/>
    <n v="2232551"/>
    <n v="313915579"/>
    <n v="0"/>
    <n v="0"/>
    <n v="0"/>
    <n v="0"/>
  </r>
  <r>
    <m/>
    <s v="131f0e25-2e2d-45cc-8741-a49c00c6eab3"/>
    <x v="1"/>
    <x v="1"/>
    <x v="1"/>
    <x v="2"/>
    <n v="461"/>
    <n v="240"/>
    <n v="14165"/>
    <n v="2232551"/>
    <n v="313915579"/>
    <n v="0.1"/>
    <n v="0.2"/>
    <n v="30.7"/>
    <n v="59"/>
  </r>
  <r>
    <m/>
    <s v="131f0e25-2e2d-45cc-8741-a49c00c6eab3"/>
    <x v="1"/>
    <x v="1"/>
    <x v="1"/>
    <x v="3"/>
    <n v="0"/>
    <n v="0"/>
    <n v="0"/>
    <n v="2232551"/>
    <n v="313915579"/>
    <n v="0"/>
    <n v="0"/>
    <n v="0"/>
    <n v="0"/>
  </r>
  <r>
    <m/>
    <s v="131f0e25-2e2d-45cc-8741-a49c00c6eab3"/>
    <x v="1"/>
    <x v="1"/>
    <x v="1"/>
    <x v="4"/>
    <n v="0"/>
    <n v="0"/>
    <n v="0"/>
    <n v="2232551"/>
    <n v="313915579"/>
    <n v="0"/>
    <n v="0"/>
    <n v="0"/>
    <n v="0"/>
  </r>
  <r>
    <m/>
    <s v="131f0e25-2e2d-45cc-8741-a49c00c6eab3"/>
    <x v="1"/>
    <x v="1"/>
    <x v="1"/>
    <x v="5"/>
    <n v="0"/>
    <n v="0"/>
    <n v="0"/>
    <n v="2232551"/>
    <n v="313915579"/>
    <n v="0"/>
    <n v="0"/>
    <n v="0"/>
    <n v="0"/>
  </r>
  <r>
    <m/>
    <s v="131f0e25-2e2d-45cc-8741-a49c00c6eab3"/>
    <x v="1"/>
    <x v="1"/>
    <x v="2"/>
    <x v="0"/>
    <n v="15238"/>
    <n v="4580"/>
    <n v="517038"/>
    <n v="1722275"/>
    <n v="256596807"/>
    <n v="2.7"/>
    <n v="8.8000000000000007"/>
    <n v="33.9"/>
    <n v="112.9"/>
  </r>
  <r>
    <m/>
    <s v="131f0e25-2e2d-45cc-8741-a49c00c6eab3"/>
    <x v="1"/>
    <x v="1"/>
    <x v="2"/>
    <x v="1"/>
    <n v="0"/>
    <n v="0"/>
    <n v="0"/>
    <n v="1722275"/>
    <n v="256596807"/>
    <n v="0"/>
    <n v="0"/>
    <n v="0"/>
    <n v="0"/>
  </r>
  <r>
    <m/>
    <s v="131f0e25-2e2d-45cc-8741-a49c00c6eab3"/>
    <x v="1"/>
    <x v="1"/>
    <x v="2"/>
    <x v="2"/>
    <n v="2060"/>
    <n v="1062"/>
    <n v="67152"/>
    <n v="1722275"/>
    <n v="256596807"/>
    <n v="0.6"/>
    <n v="1.2"/>
    <n v="32.6"/>
    <n v="63.2"/>
  </r>
  <r>
    <m/>
    <s v="131f0e25-2e2d-45cc-8741-a49c00c6eab3"/>
    <x v="1"/>
    <x v="1"/>
    <x v="2"/>
    <x v="3"/>
    <n v="0"/>
    <n v="0"/>
    <n v="0"/>
    <n v="1722275"/>
    <n v="256596807"/>
    <n v="0"/>
    <n v="0"/>
    <n v="0"/>
    <n v="0"/>
  </r>
  <r>
    <m/>
    <s v="131f0e25-2e2d-45cc-8741-a49c00c6eab3"/>
    <x v="1"/>
    <x v="1"/>
    <x v="2"/>
    <x v="4"/>
    <n v="0"/>
    <n v="0"/>
    <n v="0"/>
    <n v="1722275"/>
    <n v="256596807"/>
    <n v="0"/>
    <n v="0"/>
    <n v="0"/>
    <n v="0"/>
  </r>
  <r>
    <m/>
    <s v="131f0e25-2e2d-45cc-8741-a49c00c6eab3"/>
    <x v="1"/>
    <x v="1"/>
    <x v="2"/>
    <x v="5"/>
    <n v="0"/>
    <n v="0"/>
    <n v="0"/>
    <n v="1722275"/>
    <n v="256596807"/>
    <n v="0"/>
    <n v="0"/>
    <n v="0"/>
    <n v="0"/>
  </r>
  <r>
    <m/>
    <s v="131f0e25-2e2d-45cc-8741-a49c00c6eab3"/>
    <x v="1"/>
    <x v="1"/>
    <x v="3"/>
    <x v="0"/>
    <n v="1908"/>
    <n v="577"/>
    <n v="71832"/>
    <n v="189096"/>
    <n v="28872128"/>
    <n v="3.1"/>
    <n v="10.1"/>
    <n v="37.6"/>
    <n v="124.5"/>
  </r>
  <r>
    <m/>
    <s v="131f0e25-2e2d-45cc-8741-a49c00c6eab3"/>
    <x v="1"/>
    <x v="1"/>
    <x v="3"/>
    <x v="1"/>
    <n v="0"/>
    <n v="0"/>
    <n v="0"/>
    <n v="189096"/>
    <n v="28872128"/>
    <n v="0"/>
    <n v="0"/>
    <n v="0"/>
    <n v="0"/>
  </r>
  <r>
    <m/>
    <s v="131f0e25-2e2d-45cc-8741-a49c00c6eab3"/>
    <x v="1"/>
    <x v="1"/>
    <x v="3"/>
    <x v="2"/>
    <n v="186"/>
    <n v="97"/>
    <n v="6824"/>
    <n v="189096"/>
    <n v="28872128"/>
    <n v="0.5"/>
    <n v="1"/>
    <n v="36.700000000000003"/>
    <n v="70.400000000000006"/>
  </r>
  <r>
    <m/>
    <s v="131f0e25-2e2d-45cc-8741-a49c00c6eab3"/>
    <x v="1"/>
    <x v="1"/>
    <x v="3"/>
    <x v="3"/>
    <n v="0"/>
    <n v="0"/>
    <n v="0"/>
    <n v="189096"/>
    <n v="28872128"/>
    <n v="0"/>
    <n v="0"/>
    <n v="0"/>
    <n v="0"/>
  </r>
  <r>
    <m/>
    <s v="131f0e25-2e2d-45cc-8741-a49c00c6eab3"/>
    <x v="1"/>
    <x v="1"/>
    <x v="3"/>
    <x v="4"/>
    <n v="0"/>
    <n v="0"/>
    <n v="0"/>
    <n v="189096"/>
    <n v="28872128"/>
    <n v="0"/>
    <n v="0"/>
    <n v="0"/>
    <n v="0"/>
  </r>
  <r>
    <m/>
    <s v="131f0e25-2e2d-45cc-8741-a49c00c6eab3"/>
    <x v="1"/>
    <x v="1"/>
    <x v="3"/>
    <x v="5"/>
    <n v="0"/>
    <n v="0"/>
    <n v="0"/>
    <n v="189096"/>
    <n v="28872128"/>
    <n v="0"/>
    <n v="0"/>
    <n v="0"/>
    <n v="0"/>
  </r>
  <r>
    <m/>
    <s v="131f0e25-2e2d-45cc-8741-a49c00c6eab3"/>
    <x v="2"/>
    <x v="0"/>
    <x v="0"/>
    <x v="0"/>
    <n v="0"/>
    <n v="0"/>
    <n v="0"/>
    <n v="0"/>
    <n v="0"/>
    <n v="0"/>
    <n v="0"/>
    <n v="0"/>
    <n v="0"/>
  </r>
  <r>
    <m/>
    <s v="131f0e25-2e2d-45cc-8741-a49c00c6eab3"/>
    <x v="2"/>
    <x v="0"/>
    <x v="0"/>
    <x v="1"/>
    <n v="0"/>
    <n v="0"/>
    <n v="0"/>
    <n v="0"/>
    <n v="0"/>
    <n v="0"/>
    <n v="0"/>
    <n v="0"/>
    <n v="0"/>
  </r>
  <r>
    <m/>
    <s v="131f0e25-2e2d-45cc-8741-a49c00c6eab3"/>
    <x v="2"/>
    <x v="0"/>
    <x v="0"/>
    <x v="2"/>
    <n v="0"/>
    <n v="0"/>
    <n v="0"/>
    <n v="0"/>
    <n v="0"/>
    <n v="0"/>
    <n v="0"/>
    <n v="0"/>
    <n v="0"/>
  </r>
  <r>
    <m/>
    <s v="131f0e25-2e2d-45cc-8741-a49c00c6eab3"/>
    <x v="2"/>
    <x v="0"/>
    <x v="0"/>
    <x v="3"/>
    <n v="0"/>
    <n v="0"/>
    <n v="0"/>
    <n v="0"/>
    <n v="0"/>
    <n v="0"/>
    <n v="0"/>
    <n v="0"/>
    <n v="0"/>
  </r>
  <r>
    <m/>
    <s v="131f0e25-2e2d-45cc-8741-a49c00c6eab3"/>
    <x v="2"/>
    <x v="0"/>
    <x v="0"/>
    <x v="4"/>
    <n v="0"/>
    <n v="0"/>
    <n v="0"/>
    <n v="0"/>
    <n v="0"/>
    <n v="0"/>
    <n v="0"/>
    <n v="0"/>
    <n v="0"/>
  </r>
  <r>
    <m/>
    <s v="131f0e25-2e2d-45cc-8741-a49c00c6eab3"/>
    <x v="2"/>
    <x v="0"/>
    <x v="0"/>
    <x v="5"/>
    <n v="0"/>
    <n v="0"/>
    <n v="0"/>
    <n v="0"/>
    <n v="0"/>
    <n v="0"/>
    <n v="0"/>
    <n v="0"/>
    <n v="0"/>
  </r>
  <r>
    <m/>
    <s v="131f0e25-2e2d-45cc-8741-a49c00c6eab3"/>
    <x v="2"/>
    <x v="0"/>
    <x v="1"/>
    <x v="0"/>
    <n v="0"/>
    <n v="0"/>
    <n v="0"/>
    <n v="0"/>
    <n v="0"/>
    <n v="0"/>
    <n v="0"/>
    <n v="0"/>
    <n v="0"/>
  </r>
  <r>
    <m/>
    <s v="131f0e25-2e2d-45cc-8741-a49c00c6eab3"/>
    <x v="2"/>
    <x v="0"/>
    <x v="1"/>
    <x v="1"/>
    <n v="0"/>
    <n v="0"/>
    <n v="0"/>
    <n v="0"/>
    <n v="0"/>
    <n v="0"/>
    <n v="0"/>
    <n v="0"/>
    <n v="0"/>
  </r>
  <r>
    <m/>
    <s v="131f0e25-2e2d-45cc-8741-a49c00c6eab3"/>
    <x v="2"/>
    <x v="0"/>
    <x v="1"/>
    <x v="2"/>
    <n v="0"/>
    <n v="0"/>
    <n v="0"/>
    <n v="0"/>
    <n v="0"/>
    <n v="0"/>
    <n v="0"/>
    <n v="0"/>
    <n v="0"/>
  </r>
  <r>
    <m/>
    <s v="131f0e25-2e2d-45cc-8741-a49c00c6eab3"/>
    <x v="2"/>
    <x v="0"/>
    <x v="1"/>
    <x v="3"/>
    <n v="0"/>
    <n v="0"/>
    <n v="0"/>
    <n v="0"/>
    <n v="0"/>
    <n v="0"/>
    <n v="0"/>
    <n v="0"/>
    <n v="0"/>
  </r>
  <r>
    <m/>
    <s v="131f0e25-2e2d-45cc-8741-a49c00c6eab3"/>
    <x v="2"/>
    <x v="0"/>
    <x v="1"/>
    <x v="4"/>
    <n v="0"/>
    <n v="0"/>
    <n v="0"/>
    <n v="0"/>
    <n v="0"/>
    <n v="0"/>
    <n v="0"/>
    <n v="0"/>
    <n v="0"/>
  </r>
  <r>
    <m/>
    <s v="131f0e25-2e2d-45cc-8741-a49c00c6eab3"/>
    <x v="2"/>
    <x v="0"/>
    <x v="1"/>
    <x v="5"/>
    <n v="0"/>
    <n v="0"/>
    <n v="0"/>
    <n v="0"/>
    <n v="0"/>
    <n v="0"/>
    <n v="0"/>
    <n v="0"/>
    <n v="0"/>
  </r>
  <r>
    <m/>
    <s v="131f0e25-2e2d-45cc-8741-a49c00c6eab3"/>
    <x v="2"/>
    <x v="0"/>
    <x v="2"/>
    <x v="0"/>
    <n v="0"/>
    <n v="0"/>
    <n v="0"/>
    <n v="0"/>
    <n v="0"/>
    <n v="0"/>
    <n v="0"/>
    <n v="0"/>
    <n v="0"/>
  </r>
  <r>
    <m/>
    <s v="131f0e25-2e2d-45cc-8741-a49c00c6eab3"/>
    <x v="2"/>
    <x v="0"/>
    <x v="2"/>
    <x v="1"/>
    <n v="0"/>
    <n v="0"/>
    <n v="0"/>
    <n v="0"/>
    <n v="0"/>
    <n v="0"/>
    <n v="0"/>
    <n v="0"/>
    <n v="0"/>
  </r>
  <r>
    <m/>
    <s v="131f0e25-2e2d-45cc-8741-a49c00c6eab3"/>
    <x v="2"/>
    <x v="0"/>
    <x v="2"/>
    <x v="2"/>
    <n v="0"/>
    <n v="0"/>
    <n v="0"/>
    <n v="0"/>
    <n v="0"/>
    <n v="0"/>
    <n v="0"/>
    <n v="0"/>
    <n v="0"/>
  </r>
  <r>
    <m/>
    <s v="131f0e25-2e2d-45cc-8741-a49c00c6eab3"/>
    <x v="2"/>
    <x v="0"/>
    <x v="2"/>
    <x v="3"/>
    <n v="0"/>
    <n v="0"/>
    <n v="0"/>
    <n v="0"/>
    <n v="0"/>
    <n v="0"/>
    <n v="0"/>
    <n v="0"/>
    <n v="0"/>
  </r>
  <r>
    <m/>
    <s v="131f0e25-2e2d-45cc-8741-a49c00c6eab3"/>
    <x v="2"/>
    <x v="0"/>
    <x v="2"/>
    <x v="4"/>
    <n v="0"/>
    <n v="0"/>
    <n v="0"/>
    <n v="0"/>
    <n v="0"/>
    <n v="0"/>
    <n v="0"/>
    <n v="0"/>
    <n v="0"/>
  </r>
  <r>
    <m/>
    <s v="131f0e25-2e2d-45cc-8741-a49c00c6eab3"/>
    <x v="2"/>
    <x v="0"/>
    <x v="2"/>
    <x v="5"/>
    <n v="0"/>
    <n v="0"/>
    <n v="0"/>
    <n v="0"/>
    <n v="0"/>
    <n v="0"/>
    <n v="0"/>
    <n v="0"/>
    <n v="0"/>
  </r>
  <r>
    <m/>
    <s v="131f0e25-2e2d-45cc-8741-a49c00c6eab3"/>
    <x v="2"/>
    <x v="0"/>
    <x v="3"/>
    <x v="0"/>
    <n v="0"/>
    <n v="0"/>
    <n v="0"/>
    <n v="0"/>
    <n v="0"/>
    <n v="0"/>
    <n v="0"/>
    <n v="0"/>
    <n v="0"/>
  </r>
  <r>
    <m/>
    <s v="131f0e25-2e2d-45cc-8741-a49c00c6eab3"/>
    <x v="2"/>
    <x v="0"/>
    <x v="3"/>
    <x v="1"/>
    <n v="0"/>
    <n v="0"/>
    <n v="0"/>
    <n v="0"/>
    <n v="0"/>
    <n v="0"/>
    <n v="0"/>
    <n v="0"/>
    <n v="0"/>
  </r>
  <r>
    <m/>
    <s v="131f0e25-2e2d-45cc-8741-a49c00c6eab3"/>
    <x v="2"/>
    <x v="0"/>
    <x v="3"/>
    <x v="2"/>
    <n v="0"/>
    <n v="0"/>
    <n v="0"/>
    <n v="0"/>
    <n v="0"/>
    <n v="0"/>
    <n v="0"/>
    <n v="0"/>
    <n v="0"/>
  </r>
  <r>
    <m/>
    <s v="131f0e25-2e2d-45cc-8741-a49c00c6eab3"/>
    <x v="2"/>
    <x v="0"/>
    <x v="3"/>
    <x v="3"/>
    <n v="0"/>
    <n v="0"/>
    <n v="0"/>
    <n v="0"/>
    <n v="0"/>
    <n v="0"/>
    <n v="0"/>
    <n v="0"/>
    <n v="0"/>
  </r>
  <r>
    <m/>
    <s v="131f0e25-2e2d-45cc-8741-a49c00c6eab3"/>
    <x v="2"/>
    <x v="0"/>
    <x v="3"/>
    <x v="4"/>
    <n v="0"/>
    <n v="0"/>
    <n v="0"/>
    <n v="0"/>
    <n v="0"/>
    <n v="0"/>
    <n v="0"/>
    <n v="0"/>
    <n v="0"/>
  </r>
  <r>
    <m/>
    <s v="131f0e25-2e2d-45cc-8741-a49c00c6eab3"/>
    <x v="2"/>
    <x v="0"/>
    <x v="3"/>
    <x v="5"/>
    <n v="0"/>
    <n v="0"/>
    <n v="0"/>
    <n v="0"/>
    <n v="0"/>
    <n v="0"/>
    <n v="0"/>
    <n v="0"/>
    <n v="0"/>
  </r>
  <r>
    <m/>
    <s v="131f0e25-2e2d-45cc-8741-a49c00c6eab3"/>
    <x v="2"/>
    <x v="1"/>
    <x v="0"/>
    <x v="0"/>
    <n v="0"/>
    <n v="0"/>
    <n v="0"/>
    <n v="0"/>
    <n v="0"/>
    <n v="0"/>
    <n v="0"/>
    <n v="0"/>
    <n v="0"/>
  </r>
  <r>
    <m/>
    <s v="131f0e25-2e2d-45cc-8741-a49c00c6eab3"/>
    <x v="2"/>
    <x v="1"/>
    <x v="0"/>
    <x v="1"/>
    <n v="0"/>
    <n v="0"/>
    <n v="0"/>
    <n v="0"/>
    <n v="0"/>
    <n v="0"/>
    <n v="0"/>
    <n v="0"/>
    <n v="0"/>
  </r>
  <r>
    <m/>
    <s v="131f0e25-2e2d-45cc-8741-a49c00c6eab3"/>
    <x v="2"/>
    <x v="1"/>
    <x v="0"/>
    <x v="2"/>
    <n v="0"/>
    <n v="0"/>
    <n v="0"/>
    <n v="0"/>
    <n v="0"/>
    <n v="0"/>
    <n v="0"/>
    <n v="0"/>
    <n v="0"/>
  </r>
  <r>
    <m/>
    <s v="131f0e25-2e2d-45cc-8741-a49c00c6eab3"/>
    <x v="2"/>
    <x v="1"/>
    <x v="0"/>
    <x v="3"/>
    <n v="0"/>
    <n v="0"/>
    <n v="0"/>
    <n v="0"/>
    <n v="0"/>
    <n v="0"/>
    <n v="0"/>
    <n v="0"/>
    <n v="0"/>
  </r>
  <r>
    <m/>
    <s v="131f0e25-2e2d-45cc-8741-a49c00c6eab3"/>
    <x v="2"/>
    <x v="1"/>
    <x v="0"/>
    <x v="4"/>
    <n v="0"/>
    <n v="0"/>
    <n v="0"/>
    <n v="0"/>
    <n v="0"/>
    <n v="0"/>
    <n v="0"/>
    <n v="0"/>
    <n v="0"/>
  </r>
  <r>
    <m/>
    <s v="131f0e25-2e2d-45cc-8741-a49c00c6eab3"/>
    <x v="2"/>
    <x v="1"/>
    <x v="0"/>
    <x v="5"/>
    <n v="0"/>
    <n v="0"/>
    <n v="0"/>
    <n v="0"/>
    <n v="0"/>
    <n v="0"/>
    <n v="0"/>
    <n v="0"/>
    <n v="0"/>
  </r>
  <r>
    <m/>
    <s v="131f0e25-2e2d-45cc-8741-a49c00c6eab3"/>
    <x v="2"/>
    <x v="1"/>
    <x v="1"/>
    <x v="0"/>
    <n v="0"/>
    <n v="0"/>
    <n v="0"/>
    <n v="0"/>
    <n v="0"/>
    <n v="0"/>
    <n v="0"/>
    <n v="0"/>
    <n v="0"/>
  </r>
  <r>
    <m/>
    <s v="131f0e25-2e2d-45cc-8741-a49c00c6eab3"/>
    <x v="2"/>
    <x v="1"/>
    <x v="1"/>
    <x v="1"/>
    <n v="0"/>
    <n v="0"/>
    <n v="0"/>
    <n v="0"/>
    <n v="0"/>
    <n v="0"/>
    <n v="0"/>
    <n v="0"/>
    <n v="0"/>
  </r>
  <r>
    <m/>
    <s v="131f0e25-2e2d-45cc-8741-a49c00c6eab3"/>
    <x v="2"/>
    <x v="1"/>
    <x v="1"/>
    <x v="2"/>
    <n v="0"/>
    <n v="0"/>
    <n v="0"/>
    <n v="0"/>
    <n v="0"/>
    <n v="0"/>
    <n v="0"/>
    <n v="0"/>
    <n v="0"/>
  </r>
  <r>
    <m/>
    <s v="131f0e25-2e2d-45cc-8741-a49c00c6eab3"/>
    <x v="2"/>
    <x v="1"/>
    <x v="1"/>
    <x v="3"/>
    <n v="0"/>
    <n v="0"/>
    <n v="0"/>
    <n v="0"/>
    <n v="0"/>
    <n v="0"/>
    <n v="0"/>
    <n v="0"/>
    <n v="0"/>
  </r>
  <r>
    <m/>
    <s v="131f0e25-2e2d-45cc-8741-a49c00c6eab3"/>
    <x v="2"/>
    <x v="1"/>
    <x v="1"/>
    <x v="4"/>
    <n v="0"/>
    <n v="0"/>
    <n v="0"/>
    <n v="0"/>
    <n v="0"/>
    <n v="0"/>
    <n v="0"/>
    <n v="0"/>
    <n v="0"/>
  </r>
  <r>
    <m/>
    <s v="131f0e25-2e2d-45cc-8741-a49c00c6eab3"/>
    <x v="2"/>
    <x v="1"/>
    <x v="1"/>
    <x v="5"/>
    <n v="0"/>
    <n v="0"/>
    <n v="0"/>
    <n v="0"/>
    <n v="0"/>
    <n v="0"/>
    <n v="0"/>
    <n v="0"/>
    <n v="0"/>
  </r>
  <r>
    <m/>
    <s v="131f0e25-2e2d-45cc-8741-a49c00c6eab3"/>
    <x v="2"/>
    <x v="1"/>
    <x v="2"/>
    <x v="0"/>
    <n v="0"/>
    <n v="0"/>
    <n v="0"/>
    <n v="0"/>
    <n v="0"/>
    <n v="0"/>
    <n v="0"/>
    <n v="0"/>
    <n v="0"/>
  </r>
  <r>
    <m/>
    <s v="131f0e25-2e2d-45cc-8741-a49c00c6eab3"/>
    <x v="2"/>
    <x v="1"/>
    <x v="2"/>
    <x v="1"/>
    <n v="0"/>
    <n v="0"/>
    <n v="0"/>
    <n v="0"/>
    <n v="0"/>
    <n v="0"/>
    <n v="0"/>
    <n v="0"/>
    <n v="0"/>
  </r>
  <r>
    <m/>
    <s v="131f0e25-2e2d-45cc-8741-a49c00c6eab3"/>
    <x v="2"/>
    <x v="1"/>
    <x v="2"/>
    <x v="2"/>
    <n v="0"/>
    <n v="0"/>
    <n v="0"/>
    <n v="0"/>
    <n v="0"/>
    <n v="0"/>
    <n v="0"/>
    <n v="0"/>
    <n v="0"/>
  </r>
  <r>
    <m/>
    <s v="131f0e25-2e2d-45cc-8741-a49c00c6eab3"/>
    <x v="2"/>
    <x v="1"/>
    <x v="2"/>
    <x v="3"/>
    <n v="0"/>
    <n v="0"/>
    <n v="0"/>
    <n v="0"/>
    <n v="0"/>
    <n v="0"/>
    <n v="0"/>
    <n v="0"/>
    <n v="0"/>
  </r>
  <r>
    <m/>
    <s v="131f0e25-2e2d-45cc-8741-a49c00c6eab3"/>
    <x v="2"/>
    <x v="1"/>
    <x v="2"/>
    <x v="4"/>
    <n v="0"/>
    <n v="0"/>
    <n v="0"/>
    <n v="0"/>
    <n v="0"/>
    <n v="0"/>
    <n v="0"/>
    <n v="0"/>
    <n v="0"/>
  </r>
  <r>
    <m/>
    <s v="131f0e25-2e2d-45cc-8741-a49c00c6eab3"/>
    <x v="2"/>
    <x v="1"/>
    <x v="2"/>
    <x v="5"/>
    <n v="0"/>
    <n v="0"/>
    <n v="0"/>
    <n v="0"/>
    <n v="0"/>
    <n v="0"/>
    <n v="0"/>
    <n v="0"/>
    <n v="0"/>
  </r>
  <r>
    <m/>
    <s v="131f0e25-2e2d-45cc-8741-a49c00c6eab3"/>
    <x v="2"/>
    <x v="1"/>
    <x v="3"/>
    <x v="0"/>
    <n v="0"/>
    <n v="0"/>
    <n v="0"/>
    <n v="0"/>
    <n v="0"/>
    <n v="0"/>
    <n v="0"/>
    <n v="0"/>
    <n v="0"/>
  </r>
  <r>
    <m/>
    <s v="131f0e25-2e2d-45cc-8741-a49c00c6eab3"/>
    <x v="2"/>
    <x v="1"/>
    <x v="3"/>
    <x v="1"/>
    <n v="0"/>
    <n v="0"/>
    <n v="0"/>
    <n v="0"/>
    <n v="0"/>
    <n v="0"/>
    <n v="0"/>
    <n v="0"/>
    <n v="0"/>
  </r>
  <r>
    <m/>
    <s v="131f0e25-2e2d-45cc-8741-a49c00c6eab3"/>
    <x v="2"/>
    <x v="1"/>
    <x v="3"/>
    <x v="2"/>
    <n v="0"/>
    <n v="0"/>
    <n v="0"/>
    <n v="0"/>
    <n v="0"/>
    <n v="0"/>
    <n v="0"/>
    <n v="0"/>
    <n v="0"/>
  </r>
  <r>
    <m/>
    <s v="131f0e25-2e2d-45cc-8741-a49c00c6eab3"/>
    <x v="2"/>
    <x v="1"/>
    <x v="3"/>
    <x v="3"/>
    <n v="0"/>
    <n v="0"/>
    <n v="0"/>
    <n v="0"/>
    <n v="0"/>
    <n v="0"/>
    <n v="0"/>
    <n v="0"/>
    <n v="0"/>
  </r>
  <r>
    <m/>
    <s v="131f0e25-2e2d-45cc-8741-a49c00c6eab3"/>
    <x v="2"/>
    <x v="1"/>
    <x v="3"/>
    <x v="4"/>
    <n v="0"/>
    <n v="0"/>
    <n v="0"/>
    <n v="0"/>
    <n v="0"/>
    <n v="0"/>
    <n v="0"/>
    <n v="0"/>
    <n v="0"/>
  </r>
  <r>
    <m/>
    <s v="131f0e25-2e2d-45cc-8741-a49c00c6eab3"/>
    <x v="2"/>
    <x v="1"/>
    <x v="3"/>
    <x v="5"/>
    <n v="0"/>
    <n v="0"/>
    <n v="0"/>
    <n v="0"/>
    <n v="0"/>
    <n v="0"/>
    <n v="0"/>
    <n v="0"/>
    <n v="0"/>
  </r>
  <r>
    <m/>
    <s v="e5525007-1366-4a11-a76e-a49c00c6eab3"/>
    <x v="0"/>
    <x v="0"/>
    <x v="0"/>
    <x v="0"/>
    <n v="0"/>
    <n v="0"/>
    <n v="0"/>
    <n v="80901"/>
    <n v="23059291"/>
    <n v="0"/>
    <n v="0"/>
    <n v="0"/>
    <n v="0"/>
  </r>
  <r>
    <m/>
    <s v="e5525007-1366-4a11-a76e-a49c00c6eab3"/>
    <x v="0"/>
    <x v="0"/>
    <x v="0"/>
    <x v="1"/>
    <n v="0"/>
    <n v="0"/>
    <n v="0"/>
    <n v="80901"/>
    <n v="23059291"/>
    <n v="0"/>
    <n v="0"/>
    <n v="0"/>
    <n v="0"/>
  </r>
  <r>
    <m/>
    <s v="e5525007-1366-4a11-a76e-a49c00c6eab3"/>
    <x v="0"/>
    <x v="0"/>
    <x v="0"/>
    <x v="2"/>
    <n v="0"/>
    <n v="0"/>
    <n v="0"/>
    <n v="80901"/>
    <n v="23059291"/>
    <n v="0"/>
    <n v="0"/>
    <n v="0"/>
    <n v="0"/>
  </r>
  <r>
    <m/>
    <s v="e5525007-1366-4a11-a76e-a49c00c6eab3"/>
    <x v="0"/>
    <x v="0"/>
    <x v="0"/>
    <x v="3"/>
    <n v="0"/>
    <n v="0"/>
    <n v="0"/>
    <n v="80901"/>
    <n v="23059291"/>
    <n v="0"/>
    <n v="0"/>
    <n v="0"/>
    <n v="0"/>
  </r>
  <r>
    <m/>
    <s v="e5525007-1366-4a11-a76e-a49c00c6eab3"/>
    <x v="0"/>
    <x v="0"/>
    <x v="0"/>
    <x v="4"/>
    <n v="0"/>
    <n v="0"/>
    <n v="0"/>
    <n v="80901"/>
    <n v="23059291"/>
    <n v="0"/>
    <n v="0"/>
    <n v="0"/>
    <n v="0"/>
  </r>
  <r>
    <m/>
    <s v="e5525007-1366-4a11-a76e-a49c00c6eab3"/>
    <x v="0"/>
    <x v="0"/>
    <x v="0"/>
    <x v="5"/>
    <n v="0"/>
    <n v="0"/>
    <n v="0"/>
    <n v="80901"/>
    <n v="23059291"/>
    <n v="0"/>
    <n v="0"/>
    <n v="0"/>
    <n v="0"/>
  </r>
  <r>
    <m/>
    <s v="e5525007-1366-4a11-a76e-a49c00c6eab3"/>
    <x v="0"/>
    <x v="0"/>
    <x v="1"/>
    <x v="0"/>
    <n v="0"/>
    <n v="0"/>
    <n v="0"/>
    <n v="99827"/>
    <n v="28750230"/>
    <n v="0"/>
    <n v="0"/>
    <n v="0"/>
    <n v="0"/>
  </r>
  <r>
    <m/>
    <s v="e5525007-1366-4a11-a76e-a49c00c6eab3"/>
    <x v="0"/>
    <x v="0"/>
    <x v="1"/>
    <x v="1"/>
    <n v="0"/>
    <n v="0"/>
    <n v="0"/>
    <n v="99827"/>
    <n v="28750230"/>
    <n v="0"/>
    <n v="0"/>
    <n v="0"/>
    <n v="0"/>
  </r>
  <r>
    <m/>
    <s v="e5525007-1366-4a11-a76e-a49c00c6eab3"/>
    <x v="0"/>
    <x v="0"/>
    <x v="1"/>
    <x v="2"/>
    <n v="0"/>
    <n v="0"/>
    <n v="0"/>
    <n v="99827"/>
    <n v="28750230"/>
    <n v="0"/>
    <n v="0"/>
    <n v="0"/>
    <n v="0"/>
  </r>
  <r>
    <m/>
    <s v="e5525007-1366-4a11-a76e-a49c00c6eab3"/>
    <x v="0"/>
    <x v="0"/>
    <x v="1"/>
    <x v="3"/>
    <n v="0"/>
    <n v="0"/>
    <n v="0"/>
    <n v="99827"/>
    <n v="28750230"/>
    <n v="0"/>
    <n v="0"/>
    <n v="0"/>
    <n v="0"/>
  </r>
  <r>
    <m/>
    <s v="e5525007-1366-4a11-a76e-a49c00c6eab3"/>
    <x v="0"/>
    <x v="0"/>
    <x v="1"/>
    <x v="4"/>
    <n v="0"/>
    <n v="0"/>
    <n v="0"/>
    <n v="99827"/>
    <n v="28750230"/>
    <n v="0"/>
    <n v="0"/>
    <n v="0"/>
    <n v="0"/>
  </r>
  <r>
    <m/>
    <s v="e5525007-1366-4a11-a76e-a49c00c6eab3"/>
    <x v="0"/>
    <x v="0"/>
    <x v="1"/>
    <x v="5"/>
    <n v="0"/>
    <n v="0"/>
    <n v="0"/>
    <n v="99827"/>
    <n v="28750230"/>
    <n v="0"/>
    <n v="0"/>
    <n v="0"/>
    <n v="0"/>
  </r>
  <r>
    <m/>
    <s v="e5525007-1366-4a11-a76e-a49c00c6eab3"/>
    <x v="0"/>
    <x v="0"/>
    <x v="2"/>
    <x v="0"/>
    <n v="0"/>
    <n v="0"/>
    <n v="0"/>
    <n v="93671"/>
    <n v="30045211"/>
    <n v="0"/>
    <n v="0"/>
    <n v="0"/>
    <n v="0"/>
  </r>
  <r>
    <m/>
    <s v="e5525007-1366-4a11-a76e-a49c00c6eab3"/>
    <x v="0"/>
    <x v="0"/>
    <x v="2"/>
    <x v="1"/>
    <n v="0"/>
    <n v="0"/>
    <n v="0"/>
    <n v="93671"/>
    <n v="30045211"/>
    <n v="0"/>
    <n v="0"/>
    <n v="0"/>
    <n v="0"/>
  </r>
  <r>
    <m/>
    <s v="e5525007-1366-4a11-a76e-a49c00c6eab3"/>
    <x v="0"/>
    <x v="0"/>
    <x v="2"/>
    <x v="2"/>
    <n v="0"/>
    <n v="0"/>
    <n v="0"/>
    <n v="93671"/>
    <n v="30045211"/>
    <n v="0"/>
    <n v="0"/>
    <n v="0"/>
    <n v="0"/>
  </r>
  <r>
    <m/>
    <s v="e5525007-1366-4a11-a76e-a49c00c6eab3"/>
    <x v="0"/>
    <x v="0"/>
    <x v="2"/>
    <x v="3"/>
    <n v="0"/>
    <n v="0"/>
    <n v="0"/>
    <n v="93671"/>
    <n v="30045211"/>
    <n v="0"/>
    <n v="0"/>
    <n v="0"/>
    <n v="0"/>
  </r>
  <r>
    <m/>
    <s v="e5525007-1366-4a11-a76e-a49c00c6eab3"/>
    <x v="0"/>
    <x v="0"/>
    <x v="2"/>
    <x v="4"/>
    <n v="0"/>
    <n v="0"/>
    <n v="0"/>
    <n v="93671"/>
    <n v="30045211"/>
    <n v="0"/>
    <n v="0"/>
    <n v="0"/>
    <n v="0"/>
  </r>
  <r>
    <m/>
    <s v="e5525007-1366-4a11-a76e-a49c00c6eab3"/>
    <x v="0"/>
    <x v="0"/>
    <x v="2"/>
    <x v="5"/>
    <n v="0"/>
    <n v="0"/>
    <n v="0"/>
    <n v="93671"/>
    <n v="30045211"/>
    <n v="0"/>
    <n v="0"/>
    <n v="0"/>
    <n v="0"/>
  </r>
  <r>
    <m/>
    <s v="e5525007-1366-4a11-a76e-a49c00c6eab3"/>
    <x v="0"/>
    <x v="0"/>
    <x v="3"/>
    <x v="0"/>
    <n v="1"/>
    <n v="1"/>
    <n v="30"/>
    <n v="55085"/>
    <n v="18724865"/>
    <n v="0"/>
    <n v="0"/>
    <n v="30"/>
    <n v="30"/>
  </r>
  <r>
    <m/>
    <s v="e5525007-1366-4a11-a76e-a49c00c6eab3"/>
    <x v="0"/>
    <x v="0"/>
    <x v="3"/>
    <x v="1"/>
    <n v="0"/>
    <n v="0"/>
    <n v="0"/>
    <n v="55085"/>
    <n v="18724865"/>
    <n v="0"/>
    <n v="0"/>
    <n v="0"/>
    <n v="0"/>
  </r>
  <r>
    <m/>
    <s v="e5525007-1366-4a11-a76e-a49c00c6eab3"/>
    <x v="0"/>
    <x v="0"/>
    <x v="3"/>
    <x v="2"/>
    <n v="0"/>
    <n v="0"/>
    <n v="0"/>
    <n v="55085"/>
    <n v="18724865"/>
    <n v="0"/>
    <n v="0"/>
    <n v="0"/>
    <n v="0"/>
  </r>
  <r>
    <m/>
    <s v="e5525007-1366-4a11-a76e-a49c00c6eab3"/>
    <x v="0"/>
    <x v="0"/>
    <x v="3"/>
    <x v="3"/>
    <n v="0"/>
    <n v="0"/>
    <n v="0"/>
    <n v="55085"/>
    <n v="18724865"/>
    <n v="0"/>
    <n v="0"/>
    <n v="0"/>
    <n v="0"/>
  </r>
  <r>
    <m/>
    <s v="e5525007-1366-4a11-a76e-a49c00c6eab3"/>
    <x v="0"/>
    <x v="0"/>
    <x v="3"/>
    <x v="4"/>
    <n v="0"/>
    <n v="0"/>
    <n v="0"/>
    <n v="55085"/>
    <n v="18724865"/>
    <n v="0"/>
    <n v="0"/>
    <n v="0"/>
    <n v="0"/>
  </r>
  <r>
    <m/>
    <s v="e5525007-1366-4a11-a76e-a49c00c6eab3"/>
    <x v="0"/>
    <x v="0"/>
    <x v="3"/>
    <x v="5"/>
    <n v="0"/>
    <n v="0"/>
    <n v="0"/>
    <n v="55085"/>
    <n v="18724865"/>
    <n v="0"/>
    <n v="0"/>
    <n v="0"/>
    <n v="0"/>
  </r>
  <r>
    <m/>
    <s v="e5525007-1366-4a11-a76e-a49c00c6eab3"/>
    <x v="0"/>
    <x v="1"/>
    <x v="0"/>
    <x v="0"/>
    <n v="0"/>
    <n v="0"/>
    <n v="0"/>
    <n v="84114"/>
    <n v="24003837"/>
    <n v="0"/>
    <n v="0"/>
    <n v="0"/>
    <n v="0"/>
  </r>
  <r>
    <m/>
    <s v="e5525007-1366-4a11-a76e-a49c00c6eab3"/>
    <x v="0"/>
    <x v="1"/>
    <x v="0"/>
    <x v="1"/>
    <n v="0"/>
    <n v="0"/>
    <n v="0"/>
    <n v="84114"/>
    <n v="24003837"/>
    <n v="0"/>
    <n v="0"/>
    <n v="0"/>
    <n v="0"/>
  </r>
  <r>
    <m/>
    <s v="e5525007-1366-4a11-a76e-a49c00c6eab3"/>
    <x v="0"/>
    <x v="1"/>
    <x v="0"/>
    <x v="2"/>
    <n v="0"/>
    <n v="0"/>
    <n v="0"/>
    <n v="84114"/>
    <n v="24003837"/>
    <n v="0"/>
    <n v="0"/>
    <n v="0"/>
    <n v="0"/>
  </r>
  <r>
    <m/>
    <s v="e5525007-1366-4a11-a76e-a49c00c6eab3"/>
    <x v="0"/>
    <x v="1"/>
    <x v="0"/>
    <x v="3"/>
    <n v="0"/>
    <n v="0"/>
    <n v="0"/>
    <n v="84114"/>
    <n v="24003837"/>
    <n v="0"/>
    <n v="0"/>
    <n v="0"/>
    <n v="0"/>
  </r>
  <r>
    <m/>
    <s v="e5525007-1366-4a11-a76e-a49c00c6eab3"/>
    <x v="0"/>
    <x v="1"/>
    <x v="0"/>
    <x v="4"/>
    <n v="0"/>
    <n v="0"/>
    <n v="0"/>
    <n v="84114"/>
    <n v="24003837"/>
    <n v="0"/>
    <n v="0"/>
    <n v="0"/>
    <n v="0"/>
  </r>
  <r>
    <m/>
    <s v="e5525007-1366-4a11-a76e-a49c00c6eab3"/>
    <x v="0"/>
    <x v="1"/>
    <x v="0"/>
    <x v="5"/>
    <n v="0"/>
    <n v="0"/>
    <n v="0"/>
    <n v="84114"/>
    <n v="24003837"/>
    <n v="0"/>
    <n v="0"/>
    <n v="0"/>
    <n v="0"/>
  </r>
  <r>
    <m/>
    <s v="e5525007-1366-4a11-a76e-a49c00c6eab3"/>
    <x v="0"/>
    <x v="1"/>
    <x v="1"/>
    <x v="0"/>
    <n v="0"/>
    <n v="0"/>
    <n v="0"/>
    <n v="85327"/>
    <n v="24371530"/>
    <n v="0"/>
    <n v="0"/>
    <n v="0"/>
    <n v="0"/>
  </r>
  <r>
    <m/>
    <s v="e5525007-1366-4a11-a76e-a49c00c6eab3"/>
    <x v="0"/>
    <x v="1"/>
    <x v="1"/>
    <x v="1"/>
    <n v="0"/>
    <n v="0"/>
    <n v="0"/>
    <n v="85327"/>
    <n v="24371530"/>
    <n v="0"/>
    <n v="0"/>
    <n v="0"/>
    <n v="0"/>
  </r>
  <r>
    <m/>
    <s v="e5525007-1366-4a11-a76e-a49c00c6eab3"/>
    <x v="0"/>
    <x v="1"/>
    <x v="1"/>
    <x v="2"/>
    <n v="0"/>
    <n v="0"/>
    <n v="0"/>
    <n v="85327"/>
    <n v="24371530"/>
    <n v="0"/>
    <n v="0"/>
    <n v="0"/>
    <n v="0"/>
  </r>
  <r>
    <m/>
    <s v="e5525007-1366-4a11-a76e-a49c00c6eab3"/>
    <x v="0"/>
    <x v="1"/>
    <x v="1"/>
    <x v="3"/>
    <n v="0"/>
    <n v="0"/>
    <n v="0"/>
    <n v="85327"/>
    <n v="24371530"/>
    <n v="0"/>
    <n v="0"/>
    <n v="0"/>
    <n v="0"/>
  </r>
  <r>
    <m/>
    <s v="e5525007-1366-4a11-a76e-a49c00c6eab3"/>
    <x v="0"/>
    <x v="1"/>
    <x v="1"/>
    <x v="4"/>
    <n v="0"/>
    <n v="0"/>
    <n v="0"/>
    <n v="85327"/>
    <n v="24371530"/>
    <n v="0"/>
    <n v="0"/>
    <n v="0"/>
    <n v="0"/>
  </r>
  <r>
    <m/>
    <s v="e5525007-1366-4a11-a76e-a49c00c6eab3"/>
    <x v="0"/>
    <x v="1"/>
    <x v="1"/>
    <x v="5"/>
    <n v="0"/>
    <n v="0"/>
    <n v="0"/>
    <n v="85327"/>
    <n v="24371530"/>
    <n v="0"/>
    <n v="0"/>
    <n v="0"/>
    <n v="0"/>
  </r>
  <r>
    <m/>
    <s v="e5525007-1366-4a11-a76e-a49c00c6eab3"/>
    <x v="0"/>
    <x v="1"/>
    <x v="2"/>
    <x v="0"/>
    <n v="0"/>
    <n v="0"/>
    <n v="0"/>
    <n v="81264"/>
    <n v="25892178"/>
    <n v="0"/>
    <n v="0"/>
    <n v="0"/>
    <n v="0"/>
  </r>
  <r>
    <m/>
    <s v="e5525007-1366-4a11-a76e-a49c00c6eab3"/>
    <x v="0"/>
    <x v="1"/>
    <x v="2"/>
    <x v="1"/>
    <n v="0"/>
    <n v="0"/>
    <n v="0"/>
    <n v="81264"/>
    <n v="25892178"/>
    <n v="0"/>
    <n v="0"/>
    <n v="0"/>
    <n v="0"/>
  </r>
  <r>
    <m/>
    <s v="e5525007-1366-4a11-a76e-a49c00c6eab3"/>
    <x v="0"/>
    <x v="1"/>
    <x v="2"/>
    <x v="2"/>
    <n v="0"/>
    <n v="0"/>
    <n v="0"/>
    <n v="81264"/>
    <n v="25892178"/>
    <n v="0"/>
    <n v="0"/>
    <n v="0"/>
    <n v="0"/>
  </r>
  <r>
    <m/>
    <s v="e5525007-1366-4a11-a76e-a49c00c6eab3"/>
    <x v="0"/>
    <x v="1"/>
    <x v="2"/>
    <x v="3"/>
    <n v="0"/>
    <n v="0"/>
    <n v="0"/>
    <n v="81264"/>
    <n v="25892178"/>
    <n v="0"/>
    <n v="0"/>
    <n v="0"/>
    <n v="0"/>
  </r>
  <r>
    <m/>
    <s v="e5525007-1366-4a11-a76e-a49c00c6eab3"/>
    <x v="0"/>
    <x v="1"/>
    <x v="2"/>
    <x v="4"/>
    <n v="0"/>
    <n v="0"/>
    <n v="0"/>
    <n v="81264"/>
    <n v="25892178"/>
    <n v="0"/>
    <n v="0"/>
    <n v="0"/>
    <n v="0"/>
  </r>
  <r>
    <m/>
    <s v="e5525007-1366-4a11-a76e-a49c00c6eab3"/>
    <x v="0"/>
    <x v="1"/>
    <x v="2"/>
    <x v="5"/>
    <n v="0"/>
    <n v="0"/>
    <n v="0"/>
    <n v="81264"/>
    <n v="25892178"/>
    <n v="0"/>
    <n v="0"/>
    <n v="0"/>
    <n v="0"/>
  </r>
  <r>
    <m/>
    <s v="e5525007-1366-4a11-a76e-a49c00c6eab3"/>
    <x v="0"/>
    <x v="1"/>
    <x v="3"/>
    <x v="0"/>
    <n v="0"/>
    <n v="0"/>
    <n v="0"/>
    <n v="44296"/>
    <n v="14976406"/>
    <n v="0"/>
    <n v="0"/>
    <n v="0"/>
    <n v="0"/>
  </r>
  <r>
    <m/>
    <s v="e5525007-1366-4a11-a76e-a49c00c6eab3"/>
    <x v="0"/>
    <x v="1"/>
    <x v="3"/>
    <x v="1"/>
    <n v="0"/>
    <n v="0"/>
    <n v="0"/>
    <n v="44296"/>
    <n v="14976406"/>
    <n v="0"/>
    <n v="0"/>
    <n v="0"/>
    <n v="0"/>
  </r>
  <r>
    <m/>
    <s v="e5525007-1366-4a11-a76e-a49c00c6eab3"/>
    <x v="0"/>
    <x v="1"/>
    <x v="3"/>
    <x v="2"/>
    <n v="0"/>
    <n v="0"/>
    <n v="0"/>
    <n v="44296"/>
    <n v="14976406"/>
    <n v="0"/>
    <n v="0"/>
    <n v="0"/>
    <n v="0"/>
  </r>
  <r>
    <m/>
    <s v="e5525007-1366-4a11-a76e-a49c00c6eab3"/>
    <x v="0"/>
    <x v="1"/>
    <x v="3"/>
    <x v="3"/>
    <n v="0"/>
    <n v="0"/>
    <n v="0"/>
    <n v="44296"/>
    <n v="14976406"/>
    <n v="0"/>
    <n v="0"/>
    <n v="0"/>
    <n v="0"/>
  </r>
  <r>
    <m/>
    <s v="e5525007-1366-4a11-a76e-a49c00c6eab3"/>
    <x v="0"/>
    <x v="1"/>
    <x v="3"/>
    <x v="4"/>
    <n v="0"/>
    <n v="0"/>
    <n v="0"/>
    <n v="44296"/>
    <n v="14976406"/>
    <n v="0"/>
    <n v="0"/>
    <n v="0"/>
    <n v="0"/>
  </r>
  <r>
    <m/>
    <s v="e5525007-1366-4a11-a76e-a49c00c6eab3"/>
    <x v="0"/>
    <x v="1"/>
    <x v="3"/>
    <x v="5"/>
    <n v="0"/>
    <n v="0"/>
    <n v="0"/>
    <n v="44296"/>
    <n v="14976406"/>
    <n v="0"/>
    <n v="0"/>
    <n v="0"/>
    <n v="0"/>
  </r>
  <r>
    <m/>
    <s v="e5525007-1366-4a11-a76e-a49c00c6eab3"/>
    <x v="1"/>
    <x v="0"/>
    <x v="0"/>
    <x v="0"/>
    <n v="0"/>
    <n v="0"/>
    <n v="0"/>
    <n v="84489"/>
    <n v="20909232"/>
    <n v="0"/>
    <n v="0"/>
    <n v="0"/>
    <n v="0"/>
  </r>
  <r>
    <m/>
    <s v="e5525007-1366-4a11-a76e-a49c00c6eab3"/>
    <x v="1"/>
    <x v="0"/>
    <x v="0"/>
    <x v="1"/>
    <n v="0"/>
    <n v="0"/>
    <n v="0"/>
    <n v="84489"/>
    <n v="20909232"/>
    <n v="0"/>
    <n v="0"/>
    <n v="0"/>
    <n v="0"/>
  </r>
  <r>
    <m/>
    <s v="e5525007-1366-4a11-a76e-a49c00c6eab3"/>
    <x v="1"/>
    <x v="0"/>
    <x v="0"/>
    <x v="2"/>
    <n v="0"/>
    <n v="0"/>
    <n v="0"/>
    <n v="84489"/>
    <n v="20909232"/>
    <n v="0"/>
    <n v="0"/>
    <n v="0"/>
    <n v="0"/>
  </r>
  <r>
    <m/>
    <s v="e5525007-1366-4a11-a76e-a49c00c6eab3"/>
    <x v="1"/>
    <x v="0"/>
    <x v="0"/>
    <x v="3"/>
    <n v="0"/>
    <n v="0"/>
    <n v="0"/>
    <n v="84489"/>
    <n v="20909232"/>
    <n v="0"/>
    <n v="0"/>
    <n v="0"/>
    <n v="0"/>
  </r>
  <r>
    <m/>
    <s v="e5525007-1366-4a11-a76e-a49c00c6eab3"/>
    <x v="1"/>
    <x v="0"/>
    <x v="0"/>
    <x v="4"/>
    <n v="0"/>
    <n v="0"/>
    <n v="0"/>
    <n v="84489"/>
    <n v="20909232"/>
    <n v="0"/>
    <n v="0"/>
    <n v="0"/>
    <n v="0"/>
  </r>
  <r>
    <m/>
    <s v="e5525007-1366-4a11-a76e-a49c00c6eab3"/>
    <x v="1"/>
    <x v="0"/>
    <x v="0"/>
    <x v="5"/>
    <n v="0"/>
    <n v="0"/>
    <n v="0"/>
    <n v="84489"/>
    <n v="20909232"/>
    <n v="0"/>
    <n v="0"/>
    <n v="0"/>
    <n v="0"/>
  </r>
  <r>
    <m/>
    <s v="e5525007-1366-4a11-a76e-a49c00c6eab3"/>
    <x v="1"/>
    <x v="0"/>
    <x v="1"/>
    <x v="0"/>
    <n v="0"/>
    <n v="0"/>
    <n v="0"/>
    <n v="115456"/>
    <n v="27303629"/>
    <n v="0"/>
    <n v="0"/>
    <n v="0"/>
    <n v="0"/>
  </r>
  <r>
    <m/>
    <s v="e5525007-1366-4a11-a76e-a49c00c6eab3"/>
    <x v="1"/>
    <x v="0"/>
    <x v="1"/>
    <x v="1"/>
    <n v="0"/>
    <n v="0"/>
    <n v="0"/>
    <n v="115456"/>
    <n v="27303629"/>
    <n v="0"/>
    <n v="0"/>
    <n v="0"/>
    <n v="0"/>
  </r>
  <r>
    <m/>
    <s v="e5525007-1366-4a11-a76e-a49c00c6eab3"/>
    <x v="1"/>
    <x v="0"/>
    <x v="1"/>
    <x v="2"/>
    <n v="0"/>
    <n v="0"/>
    <n v="0"/>
    <n v="115456"/>
    <n v="27303629"/>
    <n v="0"/>
    <n v="0"/>
    <n v="0"/>
    <n v="0"/>
  </r>
  <r>
    <m/>
    <s v="e5525007-1366-4a11-a76e-a49c00c6eab3"/>
    <x v="1"/>
    <x v="0"/>
    <x v="1"/>
    <x v="3"/>
    <n v="0"/>
    <n v="0"/>
    <n v="0"/>
    <n v="115456"/>
    <n v="27303629"/>
    <n v="0"/>
    <n v="0"/>
    <n v="0"/>
    <n v="0"/>
  </r>
  <r>
    <m/>
    <s v="e5525007-1366-4a11-a76e-a49c00c6eab3"/>
    <x v="1"/>
    <x v="0"/>
    <x v="1"/>
    <x v="4"/>
    <n v="0"/>
    <n v="0"/>
    <n v="0"/>
    <n v="115456"/>
    <n v="27303629"/>
    <n v="0"/>
    <n v="0"/>
    <n v="0"/>
    <n v="0"/>
  </r>
  <r>
    <m/>
    <s v="e5525007-1366-4a11-a76e-a49c00c6eab3"/>
    <x v="1"/>
    <x v="0"/>
    <x v="1"/>
    <x v="5"/>
    <n v="0"/>
    <n v="0"/>
    <n v="0"/>
    <n v="115456"/>
    <n v="27303629"/>
    <n v="0"/>
    <n v="0"/>
    <n v="0"/>
    <n v="0"/>
  </r>
  <r>
    <m/>
    <s v="e5525007-1366-4a11-a76e-a49c00c6eab3"/>
    <x v="1"/>
    <x v="0"/>
    <x v="2"/>
    <x v="0"/>
    <n v="0"/>
    <n v="0"/>
    <n v="0"/>
    <n v="109291"/>
    <n v="28395178"/>
    <n v="0"/>
    <n v="0"/>
    <n v="0"/>
    <n v="0"/>
  </r>
  <r>
    <m/>
    <s v="e5525007-1366-4a11-a76e-a49c00c6eab3"/>
    <x v="1"/>
    <x v="0"/>
    <x v="2"/>
    <x v="1"/>
    <n v="0"/>
    <n v="0"/>
    <n v="0"/>
    <n v="109291"/>
    <n v="28395178"/>
    <n v="0"/>
    <n v="0"/>
    <n v="0"/>
    <n v="0"/>
  </r>
  <r>
    <m/>
    <s v="e5525007-1366-4a11-a76e-a49c00c6eab3"/>
    <x v="1"/>
    <x v="0"/>
    <x v="2"/>
    <x v="2"/>
    <n v="0"/>
    <n v="0"/>
    <n v="0"/>
    <n v="109291"/>
    <n v="28395178"/>
    <n v="0"/>
    <n v="0"/>
    <n v="0"/>
    <n v="0"/>
  </r>
  <r>
    <m/>
    <s v="e5525007-1366-4a11-a76e-a49c00c6eab3"/>
    <x v="1"/>
    <x v="0"/>
    <x v="2"/>
    <x v="3"/>
    <n v="0"/>
    <n v="0"/>
    <n v="0"/>
    <n v="109291"/>
    <n v="28395178"/>
    <n v="0"/>
    <n v="0"/>
    <n v="0"/>
    <n v="0"/>
  </r>
  <r>
    <m/>
    <s v="e5525007-1366-4a11-a76e-a49c00c6eab3"/>
    <x v="1"/>
    <x v="0"/>
    <x v="2"/>
    <x v="4"/>
    <n v="0"/>
    <n v="0"/>
    <n v="0"/>
    <n v="109291"/>
    <n v="28395178"/>
    <n v="0"/>
    <n v="0"/>
    <n v="0"/>
    <n v="0"/>
  </r>
  <r>
    <m/>
    <s v="e5525007-1366-4a11-a76e-a49c00c6eab3"/>
    <x v="1"/>
    <x v="0"/>
    <x v="2"/>
    <x v="5"/>
    <n v="0"/>
    <n v="0"/>
    <n v="0"/>
    <n v="109291"/>
    <n v="28395178"/>
    <n v="0"/>
    <n v="0"/>
    <n v="0"/>
    <n v="0"/>
  </r>
  <r>
    <m/>
    <s v="e5525007-1366-4a11-a76e-a49c00c6eab3"/>
    <x v="1"/>
    <x v="0"/>
    <x v="3"/>
    <x v="0"/>
    <n v="4"/>
    <n v="3"/>
    <n v="180"/>
    <n v="58647"/>
    <n v="17385702"/>
    <n v="0"/>
    <n v="0"/>
    <n v="45"/>
    <n v="60"/>
  </r>
  <r>
    <m/>
    <s v="e5525007-1366-4a11-a76e-a49c00c6eab3"/>
    <x v="1"/>
    <x v="0"/>
    <x v="3"/>
    <x v="1"/>
    <n v="0"/>
    <n v="0"/>
    <n v="0"/>
    <n v="58647"/>
    <n v="17385702"/>
    <n v="0"/>
    <n v="0"/>
    <n v="0"/>
    <n v="0"/>
  </r>
  <r>
    <m/>
    <s v="e5525007-1366-4a11-a76e-a49c00c6eab3"/>
    <x v="1"/>
    <x v="0"/>
    <x v="3"/>
    <x v="2"/>
    <n v="1"/>
    <n v="1"/>
    <n v="30"/>
    <n v="58647"/>
    <n v="17385702"/>
    <n v="0"/>
    <n v="0"/>
    <n v="30"/>
    <n v="30"/>
  </r>
  <r>
    <m/>
    <s v="e5525007-1366-4a11-a76e-a49c00c6eab3"/>
    <x v="1"/>
    <x v="0"/>
    <x v="3"/>
    <x v="3"/>
    <n v="0"/>
    <n v="0"/>
    <n v="0"/>
    <n v="58647"/>
    <n v="17385702"/>
    <n v="0"/>
    <n v="0"/>
    <n v="0"/>
    <n v="0"/>
  </r>
  <r>
    <m/>
    <s v="e5525007-1366-4a11-a76e-a49c00c6eab3"/>
    <x v="1"/>
    <x v="0"/>
    <x v="3"/>
    <x v="4"/>
    <n v="0"/>
    <n v="0"/>
    <n v="0"/>
    <n v="58647"/>
    <n v="17385702"/>
    <n v="0"/>
    <n v="0"/>
    <n v="0"/>
    <n v="0"/>
  </r>
  <r>
    <m/>
    <s v="e5525007-1366-4a11-a76e-a49c00c6eab3"/>
    <x v="1"/>
    <x v="0"/>
    <x v="3"/>
    <x v="5"/>
    <n v="0"/>
    <n v="0"/>
    <n v="0"/>
    <n v="58647"/>
    <n v="17385702"/>
    <n v="0"/>
    <n v="0"/>
    <n v="0"/>
    <n v="0"/>
  </r>
  <r>
    <m/>
    <s v="e5525007-1366-4a11-a76e-a49c00c6eab3"/>
    <x v="1"/>
    <x v="1"/>
    <x v="0"/>
    <x v="0"/>
    <n v="0"/>
    <n v="0"/>
    <n v="0"/>
    <n v="87985"/>
    <n v="21807183"/>
    <n v="0"/>
    <n v="0"/>
    <n v="0"/>
    <n v="0"/>
  </r>
  <r>
    <m/>
    <s v="e5525007-1366-4a11-a76e-a49c00c6eab3"/>
    <x v="1"/>
    <x v="1"/>
    <x v="0"/>
    <x v="1"/>
    <n v="0"/>
    <n v="0"/>
    <n v="0"/>
    <n v="87985"/>
    <n v="21807183"/>
    <n v="0"/>
    <n v="0"/>
    <n v="0"/>
    <n v="0"/>
  </r>
  <r>
    <m/>
    <s v="e5525007-1366-4a11-a76e-a49c00c6eab3"/>
    <x v="1"/>
    <x v="1"/>
    <x v="0"/>
    <x v="2"/>
    <n v="0"/>
    <n v="0"/>
    <n v="0"/>
    <n v="87985"/>
    <n v="21807183"/>
    <n v="0"/>
    <n v="0"/>
    <n v="0"/>
    <n v="0"/>
  </r>
  <r>
    <m/>
    <s v="e5525007-1366-4a11-a76e-a49c00c6eab3"/>
    <x v="1"/>
    <x v="1"/>
    <x v="0"/>
    <x v="3"/>
    <n v="0"/>
    <n v="0"/>
    <n v="0"/>
    <n v="87985"/>
    <n v="21807183"/>
    <n v="0"/>
    <n v="0"/>
    <n v="0"/>
    <n v="0"/>
  </r>
  <r>
    <m/>
    <s v="e5525007-1366-4a11-a76e-a49c00c6eab3"/>
    <x v="1"/>
    <x v="1"/>
    <x v="0"/>
    <x v="4"/>
    <n v="0"/>
    <n v="0"/>
    <n v="0"/>
    <n v="87985"/>
    <n v="21807183"/>
    <n v="0"/>
    <n v="0"/>
    <n v="0"/>
    <n v="0"/>
  </r>
  <r>
    <m/>
    <s v="e5525007-1366-4a11-a76e-a49c00c6eab3"/>
    <x v="1"/>
    <x v="1"/>
    <x v="0"/>
    <x v="5"/>
    <n v="0"/>
    <n v="0"/>
    <n v="0"/>
    <n v="87985"/>
    <n v="21807183"/>
    <n v="0"/>
    <n v="0"/>
    <n v="0"/>
    <n v="0"/>
  </r>
  <r>
    <m/>
    <s v="e5525007-1366-4a11-a76e-a49c00c6eab3"/>
    <x v="1"/>
    <x v="1"/>
    <x v="1"/>
    <x v="0"/>
    <n v="0"/>
    <n v="0"/>
    <n v="0"/>
    <n v="101384"/>
    <n v="23288934"/>
    <n v="0"/>
    <n v="0"/>
    <n v="0"/>
    <n v="0"/>
  </r>
  <r>
    <m/>
    <s v="e5525007-1366-4a11-a76e-a49c00c6eab3"/>
    <x v="1"/>
    <x v="1"/>
    <x v="1"/>
    <x v="1"/>
    <n v="0"/>
    <n v="0"/>
    <n v="0"/>
    <n v="101384"/>
    <n v="23288934"/>
    <n v="0"/>
    <n v="0"/>
    <n v="0"/>
    <n v="0"/>
  </r>
  <r>
    <m/>
    <s v="e5525007-1366-4a11-a76e-a49c00c6eab3"/>
    <x v="1"/>
    <x v="1"/>
    <x v="1"/>
    <x v="2"/>
    <n v="0"/>
    <n v="0"/>
    <n v="0"/>
    <n v="101384"/>
    <n v="23288934"/>
    <n v="0"/>
    <n v="0"/>
    <n v="0"/>
    <n v="0"/>
  </r>
  <r>
    <m/>
    <s v="e5525007-1366-4a11-a76e-a49c00c6eab3"/>
    <x v="1"/>
    <x v="1"/>
    <x v="1"/>
    <x v="3"/>
    <n v="0"/>
    <n v="0"/>
    <n v="0"/>
    <n v="101384"/>
    <n v="23288934"/>
    <n v="0"/>
    <n v="0"/>
    <n v="0"/>
    <n v="0"/>
  </r>
  <r>
    <m/>
    <s v="e5525007-1366-4a11-a76e-a49c00c6eab3"/>
    <x v="1"/>
    <x v="1"/>
    <x v="1"/>
    <x v="4"/>
    <n v="0"/>
    <n v="0"/>
    <n v="0"/>
    <n v="101384"/>
    <n v="23288934"/>
    <n v="0"/>
    <n v="0"/>
    <n v="0"/>
    <n v="0"/>
  </r>
  <r>
    <m/>
    <s v="e5525007-1366-4a11-a76e-a49c00c6eab3"/>
    <x v="1"/>
    <x v="1"/>
    <x v="1"/>
    <x v="5"/>
    <n v="0"/>
    <n v="0"/>
    <n v="0"/>
    <n v="101384"/>
    <n v="23288934"/>
    <n v="0"/>
    <n v="0"/>
    <n v="0"/>
    <n v="0"/>
  </r>
  <r>
    <m/>
    <s v="e5525007-1366-4a11-a76e-a49c00c6eab3"/>
    <x v="1"/>
    <x v="1"/>
    <x v="2"/>
    <x v="0"/>
    <n v="1"/>
    <n v="1"/>
    <n v="90"/>
    <n v="94320"/>
    <n v="24347416"/>
    <n v="0"/>
    <n v="0"/>
    <n v="90"/>
    <n v="90"/>
  </r>
  <r>
    <m/>
    <s v="e5525007-1366-4a11-a76e-a49c00c6eab3"/>
    <x v="1"/>
    <x v="1"/>
    <x v="2"/>
    <x v="1"/>
    <n v="0"/>
    <n v="0"/>
    <n v="0"/>
    <n v="94320"/>
    <n v="24347416"/>
    <n v="0"/>
    <n v="0"/>
    <n v="0"/>
    <n v="0"/>
  </r>
  <r>
    <m/>
    <s v="e5525007-1366-4a11-a76e-a49c00c6eab3"/>
    <x v="1"/>
    <x v="1"/>
    <x v="2"/>
    <x v="2"/>
    <n v="0"/>
    <n v="0"/>
    <n v="0"/>
    <n v="94320"/>
    <n v="24347416"/>
    <n v="0"/>
    <n v="0"/>
    <n v="0"/>
    <n v="0"/>
  </r>
  <r>
    <m/>
    <s v="e5525007-1366-4a11-a76e-a49c00c6eab3"/>
    <x v="1"/>
    <x v="1"/>
    <x v="2"/>
    <x v="3"/>
    <n v="0"/>
    <n v="0"/>
    <n v="0"/>
    <n v="94320"/>
    <n v="24347416"/>
    <n v="0"/>
    <n v="0"/>
    <n v="0"/>
    <n v="0"/>
  </r>
  <r>
    <m/>
    <s v="e5525007-1366-4a11-a76e-a49c00c6eab3"/>
    <x v="1"/>
    <x v="1"/>
    <x v="2"/>
    <x v="4"/>
    <n v="0"/>
    <n v="0"/>
    <n v="0"/>
    <n v="94320"/>
    <n v="24347416"/>
    <n v="0"/>
    <n v="0"/>
    <n v="0"/>
    <n v="0"/>
  </r>
  <r>
    <m/>
    <s v="e5525007-1366-4a11-a76e-a49c00c6eab3"/>
    <x v="1"/>
    <x v="1"/>
    <x v="2"/>
    <x v="5"/>
    <n v="0"/>
    <n v="0"/>
    <n v="0"/>
    <n v="94320"/>
    <n v="24347416"/>
    <n v="0"/>
    <n v="0"/>
    <n v="0"/>
    <n v="0"/>
  </r>
  <r>
    <m/>
    <s v="e5525007-1366-4a11-a76e-a49c00c6eab3"/>
    <x v="1"/>
    <x v="1"/>
    <x v="3"/>
    <x v="0"/>
    <n v="4"/>
    <n v="3"/>
    <n v="360"/>
    <n v="47425"/>
    <n v="13986521"/>
    <n v="0"/>
    <n v="0"/>
    <n v="90"/>
    <n v="120"/>
  </r>
  <r>
    <m/>
    <s v="e5525007-1366-4a11-a76e-a49c00c6eab3"/>
    <x v="1"/>
    <x v="1"/>
    <x v="3"/>
    <x v="1"/>
    <n v="0"/>
    <n v="0"/>
    <n v="0"/>
    <n v="47425"/>
    <n v="13986521"/>
    <n v="0"/>
    <n v="0"/>
    <n v="0"/>
    <n v="0"/>
  </r>
  <r>
    <m/>
    <s v="e5525007-1366-4a11-a76e-a49c00c6eab3"/>
    <x v="1"/>
    <x v="1"/>
    <x v="3"/>
    <x v="2"/>
    <n v="0"/>
    <n v="0"/>
    <n v="0"/>
    <n v="47425"/>
    <n v="13986521"/>
    <n v="0"/>
    <n v="0"/>
    <n v="0"/>
    <n v="0"/>
  </r>
  <r>
    <m/>
    <s v="e5525007-1366-4a11-a76e-a49c00c6eab3"/>
    <x v="1"/>
    <x v="1"/>
    <x v="3"/>
    <x v="3"/>
    <n v="0"/>
    <n v="0"/>
    <n v="0"/>
    <n v="47425"/>
    <n v="13986521"/>
    <n v="0"/>
    <n v="0"/>
    <n v="0"/>
    <n v="0"/>
  </r>
  <r>
    <m/>
    <s v="e5525007-1366-4a11-a76e-a49c00c6eab3"/>
    <x v="1"/>
    <x v="1"/>
    <x v="3"/>
    <x v="4"/>
    <n v="0"/>
    <n v="0"/>
    <n v="0"/>
    <n v="47425"/>
    <n v="13986521"/>
    <n v="0"/>
    <n v="0"/>
    <n v="0"/>
    <n v="0"/>
  </r>
  <r>
    <m/>
    <s v="e5525007-1366-4a11-a76e-a49c00c6eab3"/>
    <x v="1"/>
    <x v="1"/>
    <x v="3"/>
    <x v="5"/>
    <n v="0"/>
    <n v="0"/>
    <n v="0"/>
    <n v="47425"/>
    <n v="13986521"/>
    <n v="0"/>
    <n v="0"/>
    <n v="0"/>
    <n v="0"/>
  </r>
  <r>
    <m/>
    <s v="e5525007-1366-4a11-a76e-a49c00c6eab3"/>
    <x v="2"/>
    <x v="0"/>
    <x v="0"/>
    <x v="0"/>
    <n v="0"/>
    <n v="0"/>
    <n v="0"/>
    <n v="0"/>
    <n v="0"/>
    <n v="0"/>
    <n v="0"/>
    <n v="0"/>
    <n v="0"/>
  </r>
  <r>
    <m/>
    <s v="e5525007-1366-4a11-a76e-a49c00c6eab3"/>
    <x v="2"/>
    <x v="0"/>
    <x v="0"/>
    <x v="1"/>
    <n v="0"/>
    <n v="0"/>
    <n v="0"/>
    <n v="0"/>
    <n v="0"/>
    <n v="0"/>
    <n v="0"/>
    <n v="0"/>
    <n v="0"/>
  </r>
  <r>
    <m/>
    <s v="e5525007-1366-4a11-a76e-a49c00c6eab3"/>
    <x v="2"/>
    <x v="0"/>
    <x v="0"/>
    <x v="2"/>
    <n v="0"/>
    <n v="0"/>
    <n v="0"/>
    <n v="0"/>
    <n v="0"/>
    <n v="0"/>
    <n v="0"/>
    <n v="0"/>
    <n v="0"/>
  </r>
  <r>
    <m/>
    <s v="e5525007-1366-4a11-a76e-a49c00c6eab3"/>
    <x v="2"/>
    <x v="0"/>
    <x v="0"/>
    <x v="3"/>
    <n v="0"/>
    <n v="0"/>
    <n v="0"/>
    <n v="0"/>
    <n v="0"/>
    <n v="0"/>
    <n v="0"/>
    <n v="0"/>
    <n v="0"/>
  </r>
  <r>
    <m/>
    <s v="e5525007-1366-4a11-a76e-a49c00c6eab3"/>
    <x v="2"/>
    <x v="0"/>
    <x v="0"/>
    <x v="4"/>
    <n v="0"/>
    <n v="0"/>
    <n v="0"/>
    <n v="0"/>
    <n v="0"/>
    <n v="0"/>
    <n v="0"/>
    <n v="0"/>
    <n v="0"/>
  </r>
  <r>
    <m/>
    <s v="e5525007-1366-4a11-a76e-a49c00c6eab3"/>
    <x v="2"/>
    <x v="0"/>
    <x v="0"/>
    <x v="5"/>
    <n v="0"/>
    <n v="0"/>
    <n v="0"/>
    <n v="0"/>
    <n v="0"/>
    <n v="0"/>
    <n v="0"/>
    <n v="0"/>
    <n v="0"/>
  </r>
  <r>
    <m/>
    <s v="e5525007-1366-4a11-a76e-a49c00c6eab3"/>
    <x v="2"/>
    <x v="0"/>
    <x v="1"/>
    <x v="0"/>
    <n v="0"/>
    <n v="0"/>
    <n v="0"/>
    <n v="0"/>
    <n v="0"/>
    <n v="0"/>
    <n v="0"/>
    <n v="0"/>
    <n v="0"/>
  </r>
  <r>
    <m/>
    <s v="e5525007-1366-4a11-a76e-a49c00c6eab3"/>
    <x v="2"/>
    <x v="0"/>
    <x v="1"/>
    <x v="1"/>
    <n v="0"/>
    <n v="0"/>
    <n v="0"/>
    <n v="0"/>
    <n v="0"/>
    <n v="0"/>
    <n v="0"/>
    <n v="0"/>
    <n v="0"/>
  </r>
  <r>
    <m/>
    <s v="e5525007-1366-4a11-a76e-a49c00c6eab3"/>
    <x v="2"/>
    <x v="0"/>
    <x v="1"/>
    <x v="2"/>
    <n v="0"/>
    <n v="0"/>
    <n v="0"/>
    <n v="0"/>
    <n v="0"/>
    <n v="0"/>
    <n v="0"/>
    <n v="0"/>
    <n v="0"/>
  </r>
  <r>
    <m/>
    <s v="e5525007-1366-4a11-a76e-a49c00c6eab3"/>
    <x v="2"/>
    <x v="0"/>
    <x v="1"/>
    <x v="3"/>
    <n v="0"/>
    <n v="0"/>
    <n v="0"/>
    <n v="0"/>
    <n v="0"/>
    <n v="0"/>
    <n v="0"/>
    <n v="0"/>
    <n v="0"/>
  </r>
  <r>
    <m/>
    <s v="e5525007-1366-4a11-a76e-a49c00c6eab3"/>
    <x v="2"/>
    <x v="0"/>
    <x v="1"/>
    <x v="4"/>
    <n v="0"/>
    <n v="0"/>
    <n v="0"/>
    <n v="0"/>
    <n v="0"/>
    <n v="0"/>
    <n v="0"/>
    <n v="0"/>
    <n v="0"/>
  </r>
  <r>
    <m/>
    <s v="e5525007-1366-4a11-a76e-a49c00c6eab3"/>
    <x v="2"/>
    <x v="0"/>
    <x v="1"/>
    <x v="5"/>
    <n v="0"/>
    <n v="0"/>
    <n v="0"/>
    <n v="0"/>
    <n v="0"/>
    <n v="0"/>
    <n v="0"/>
    <n v="0"/>
    <n v="0"/>
  </r>
  <r>
    <m/>
    <s v="e5525007-1366-4a11-a76e-a49c00c6eab3"/>
    <x v="2"/>
    <x v="0"/>
    <x v="2"/>
    <x v="0"/>
    <n v="0"/>
    <n v="0"/>
    <n v="0"/>
    <n v="0"/>
    <n v="0"/>
    <n v="0"/>
    <n v="0"/>
    <n v="0"/>
    <n v="0"/>
  </r>
  <r>
    <m/>
    <s v="e5525007-1366-4a11-a76e-a49c00c6eab3"/>
    <x v="2"/>
    <x v="0"/>
    <x v="2"/>
    <x v="1"/>
    <n v="0"/>
    <n v="0"/>
    <n v="0"/>
    <n v="0"/>
    <n v="0"/>
    <n v="0"/>
    <n v="0"/>
    <n v="0"/>
    <n v="0"/>
  </r>
  <r>
    <m/>
    <s v="e5525007-1366-4a11-a76e-a49c00c6eab3"/>
    <x v="2"/>
    <x v="0"/>
    <x v="2"/>
    <x v="2"/>
    <n v="0"/>
    <n v="0"/>
    <n v="0"/>
    <n v="0"/>
    <n v="0"/>
    <n v="0"/>
    <n v="0"/>
    <n v="0"/>
    <n v="0"/>
  </r>
  <r>
    <m/>
    <s v="e5525007-1366-4a11-a76e-a49c00c6eab3"/>
    <x v="2"/>
    <x v="0"/>
    <x v="2"/>
    <x v="3"/>
    <n v="0"/>
    <n v="0"/>
    <n v="0"/>
    <n v="0"/>
    <n v="0"/>
    <n v="0"/>
    <n v="0"/>
    <n v="0"/>
    <n v="0"/>
  </r>
  <r>
    <m/>
    <s v="e5525007-1366-4a11-a76e-a49c00c6eab3"/>
    <x v="2"/>
    <x v="0"/>
    <x v="2"/>
    <x v="4"/>
    <n v="0"/>
    <n v="0"/>
    <n v="0"/>
    <n v="0"/>
    <n v="0"/>
    <n v="0"/>
    <n v="0"/>
    <n v="0"/>
    <n v="0"/>
  </r>
  <r>
    <m/>
    <s v="e5525007-1366-4a11-a76e-a49c00c6eab3"/>
    <x v="2"/>
    <x v="0"/>
    <x v="2"/>
    <x v="5"/>
    <n v="0"/>
    <n v="0"/>
    <n v="0"/>
    <n v="0"/>
    <n v="0"/>
    <n v="0"/>
    <n v="0"/>
    <n v="0"/>
    <n v="0"/>
  </r>
  <r>
    <m/>
    <s v="e5525007-1366-4a11-a76e-a49c00c6eab3"/>
    <x v="2"/>
    <x v="0"/>
    <x v="3"/>
    <x v="0"/>
    <n v="0"/>
    <n v="0"/>
    <n v="0"/>
    <n v="0"/>
    <n v="0"/>
    <n v="0"/>
    <n v="0"/>
    <n v="0"/>
    <n v="0"/>
  </r>
  <r>
    <m/>
    <s v="e5525007-1366-4a11-a76e-a49c00c6eab3"/>
    <x v="2"/>
    <x v="0"/>
    <x v="3"/>
    <x v="1"/>
    <n v="0"/>
    <n v="0"/>
    <n v="0"/>
    <n v="0"/>
    <n v="0"/>
    <n v="0"/>
    <n v="0"/>
    <n v="0"/>
    <n v="0"/>
  </r>
  <r>
    <m/>
    <s v="e5525007-1366-4a11-a76e-a49c00c6eab3"/>
    <x v="2"/>
    <x v="0"/>
    <x v="3"/>
    <x v="2"/>
    <n v="0"/>
    <n v="0"/>
    <n v="0"/>
    <n v="0"/>
    <n v="0"/>
    <n v="0"/>
    <n v="0"/>
    <n v="0"/>
    <n v="0"/>
  </r>
  <r>
    <m/>
    <s v="e5525007-1366-4a11-a76e-a49c00c6eab3"/>
    <x v="2"/>
    <x v="0"/>
    <x v="3"/>
    <x v="3"/>
    <n v="0"/>
    <n v="0"/>
    <n v="0"/>
    <n v="0"/>
    <n v="0"/>
    <n v="0"/>
    <n v="0"/>
    <n v="0"/>
    <n v="0"/>
  </r>
  <r>
    <m/>
    <s v="e5525007-1366-4a11-a76e-a49c00c6eab3"/>
    <x v="2"/>
    <x v="0"/>
    <x v="3"/>
    <x v="4"/>
    <n v="0"/>
    <n v="0"/>
    <n v="0"/>
    <n v="0"/>
    <n v="0"/>
    <n v="0"/>
    <n v="0"/>
    <n v="0"/>
    <n v="0"/>
  </r>
  <r>
    <m/>
    <s v="e5525007-1366-4a11-a76e-a49c00c6eab3"/>
    <x v="2"/>
    <x v="0"/>
    <x v="3"/>
    <x v="5"/>
    <n v="0"/>
    <n v="0"/>
    <n v="0"/>
    <n v="0"/>
    <n v="0"/>
    <n v="0"/>
    <n v="0"/>
    <n v="0"/>
    <n v="0"/>
  </r>
  <r>
    <m/>
    <s v="e5525007-1366-4a11-a76e-a49c00c6eab3"/>
    <x v="2"/>
    <x v="1"/>
    <x v="0"/>
    <x v="0"/>
    <n v="0"/>
    <n v="0"/>
    <n v="0"/>
    <n v="0"/>
    <n v="0"/>
    <n v="0"/>
    <n v="0"/>
    <n v="0"/>
    <n v="0"/>
  </r>
  <r>
    <m/>
    <s v="e5525007-1366-4a11-a76e-a49c00c6eab3"/>
    <x v="2"/>
    <x v="1"/>
    <x v="0"/>
    <x v="1"/>
    <n v="0"/>
    <n v="0"/>
    <n v="0"/>
    <n v="0"/>
    <n v="0"/>
    <n v="0"/>
    <n v="0"/>
    <n v="0"/>
    <n v="0"/>
  </r>
  <r>
    <m/>
    <s v="e5525007-1366-4a11-a76e-a49c00c6eab3"/>
    <x v="2"/>
    <x v="1"/>
    <x v="0"/>
    <x v="2"/>
    <n v="0"/>
    <n v="0"/>
    <n v="0"/>
    <n v="0"/>
    <n v="0"/>
    <n v="0"/>
    <n v="0"/>
    <n v="0"/>
    <n v="0"/>
  </r>
  <r>
    <m/>
    <s v="e5525007-1366-4a11-a76e-a49c00c6eab3"/>
    <x v="2"/>
    <x v="1"/>
    <x v="0"/>
    <x v="3"/>
    <n v="0"/>
    <n v="0"/>
    <n v="0"/>
    <n v="0"/>
    <n v="0"/>
    <n v="0"/>
    <n v="0"/>
    <n v="0"/>
    <n v="0"/>
  </r>
  <r>
    <m/>
    <s v="e5525007-1366-4a11-a76e-a49c00c6eab3"/>
    <x v="2"/>
    <x v="1"/>
    <x v="0"/>
    <x v="4"/>
    <n v="0"/>
    <n v="0"/>
    <n v="0"/>
    <n v="0"/>
    <n v="0"/>
    <n v="0"/>
    <n v="0"/>
    <n v="0"/>
    <n v="0"/>
  </r>
  <r>
    <m/>
    <s v="e5525007-1366-4a11-a76e-a49c00c6eab3"/>
    <x v="2"/>
    <x v="1"/>
    <x v="0"/>
    <x v="5"/>
    <n v="0"/>
    <n v="0"/>
    <n v="0"/>
    <n v="0"/>
    <n v="0"/>
    <n v="0"/>
    <n v="0"/>
    <n v="0"/>
    <n v="0"/>
  </r>
  <r>
    <m/>
    <s v="e5525007-1366-4a11-a76e-a49c00c6eab3"/>
    <x v="2"/>
    <x v="1"/>
    <x v="1"/>
    <x v="0"/>
    <n v="0"/>
    <n v="0"/>
    <n v="0"/>
    <n v="0"/>
    <n v="0"/>
    <n v="0"/>
    <n v="0"/>
    <n v="0"/>
    <n v="0"/>
  </r>
  <r>
    <m/>
    <s v="e5525007-1366-4a11-a76e-a49c00c6eab3"/>
    <x v="2"/>
    <x v="1"/>
    <x v="1"/>
    <x v="1"/>
    <n v="0"/>
    <n v="0"/>
    <n v="0"/>
    <n v="0"/>
    <n v="0"/>
    <n v="0"/>
    <n v="0"/>
    <n v="0"/>
    <n v="0"/>
  </r>
  <r>
    <m/>
    <s v="e5525007-1366-4a11-a76e-a49c00c6eab3"/>
    <x v="2"/>
    <x v="1"/>
    <x v="1"/>
    <x v="2"/>
    <n v="0"/>
    <n v="0"/>
    <n v="0"/>
    <n v="0"/>
    <n v="0"/>
    <n v="0"/>
    <n v="0"/>
    <n v="0"/>
    <n v="0"/>
  </r>
  <r>
    <m/>
    <s v="e5525007-1366-4a11-a76e-a49c00c6eab3"/>
    <x v="2"/>
    <x v="1"/>
    <x v="1"/>
    <x v="3"/>
    <n v="0"/>
    <n v="0"/>
    <n v="0"/>
    <n v="0"/>
    <n v="0"/>
    <n v="0"/>
    <n v="0"/>
    <n v="0"/>
    <n v="0"/>
  </r>
  <r>
    <m/>
    <s v="e5525007-1366-4a11-a76e-a49c00c6eab3"/>
    <x v="2"/>
    <x v="1"/>
    <x v="1"/>
    <x v="4"/>
    <n v="0"/>
    <n v="0"/>
    <n v="0"/>
    <n v="0"/>
    <n v="0"/>
    <n v="0"/>
    <n v="0"/>
    <n v="0"/>
    <n v="0"/>
  </r>
  <r>
    <m/>
    <s v="e5525007-1366-4a11-a76e-a49c00c6eab3"/>
    <x v="2"/>
    <x v="1"/>
    <x v="1"/>
    <x v="5"/>
    <n v="0"/>
    <n v="0"/>
    <n v="0"/>
    <n v="0"/>
    <n v="0"/>
    <n v="0"/>
    <n v="0"/>
    <n v="0"/>
    <n v="0"/>
  </r>
  <r>
    <m/>
    <s v="e5525007-1366-4a11-a76e-a49c00c6eab3"/>
    <x v="2"/>
    <x v="1"/>
    <x v="2"/>
    <x v="0"/>
    <n v="0"/>
    <n v="0"/>
    <n v="0"/>
    <n v="0"/>
    <n v="0"/>
    <n v="0"/>
    <n v="0"/>
    <n v="0"/>
    <n v="0"/>
  </r>
  <r>
    <m/>
    <s v="e5525007-1366-4a11-a76e-a49c00c6eab3"/>
    <x v="2"/>
    <x v="1"/>
    <x v="2"/>
    <x v="1"/>
    <n v="0"/>
    <n v="0"/>
    <n v="0"/>
    <n v="0"/>
    <n v="0"/>
    <n v="0"/>
    <n v="0"/>
    <n v="0"/>
    <n v="0"/>
  </r>
  <r>
    <m/>
    <s v="e5525007-1366-4a11-a76e-a49c00c6eab3"/>
    <x v="2"/>
    <x v="1"/>
    <x v="2"/>
    <x v="2"/>
    <n v="0"/>
    <n v="0"/>
    <n v="0"/>
    <n v="0"/>
    <n v="0"/>
    <n v="0"/>
    <n v="0"/>
    <n v="0"/>
    <n v="0"/>
  </r>
  <r>
    <m/>
    <s v="e5525007-1366-4a11-a76e-a49c00c6eab3"/>
    <x v="2"/>
    <x v="1"/>
    <x v="2"/>
    <x v="3"/>
    <n v="0"/>
    <n v="0"/>
    <n v="0"/>
    <n v="0"/>
    <n v="0"/>
    <n v="0"/>
    <n v="0"/>
    <n v="0"/>
    <n v="0"/>
  </r>
  <r>
    <m/>
    <s v="e5525007-1366-4a11-a76e-a49c00c6eab3"/>
    <x v="2"/>
    <x v="1"/>
    <x v="2"/>
    <x v="4"/>
    <n v="0"/>
    <n v="0"/>
    <n v="0"/>
    <n v="0"/>
    <n v="0"/>
    <n v="0"/>
    <n v="0"/>
    <n v="0"/>
    <n v="0"/>
  </r>
  <r>
    <m/>
    <s v="e5525007-1366-4a11-a76e-a49c00c6eab3"/>
    <x v="2"/>
    <x v="1"/>
    <x v="2"/>
    <x v="5"/>
    <n v="0"/>
    <n v="0"/>
    <n v="0"/>
    <n v="0"/>
    <n v="0"/>
    <n v="0"/>
    <n v="0"/>
    <n v="0"/>
    <n v="0"/>
  </r>
  <r>
    <m/>
    <s v="e5525007-1366-4a11-a76e-a49c00c6eab3"/>
    <x v="2"/>
    <x v="1"/>
    <x v="3"/>
    <x v="0"/>
    <n v="0"/>
    <n v="0"/>
    <n v="0"/>
    <n v="0"/>
    <n v="0"/>
    <n v="0"/>
    <n v="0"/>
    <n v="0"/>
    <n v="0"/>
  </r>
  <r>
    <m/>
    <s v="e5525007-1366-4a11-a76e-a49c00c6eab3"/>
    <x v="2"/>
    <x v="1"/>
    <x v="3"/>
    <x v="1"/>
    <n v="0"/>
    <n v="0"/>
    <n v="0"/>
    <n v="0"/>
    <n v="0"/>
    <n v="0"/>
    <n v="0"/>
    <n v="0"/>
    <n v="0"/>
  </r>
  <r>
    <m/>
    <s v="e5525007-1366-4a11-a76e-a49c00c6eab3"/>
    <x v="2"/>
    <x v="1"/>
    <x v="3"/>
    <x v="2"/>
    <n v="0"/>
    <n v="0"/>
    <n v="0"/>
    <n v="0"/>
    <n v="0"/>
    <n v="0"/>
    <n v="0"/>
    <n v="0"/>
    <n v="0"/>
  </r>
  <r>
    <m/>
    <s v="e5525007-1366-4a11-a76e-a49c00c6eab3"/>
    <x v="2"/>
    <x v="1"/>
    <x v="3"/>
    <x v="3"/>
    <n v="0"/>
    <n v="0"/>
    <n v="0"/>
    <n v="0"/>
    <n v="0"/>
    <n v="0"/>
    <n v="0"/>
    <n v="0"/>
    <n v="0"/>
  </r>
  <r>
    <m/>
    <s v="e5525007-1366-4a11-a76e-a49c00c6eab3"/>
    <x v="2"/>
    <x v="1"/>
    <x v="3"/>
    <x v="4"/>
    <n v="0"/>
    <n v="0"/>
    <n v="0"/>
    <n v="0"/>
    <n v="0"/>
    <n v="0"/>
    <n v="0"/>
    <n v="0"/>
    <n v="0"/>
  </r>
  <r>
    <m/>
    <s v="e5525007-1366-4a11-a76e-a49c00c6eab3"/>
    <x v="2"/>
    <x v="1"/>
    <x v="3"/>
    <x v="5"/>
    <n v="0"/>
    <n v="0"/>
    <n v="0"/>
    <n v="0"/>
    <n v="0"/>
    <n v="0"/>
    <n v="0"/>
    <n v="0"/>
    <n v="0"/>
  </r>
  <r>
    <m/>
    <s v="9b301c5b-92f2-4029-8c24-a49c00c6eab3"/>
    <x v="0"/>
    <x v="0"/>
    <x v="0"/>
    <x v="0"/>
    <n v="0"/>
    <n v="0"/>
    <n v="0"/>
    <n v="143588"/>
    <n v="39553716"/>
    <n v="0"/>
    <n v="0"/>
    <n v="0"/>
    <n v="0"/>
  </r>
  <r>
    <m/>
    <s v="9b301c5b-92f2-4029-8c24-a49c00c6eab3"/>
    <x v="0"/>
    <x v="0"/>
    <x v="0"/>
    <x v="1"/>
    <n v="0"/>
    <n v="0"/>
    <n v="0"/>
    <n v="143588"/>
    <n v="39553716"/>
    <n v="0"/>
    <n v="0"/>
    <n v="0"/>
    <n v="0"/>
  </r>
  <r>
    <m/>
    <s v="9b301c5b-92f2-4029-8c24-a49c00c6eab3"/>
    <x v="0"/>
    <x v="0"/>
    <x v="0"/>
    <x v="2"/>
    <n v="0"/>
    <n v="0"/>
    <n v="0"/>
    <n v="143588"/>
    <n v="39553716"/>
    <n v="0"/>
    <n v="0"/>
    <n v="0"/>
    <n v="0"/>
  </r>
  <r>
    <m/>
    <s v="9b301c5b-92f2-4029-8c24-a49c00c6eab3"/>
    <x v="0"/>
    <x v="0"/>
    <x v="0"/>
    <x v="3"/>
    <n v="0"/>
    <n v="0"/>
    <n v="0"/>
    <n v="143588"/>
    <n v="39553716"/>
    <n v="0"/>
    <n v="0"/>
    <n v="0"/>
    <n v="0"/>
  </r>
  <r>
    <m/>
    <s v="9b301c5b-92f2-4029-8c24-a49c00c6eab3"/>
    <x v="0"/>
    <x v="0"/>
    <x v="0"/>
    <x v="4"/>
    <n v="0"/>
    <n v="0"/>
    <n v="0"/>
    <n v="143588"/>
    <n v="39553716"/>
    <n v="0"/>
    <n v="0"/>
    <n v="0"/>
    <n v="0"/>
  </r>
  <r>
    <m/>
    <s v="9b301c5b-92f2-4029-8c24-a49c00c6eab3"/>
    <x v="0"/>
    <x v="0"/>
    <x v="0"/>
    <x v="5"/>
    <n v="0"/>
    <n v="0"/>
    <n v="0"/>
    <n v="143588"/>
    <n v="39553716"/>
    <n v="0"/>
    <n v="0"/>
    <n v="0"/>
    <n v="0"/>
  </r>
  <r>
    <m/>
    <s v="9b301c5b-92f2-4029-8c24-a49c00c6eab3"/>
    <x v="0"/>
    <x v="0"/>
    <x v="1"/>
    <x v="0"/>
    <n v="16"/>
    <n v="6"/>
    <n v="720"/>
    <n v="168958"/>
    <n v="45753590"/>
    <n v="0"/>
    <n v="0.1"/>
    <n v="45"/>
    <n v="120"/>
  </r>
  <r>
    <m/>
    <s v="9b301c5b-92f2-4029-8c24-a49c00c6eab3"/>
    <x v="0"/>
    <x v="0"/>
    <x v="1"/>
    <x v="1"/>
    <n v="0"/>
    <n v="0"/>
    <n v="0"/>
    <n v="168958"/>
    <n v="45753590"/>
    <n v="0"/>
    <n v="0"/>
    <n v="0"/>
    <n v="0"/>
  </r>
  <r>
    <m/>
    <s v="9b301c5b-92f2-4029-8c24-a49c00c6eab3"/>
    <x v="0"/>
    <x v="0"/>
    <x v="1"/>
    <x v="2"/>
    <n v="0"/>
    <n v="0"/>
    <n v="0"/>
    <n v="168958"/>
    <n v="45753590"/>
    <n v="0"/>
    <n v="0"/>
    <n v="0"/>
    <n v="0"/>
  </r>
  <r>
    <m/>
    <s v="9b301c5b-92f2-4029-8c24-a49c00c6eab3"/>
    <x v="0"/>
    <x v="0"/>
    <x v="1"/>
    <x v="3"/>
    <n v="0"/>
    <n v="0"/>
    <n v="0"/>
    <n v="168958"/>
    <n v="45753590"/>
    <n v="0"/>
    <n v="0"/>
    <n v="0"/>
    <n v="0"/>
  </r>
  <r>
    <m/>
    <s v="9b301c5b-92f2-4029-8c24-a49c00c6eab3"/>
    <x v="0"/>
    <x v="0"/>
    <x v="1"/>
    <x v="4"/>
    <n v="0"/>
    <n v="0"/>
    <n v="0"/>
    <n v="168958"/>
    <n v="45753590"/>
    <n v="0"/>
    <n v="0"/>
    <n v="0"/>
    <n v="0"/>
  </r>
  <r>
    <m/>
    <s v="9b301c5b-92f2-4029-8c24-a49c00c6eab3"/>
    <x v="0"/>
    <x v="0"/>
    <x v="1"/>
    <x v="5"/>
    <n v="0"/>
    <n v="0"/>
    <n v="0"/>
    <n v="168958"/>
    <n v="45753590"/>
    <n v="0"/>
    <n v="0"/>
    <n v="0"/>
    <n v="0"/>
  </r>
  <r>
    <m/>
    <s v="9b301c5b-92f2-4029-8c24-a49c00c6eab3"/>
    <x v="0"/>
    <x v="0"/>
    <x v="2"/>
    <x v="0"/>
    <n v="55"/>
    <n v="19"/>
    <n v="1890"/>
    <n v="140635"/>
    <n v="43206407"/>
    <n v="0.1"/>
    <n v="0.4"/>
    <n v="34.4"/>
    <n v="99.5"/>
  </r>
  <r>
    <m/>
    <s v="9b301c5b-92f2-4029-8c24-a49c00c6eab3"/>
    <x v="0"/>
    <x v="0"/>
    <x v="2"/>
    <x v="1"/>
    <n v="0"/>
    <n v="0"/>
    <n v="0"/>
    <n v="140635"/>
    <n v="43206407"/>
    <n v="0"/>
    <n v="0"/>
    <n v="0"/>
    <n v="0"/>
  </r>
  <r>
    <m/>
    <s v="9b301c5b-92f2-4029-8c24-a49c00c6eab3"/>
    <x v="0"/>
    <x v="0"/>
    <x v="2"/>
    <x v="2"/>
    <n v="0"/>
    <n v="0"/>
    <n v="0"/>
    <n v="140635"/>
    <n v="43206407"/>
    <n v="0"/>
    <n v="0"/>
    <n v="0"/>
    <n v="0"/>
  </r>
  <r>
    <m/>
    <s v="9b301c5b-92f2-4029-8c24-a49c00c6eab3"/>
    <x v="0"/>
    <x v="0"/>
    <x v="2"/>
    <x v="3"/>
    <n v="0"/>
    <n v="0"/>
    <n v="0"/>
    <n v="140635"/>
    <n v="43206407"/>
    <n v="0"/>
    <n v="0"/>
    <n v="0"/>
    <n v="0"/>
  </r>
  <r>
    <m/>
    <s v="9b301c5b-92f2-4029-8c24-a49c00c6eab3"/>
    <x v="0"/>
    <x v="0"/>
    <x v="2"/>
    <x v="4"/>
    <n v="0"/>
    <n v="0"/>
    <n v="0"/>
    <n v="140635"/>
    <n v="43206407"/>
    <n v="0"/>
    <n v="0"/>
    <n v="0"/>
    <n v="0"/>
  </r>
  <r>
    <m/>
    <s v="9b301c5b-92f2-4029-8c24-a49c00c6eab3"/>
    <x v="0"/>
    <x v="0"/>
    <x v="2"/>
    <x v="5"/>
    <n v="0"/>
    <n v="0"/>
    <n v="0"/>
    <n v="140635"/>
    <n v="43206407"/>
    <n v="0"/>
    <n v="0"/>
    <n v="0"/>
    <n v="0"/>
  </r>
  <r>
    <m/>
    <s v="9b301c5b-92f2-4029-8c24-a49c00c6eab3"/>
    <x v="0"/>
    <x v="0"/>
    <x v="3"/>
    <x v="0"/>
    <n v="11"/>
    <n v="7"/>
    <n v="480"/>
    <n v="40706"/>
    <n v="13141321"/>
    <n v="0.2"/>
    <n v="0.3"/>
    <n v="43.6"/>
    <n v="68.599999999999994"/>
  </r>
  <r>
    <m/>
    <s v="9b301c5b-92f2-4029-8c24-a49c00c6eab3"/>
    <x v="0"/>
    <x v="0"/>
    <x v="3"/>
    <x v="1"/>
    <n v="0"/>
    <n v="0"/>
    <n v="0"/>
    <n v="40706"/>
    <n v="13141321"/>
    <n v="0"/>
    <n v="0"/>
    <n v="0"/>
    <n v="0"/>
  </r>
  <r>
    <m/>
    <s v="9b301c5b-92f2-4029-8c24-a49c00c6eab3"/>
    <x v="0"/>
    <x v="0"/>
    <x v="3"/>
    <x v="2"/>
    <n v="0"/>
    <n v="0"/>
    <n v="0"/>
    <n v="40706"/>
    <n v="13141321"/>
    <n v="0"/>
    <n v="0"/>
    <n v="0"/>
    <n v="0"/>
  </r>
  <r>
    <m/>
    <s v="9b301c5b-92f2-4029-8c24-a49c00c6eab3"/>
    <x v="0"/>
    <x v="0"/>
    <x v="3"/>
    <x v="3"/>
    <n v="0"/>
    <n v="0"/>
    <n v="0"/>
    <n v="40706"/>
    <n v="13141321"/>
    <n v="0"/>
    <n v="0"/>
    <n v="0"/>
    <n v="0"/>
  </r>
  <r>
    <m/>
    <s v="9b301c5b-92f2-4029-8c24-a49c00c6eab3"/>
    <x v="0"/>
    <x v="0"/>
    <x v="3"/>
    <x v="4"/>
    <n v="0"/>
    <n v="0"/>
    <n v="0"/>
    <n v="40706"/>
    <n v="13141321"/>
    <n v="0"/>
    <n v="0"/>
    <n v="0"/>
    <n v="0"/>
  </r>
  <r>
    <m/>
    <s v="9b301c5b-92f2-4029-8c24-a49c00c6eab3"/>
    <x v="0"/>
    <x v="0"/>
    <x v="3"/>
    <x v="5"/>
    <n v="0"/>
    <n v="0"/>
    <n v="0"/>
    <n v="40706"/>
    <n v="13141321"/>
    <n v="0"/>
    <n v="0"/>
    <n v="0"/>
    <n v="0"/>
  </r>
  <r>
    <m/>
    <s v="9b301c5b-92f2-4029-8c24-a49c00c6eab3"/>
    <x v="0"/>
    <x v="1"/>
    <x v="0"/>
    <x v="0"/>
    <n v="0"/>
    <n v="0"/>
    <n v="0"/>
    <n v="149682"/>
    <n v="41432030"/>
    <n v="0"/>
    <n v="0"/>
    <n v="0"/>
    <n v="0"/>
  </r>
  <r>
    <m/>
    <s v="9b301c5b-92f2-4029-8c24-a49c00c6eab3"/>
    <x v="0"/>
    <x v="1"/>
    <x v="0"/>
    <x v="1"/>
    <n v="0"/>
    <n v="0"/>
    <n v="0"/>
    <n v="149682"/>
    <n v="41432030"/>
    <n v="0"/>
    <n v="0"/>
    <n v="0"/>
    <n v="0"/>
  </r>
  <r>
    <m/>
    <s v="9b301c5b-92f2-4029-8c24-a49c00c6eab3"/>
    <x v="0"/>
    <x v="1"/>
    <x v="0"/>
    <x v="2"/>
    <n v="0"/>
    <n v="0"/>
    <n v="0"/>
    <n v="149682"/>
    <n v="41432030"/>
    <n v="0"/>
    <n v="0"/>
    <n v="0"/>
    <n v="0"/>
  </r>
  <r>
    <m/>
    <s v="9b301c5b-92f2-4029-8c24-a49c00c6eab3"/>
    <x v="0"/>
    <x v="1"/>
    <x v="0"/>
    <x v="3"/>
    <n v="0"/>
    <n v="0"/>
    <n v="0"/>
    <n v="149682"/>
    <n v="41432030"/>
    <n v="0"/>
    <n v="0"/>
    <n v="0"/>
    <n v="0"/>
  </r>
  <r>
    <m/>
    <s v="9b301c5b-92f2-4029-8c24-a49c00c6eab3"/>
    <x v="0"/>
    <x v="1"/>
    <x v="0"/>
    <x v="4"/>
    <n v="0"/>
    <n v="0"/>
    <n v="0"/>
    <n v="149682"/>
    <n v="41432030"/>
    <n v="0"/>
    <n v="0"/>
    <n v="0"/>
    <n v="0"/>
  </r>
  <r>
    <m/>
    <s v="9b301c5b-92f2-4029-8c24-a49c00c6eab3"/>
    <x v="0"/>
    <x v="1"/>
    <x v="0"/>
    <x v="5"/>
    <n v="0"/>
    <n v="0"/>
    <n v="0"/>
    <n v="149682"/>
    <n v="41432030"/>
    <n v="0"/>
    <n v="0"/>
    <n v="0"/>
    <n v="0"/>
  </r>
  <r>
    <m/>
    <s v="9b301c5b-92f2-4029-8c24-a49c00c6eab3"/>
    <x v="0"/>
    <x v="1"/>
    <x v="1"/>
    <x v="0"/>
    <n v="25"/>
    <n v="12"/>
    <n v="870"/>
    <n v="153474"/>
    <n v="41681137"/>
    <n v="0.1"/>
    <n v="0.2"/>
    <n v="34.799999999999997"/>
    <n v="72.5"/>
  </r>
  <r>
    <m/>
    <s v="9b301c5b-92f2-4029-8c24-a49c00c6eab3"/>
    <x v="0"/>
    <x v="1"/>
    <x v="1"/>
    <x v="1"/>
    <n v="0"/>
    <n v="0"/>
    <n v="0"/>
    <n v="153474"/>
    <n v="41681137"/>
    <n v="0"/>
    <n v="0"/>
    <n v="0"/>
    <n v="0"/>
  </r>
  <r>
    <m/>
    <s v="9b301c5b-92f2-4029-8c24-a49c00c6eab3"/>
    <x v="0"/>
    <x v="1"/>
    <x v="1"/>
    <x v="2"/>
    <n v="0"/>
    <n v="0"/>
    <n v="0"/>
    <n v="153474"/>
    <n v="41681137"/>
    <n v="0"/>
    <n v="0"/>
    <n v="0"/>
    <n v="0"/>
  </r>
  <r>
    <m/>
    <s v="9b301c5b-92f2-4029-8c24-a49c00c6eab3"/>
    <x v="0"/>
    <x v="1"/>
    <x v="1"/>
    <x v="3"/>
    <n v="0"/>
    <n v="0"/>
    <n v="0"/>
    <n v="153474"/>
    <n v="41681137"/>
    <n v="0"/>
    <n v="0"/>
    <n v="0"/>
    <n v="0"/>
  </r>
  <r>
    <m/>
    <s v="9b301c5b-92f2-4029-8c24-a49c00c6eab3"/>
    <x v="0"/>
    <x v="1"/>
    <x v="1"/>
    <x v="4"/>
    <n v="0"/>
    <n v="0"/>
    <n v="0"/>
    <n v="153474"/>
    <n v="41681137"/>
    <n v="0"/>
    <n v="0"/>
    <n v="0"/>
    <n v="0"/>
  </r>
  <r>
    <m/>
    <s v="9b301c5b-92f2-4029-8c24-a49c00c6eab3"/>
    <x v="0"/>
    <x v="1"/>
    <x v="1"/>
    <x v="5"/>
    <n v="0"/>
    <n v="0"/>
    <n v="0"/>
    <n v="153474"/>
    <n v="41681137"/>
    <n v="0"/>
    <n v="0"/>
    <n v="0"/>
    <n v="0"/>
  </r>
  <r>
    <m/>
    <s v="9b301c5b-92f2-4029-8c24-a49c00c6eab3"/>
    <x v="0"/>
    <x v="1"/>
    <x v="2"/>
    <x v="0"/>
    <n v="116"/>
    <n v="36"/>
    <n v="4560"/>
    <n v="130696"/>
    <n v="39780240"/>
    <n v="0.3"/>
    <n v="0.9"/>
    <n v="39.299999999999997"/>
    <n v="126.7"/>
  </r>
  <r>
    <m/>
    <s v="9b301c5b-92f2-4029-8c24-a49c00c6eab3"/>
    <x v="0"/>
    <x v="1"/>
    <x v="2"/>
    <x v="1"/>
    <n v="0"/>
    <n v="0"/>
    <n v="0"/>
    <n v="130696"/>
    <n v="39780240"/>
    <n v="0"/>
    <n v="0"/>
    <n v="0"/>
    <n v="0"/>
  </r>
  <r>
    <m/>
    <s v="9b301c5b-92f2-4029-8c24-a49c00c6eab3"/>
    <x v="0"/>
    <x v="1"/>
    <x v="2"/>
    <x v="2"/>
    <n v="0"/>
    <n v="0"/>
    <n v="0"/>
    <n v="130696"/>
    <n v="39780240"/>
    <n v="0"/>
    <n v="0"/>
    <n v="0"/>
    <n v="0"/>
  </r>
  <r>
    <m/>
    <s v="9b301c5b-92f2-4029-8c24-a49c00c6eab3"/>
    <x v="0"/>
    <x v="1"/>
    <x v="2"/>
    <x v="3"/>
    <n v="0"/>
    <n v="0"/>
    <n v="0"/>
    <n v="130696"/>
    <n v="39780240"/>
    <n v="0"/>
    <n v="0"/>
    <n v="0"/>
    <n v="0"/>
  </r>
  <r>
    <m/>
    <s v="9b301c5b-92f2-4029-8c24-a49c00c6eab3"/>
    <x v="0"/>
    <x v="1"/>
    <x v="2"/>
    <x v="4"/>
    <n v="0"/>
    <n v="0"/>
    <n v="0"/>
    <n v="130696"/>
    <n v="39780240"/>
    <n v="0"/>
    <n v="0"/>
    <n v="0"/>
    <n v="0"/>
  </r>
  <r>
    <m/>
    <s v="9b301c5b-92f2-4029-8c24-a49c00c6eab3"/>
    <x v="0"/>
    <x v="1"/>
    <x v="2"/>
    <x v="5"/>
    <n v="0"/>
    <n v="0"/>
    <n v="0"/>
    <n v="130696"/>
    <n v="39780240"/>
    <n v="0"/>
    <n v="0"/>
    <n v="0"/>
    <n v="0"/>
  </r>
  <r>
    <m/>
    <s v="9b301c5b-92f2-4029-8c24-a49c00c6eab3"/>
    <x v="0"/>
    <x v="1"/>
    <x v="3"/>
    <x v="0"/>
    <n v="17"/>
    <n v="9"/>
    <n v="900"/>
    <n v="32423"/>
    <n v="10328053"/>
    <n v="0.3"/>
    <n v="0.5"/>
    <n v="52.9"/>
    <n v="100"/>
  </r>
  <r>
    <m/>
    <s v="9b301c5b-92f2-4029-8c24-a49c00c6eab3"/>
    <x v="0"/>
    <x v="1"/>
    <x v="3"/>
    <x v="1"/>
    <n v="0"/>
    <n v="0"/>
    <n v="0"/>
    <n v="32423"/>
    <n v="10328053"/>
    <n v="0"/>
    <n v="0"/>
    <n v="0"/>
    <n v="0"/>
  </r>
  <r>
    <m/>
    <s v="9b301c5b-92f2-4029-8c24-a49c00c6eab3"/>
    <x v="0"/>
    <x v="1"/>
    <x v="3"/>
    <x v="2"/>
    <n v="0"/>
    <n v="0"/>
    <n v="0"/>
    <n v="32423"/>
    <n v="10328053"/>
    <n v="0"/>
    <n v="0"/>
    <n v="0"/>
    <n v="0"/>
  </r>
  <r>
    <m/>
    <s v="9b301c5b-92f2-4029-8c24-a49c00c6eab3"/>
    <x v="0"/>
    <x v="1"/>
    <x v="3"/>
    <x v="3"/>
    <n v="0"/>
    <n v="0"/>
    <n v="0"/>
    <n v="32423"/>
    <n v="10328053"/>
    <n v="0"/>
    <n v="0"/>
    <n v="0"/>
    <n v="0"/>
  </r>
  <r>
    <m/>
    <s v="9b301c5b-92f2-4029-8c24-a49c00c6eab3"/>
    <x v="0"/>
    <x v="1"/>
    <x v="3"/>
    <x v="4"/>
    <n v="0"/>
    <n v="0"/>
    <n v="0"/>
    <n v="32423"/>
    <n v="10328053"/>
    <n v="0"/>
    <n v="0"/>
    <n v="0"/>
    <n v="0"/>
  </r>
  <r>
    <m/>
    <s v="9b301c5b-92f2-4029-8c24-a49c00c6eab3"/>
    <x v="0"/>
    <x v="1"/>
    <x v="3"/>
    <x v="5"/>
    <n v="0"/>
    <n v="0"/>
    <n v="0"/>
    <n v="32423"/>
    <n v="10328053"/>
    <n v="0"/>
    <n v="0"/>
    <n v="0"/>
    <n v="0"/>
  </r>
  <r>
    <m/>
    <s v="9b301c5b-92f2-4029-8c24-a49c00c6eab3"/>
    <x v="1"/>
    <x v="0"/>
    <x v="0"/>
    <x v="0"/>
    <n v="0"/>
    <n v="0"/>
    <n v="0"/>
    <n v="137289"/>
    <n v="19865282"/>
    <n v="0"/>
    <n v="0"/>
    <n v="0"/>
    <n v="0"/>
  </r>
  <r>
    <m/>
    <s v="9b301c5b-92f2-4029-8c24-a49c00c6eab3"/>
    <x v="1"/>
    <x v="0"/>
    <x v="0"/>
    <x v="1"/>
    <n v="0"/>
    <n v="0"/>
    <n v="0"/>
    <n v="137289"/>
    <n v="19865282"/>
    <n v="0"/>
    <n v="0"/>
    <n v="0"/>
    <n v="0"/>
  </r>
  <r>
    <m/>
    <s v="9b301c5b-92f2-4029-8c24-a49c00c6eab3"/>
    <x v="1"/>
    <x v="0"/>
    <x v="0"/>
    <x v="2"/>
    <n v="0"/>
    <n v="0"/>
    <n v="0"/>
    <n v="137289"/>
    <n v="19865282"/>
    <n v="0"/>
    <n v="0"/>
    <n v="0"/>
    <n v="0"/>
  </r>
  <r>
    <m/>
    <s v="9b301c5b-92f2-4029-8c24-a49c00c6eab3"/>
    <x v="1"/>
    <x v="0"/>
    <x v="0"/>
    <x v="3"/>
    <n v="0"/>
    <n v="0"/>
    <n v="0"/>
    <n v="137289"/>
    <n v="19865282"/>
    <n v="0"/>
    <n v="0"/>
    <n v="0"/>
    <n v="0"/>
  </r>
  <r>
    <m/>
    <s v="9b301c5b-92f2-4029-8c24-a49c00c6eab3"/>
    <x v="1"/>
    <x v="0"/>
    <x v="0"/>
    <x v="4"/>
    <n v="0"/>
    <n v="0"/>
    <n v="0"/>
    <n v="137289"/>
    <n v="19865282"/>
    <n v="0"/>
    <n v="0"/>
    <n v="0"/>
    <n v="0"/>
  </r>
  <r>
    <m/>
    <s v="9b301c5b-92f2-4029-8c24-a49c00c6eab3"/>
    <x v="1"/>
    <x v="0"/>
    <x v="0"/>
    <x v="5"/>
    <n v="0"/>
    <n v="0"/>
    <n v="0"/>
    <n v="137289"/>
    <n v="19865282"/>
    <n v="0"/>
    <n v="0"/>
    <n v="0"/>
    <n v="0"/>
  </r>
  <r>
    <m/>
    <s v="9b301c5b-92f2-4029-8c24-a49c00c6eab3"/>
    <x v="1"/>
    <x v="0"/>
    <x v="1"/>
    <x v="0"/>
    <n v="32"/>
    <n v="16"/>
    <n v="1320"/>
    <n v="162987"/>
    <n v="23535168"/>
    <n v="0.1"/>
    <n v="0.2"/>
    <n v="41.2"/>
    <n v="82.5"/>
  </r>
  <r>
    <m/>
    <s v="9b301c5b-92f2-4029-8c24-a49c00c6eab3"/>
    <x v="1"/>
    <x v="0"/>
    <x v="1"/>
    <x v="1"/>
    <n v="0"/>
    <n v="0"/>
    <n v="0"/>
    <n v="162987"/>
    <n v="23535168"/>
    <n v="0"/>
    <n v="0"/>
    <n v="0"/>
    <n v="0"/>
  </r>
  <r>
    <m/>
    <s v="9b301c5b-92f2-4029-8c24-a49c00c6eab3"/>
    <x v="1"/>
    <x v="0"/>
    <x v="1"/>
    <x v="2"/>
    <n v="0"/>
    <n v="0"/>
    <n v="0"/>
    <n v="162987"/>
    <n v="23535168"/>
    <n v="0"/>
    <n v="0"/>
    <n v="0"/>
    <n v="0"/>
  </r>
  <r>
    <m/>
    <s v="9b301c5b-92f2-4029-8c24-a49c00c6eab3"/>
    <x v="1"/>
    <x v="0"/>
    <x v="1"/>
    <x v="3"/>
    <n v="0"/>
    <n v="0"/>
    <n v="0"/>
    <n v="162987"/>
    <n v="23535168"/>
    <n v="0"/>
    <n v="0"/>
    <n v="0"/>
    <n v="0"/>
  </r>
  <r>
    <m/>
    <s v="9b301c5b-92f2-4029-8c24-a49c00c6eab3"/>
    <x v="1"/>
    <x v="0"/>
    <x v="1"/>
    <x v="4"/>
    <n v="0"/>
    <n v="0"/>
    <n v="0"/>
    <n v="162987"/>
    <n v="23535168"/>
    <n v="0"/>
    <n v="0"/>
    <n v="0"/>
    <n v="0"/>
  </r>
  <r>
    <m/>
    <s v="9b301c5b-92f2-4029-8c24-a49c00c6eab3"/>
    <x v="1"/>
    <x v="0"/>
    <x v="1"/>
    <x v="5"/>
    <n v="0"/>
    <n v="0"/>
    <n v="0"/>
    <n v="162987"/>
    <n v="23535168"/>
    <n v="0"/>
    <n v="0"/>
    <n v="0"/>
    <n v="0"/>
  </r>
  <r>
    <m/>
    <s v="9b301c5b-92f2-4029-8c24-a49c00c6eab3"/>
    <x v="1"/>
    <x v="0"/>
    <x v="2"/>
    <x v="0"/>
    <n v="123"/>
    <n v="49"/>
    <n v="4710"/>
    <n v="144646"/>
    <n v="22024330"/>
    <n v="0.3"/>
    <n v="0.9"/>
    <n v="38.299999999999997"/>
    <n v="96.1"/>
  </r>
  <r>
    <m/>
    <s v="9b301c5b-92f2-4029-8c24-a49c00c6eab3"/>
    <x v="1"/>
    <x v="0"/>
    <x v="2"/>
    <x v="1"/>
    <n v="0"/>
    <n v="0"/>
    <n v="0"/>
    <n v="144646"/>
    <n v="22024330"/>
    <n v="0"/>
    <n v="0"/>
    <n v="0"/>
    <n v="0"/>
  </r>
  <r>
    <m/>
    <s v="9b301c5b-92f2-4029-8c24-a49c00c6eab3"/>
    <x v="1"/>
    <x v="0"/>
    <x v="2"/>
    <x v="2"/>
    <n v="16"/>
    <n v="8"/>
    <n v="660"/>
    <n v="144646"/>
    <n v="22024330"/>
    <n v="0.1"/>
    <n v="0.1"/>
    <n v="41.2"/>
    <n v="82.5"/>
  </r>
  <r>
    <m/>
    <s v="9b301c5b-92f2-4029-8c24-a49c00c6eab3"/>
    <x v="1"/>
    <x v="0"/>
    <x v="2"/>
    <x v="3"/>
    <n v="0"/>
    <n v="0"/>
    <n v="0"/>
    <n v="144646"/>
    <n v="22024330"/>
    <n v="0"/>
    <n v="0"/>
    <n v="0"/>
    <n v="0"/>
  </r>
  <r>
    <m/>
    <s v="9b301c5b-92f2-4029-8c24-a49c00c6eab3"/>
    <x v="1"/>
    <x v="0"/>
    <x v="2"/>
    <x v="4"/>
    <n v="0"/>
    <n v="0"/>
    <n v="0"/>
    <n v="144646"/>
    <n v="22024330"/>
    <n v="0"/>
    <n v="0"/>
    <n v="0"/>
    <n v="0"/>
  </r>
  <r>
    <m/>
    <s v="9b301c5b-92f2-4029-8c24-a49c00c6eab3"/>
    <x v="1"/>
    <x v="0"/>
    <x v="2"/>
    <x v="5"/>
    <n v="0"/>
    <n v="0"/>
    <n v="0"/>
    <n v="144646"/>
    <n v="22024330"/>
    <n v="0"/>
    <n v="0"/>
    <n v="0"/>
    <n v="0"/>
  </r>
  <r>
    <m/>
    <s v="9b301c5b-92f2-4029-8c24-a49c00c6eab3"/>
    <x v="1"/>
    <x v="0"/>
    <x v="3"/>
    <x v="0"/>
    <n v="40"/>
    <n v="15"/>
    <n v="1740"/>
    <n v="40999"/>
    <n v="6942603"/>
    <n v="0.4"/>
    <n v="1"/>
    <n v="43.5"/>
    <n v="116"/>
  </r>
  <r>
    <m/>
    <s v="9b301c5b-92f2-4029-8c24-a49c00c6eab3"/>
    <x v="1"/>
    <x v="0"/>
    <x v="3"/>
    <x v="1"/>
    <n v="0"/>
    <n v="0"/>
    <n v="0"/>
    <n v="40999"/>
    <n v="6942603"/>
    <n v="0"/>
    <n v="0"/>
    <n v="0"/>
    <n v="0"/>
  </r>
  <r>
    <m/>
    <s v="9b301c5b-92f2-4029-8c24-a49c00c6eab3"/>
    <x v="1"/>
    <x v="0"/>
    <x v="3"/>
    <x v="2"/>
    <n v="2"/>
    <n v="1"/>
    <n v="60"/>
    <n v="40999"/>
    <n v="6942603"/>
    <n v="0"/>
    <n v="0"/>
    <n v="30"/>
    <n v="60"/>
  </r>
  <r>
    <m/>
    <s v="9b301c5b-92f2-4029-8c24-a49c00c6eab3"/>
    <x v="1"/>
    <x v="0"/>
    <x v="3"/>
    <x v="3"/>
    <n v="0"/>
    <n v="0"/>
    <n v="0"/>
    <n v="40999"/>
    <n v="6942603"/>
    <n v="0"/>
    <n v="0"/>
    <n v="0"/>
    <n v="0"/>
  </r>
  <r>
    <m/>
    <s v="9b301c5b-92f2-4029-8c24-a49c00c6eab3"/>
    <x v="1"/>
    <x v="0"/>
    <x v="3"/>
    <x v="4"/>
    <n v="0"/>
    <n v="0"/>
    <n v="0"/>
    <n v="40999"/>
    <n v="6942603"/>
    <n v="0"/>
    <n v="0"/>
    <n v="0"/>
    <n v="0"/>
  </r>
  <r>
    <m/>
    <s v="9b301c5b-92f2-4029-8c24-a49c00c6eab3"/>
    <x v="1"/>
    <x v="0"/>
    <x v="3"/>
    <x v="5"/>
    <n v="0"/>
    <n v="0"/>
    <n v="0"/>
    <n v="40999"/>
    <n v="6942603"/>
    <n v="0"/>
    <n v="0"/>
    <n v="0"/>
    <n v="0"/>
  </r>
  <r>
    <m/>
    <s v="9b301c5b-92f2-4029-8c24-a49c00c6eab3"/>
    <x v="1"/>
    <x v="1"/>
    <x v="0"/>
    <x v="0"/>
    <n v="0"/>
    <n v="0"/>
    <n v="0"/>
    <n v="143054"/>
    <n v="20815048"/>
    <n v="0"/>
    <n v="0"/>
    <n v="0"/>
    <n v="0"/>
  </r>
  <r>
    <m/>
    <s v="9b301c5b-92f2-4029-8c24-a49c00c6eab3"/>
    <x v="1"/>
    <x v="1"/>
    <x v="0"/>
    <x v="1"/>
    <n v="0"/>
    <n v="0"/>
    <n v="0"/>
    <n v="143054"/>
    <n v="20815048"/>
    <n v="0"/>
    <n v="0"/>
    <n v="0"/>
    <n v="0"/>
  </r>
  <r>
    <m/>
    <s v="9b301c5b-92f2-4029-8c24-a49c00c6eab3"/>
    <x v="1"/>
    <x v="1"/>
    <x v="0"/>
    <x v="2"/>
    <n v="0"/>
    <n v="0"/>
    <n v="0"/>
    <n v="143054"/>
    <n v="20815048"/>
    <n v="0"/>
    <n v="0"/>
    <n v="0"/>
    <n v="0"/>
  </r>
  <r>
    <m/>
    <s v="9b301c5b-92f2-4029-8c24-a49c00c6eab3"/>
    <x v="1"/>
    <x v="1"/>
    <x v="0"/>
    <x v="3"/>
    <n v="0"/>
    <n v="0"/>
    <n v="0"/>
    <n v="143054"/>
    <n v="20815048"/>
    <n v="0"/>
    <n v="0"/>
    <n v="0"/>
    <n v="0"/>
  </r>
  <r>
    <m/>
    <s v="9b301c5b-92f2-4029-8c24-a49c00c6eab3"/>
    <x v="1"/>
    <x v="1"/>
    <x v="0"/>
    <x v="4"/>
    <n v="0"/>
    <n v="0"/>
    <n v="0"/>
    <n v="143054"/>
    <n v="20815048"/>
    <n v="0"/>
    <n v="0"/>
    <n v="0"/>
    <n v="0"/>
  </r>
  <r>
    <m/>
    <s v="9b301c5b-92f2-4029-8c24-a49c00c6eab3"/>
    <x v="1"/>
    <x v="1"/>
    <x v="0"/>
    <x v="5"/>
    <n v="0"/>
    <n v="0"/>
    <n v="0"/>
    <n v="143054"/>
    <n v="20815048"/>
    <n v="0"/>
    <n v="0"/>
    <n v="0"/>
    <n v="0"/>
  </r>
  <r>
    <m/>
    <s v="9b301c5b-92f2-4029-8c24-a49c00c6eab3"/>
    <x v="1"/>
    <x v="1"/>
    <x v="1"/>
    <x v="0"/>
    <n v="45"/>
    <n v="12"/>
    <n v="1381"/>
    <n v="147772"/>
    <n v="21348457"/>
    <n v="0.1"/>
    <n v="0.3"/>
    <n v="30.7"/>
    <n v="115.1"/>
  </r>
  <r>
    <m/>
    <s v="9b301c5b-92f2-4029-8c24-a49c00c6eab3"/>
    <x v="1"/>
    <x v="1"/>
    <x v="1"/>
    <x v="1"/>
    <n v="0"/>
    <n v="0"/>
    <n v="0"/>
    <n v="147772"/>
    <n v="21348457"/>
    <n v="0"/>
    <n v="0"/>
    <n v="0"/>
    <n v="0"/>
  </r>
  <r>
    <m/>
    <s v="9b301c5b-92f2-4029-8c24-a49c00c6eab3"/>
    <x v="1"/>
    <x v="1"/>
    <x v="1"/>
    <x v="2"/>
    <n v="5"/>
    <n v="3"/>
    <n v="150"/>
    <n v="147772"/>
    <n v="21348457"/>
    <n v="0"/>
    <n v="0"/>
    <n v="30"/>
    <n v="50"/>
  </r>
  <r>
    <m/>
    <s v="9b301c5b-92f2-4029-8c24-a49c00c6eab3"/>
    <x v="1"/>
    <x v="1"/>
    <x v="1"/>
    <x v="3"/>
    <n v="0"/>
    <n v="0"/>
    <n v="0"/>
    <n v="147772"/>
    <n v="21348457"/>
    <n v="0"/>
    <n v="0"/>
    <n v="0"/>
    <n v="0"/>
  </r>
  <r>
    <m/>
    <s v="9b301c5b-92f2-4029-8c24-a49c00c6eab3"/>
    <x v="1"/>
    <x v="1"/>
    <x v="1"/>
    <x v="4"/>
    <n v="0"/>
    <n v="0"/>
    <n v="0"/>
    <n v="147772"/>
    <n v="21348457"/>
    <n v="0"/>
    <n v="0"/>
    <n v="0"/>
    <n v="0"/>
  </r>
  <r>
    <m/>
    <s v="9b301c5b-92f2-4029-8c24-a49c00c6eab3"/>
    <x v="1"/>
    <x v="1"/>
    <x v="1"/>
    <x v="5"/>
    <n v="0"/>
    <n v="0"/>
    <n v="0"/>
    <n v="147772"/>
    <n v="21348457"/>
    <n v="0"/>
    <n v="0"/>
    <n v="0"/>
    <n v="0"/>
  </r>
  <r>
    <m/>
    <s v="9b301c5b-92f2-4029-8c24-a49c00c6eab3"/>
    <x v="1"/>
    <x v="1"/>
    <x v="2"/>
    <x v="0"/>
    <n v="177"/>
    <n v="69"/>
    <n v="7736"/>
    <n v="134636"/>
    <n v="20332062"/>
    <n v="0.5"/>
    <n v="1.3"/>
    <n v="43.7"/>
    <n v="112.1"/>
  </r>
  <r>
    <m/>
    <s v="9b301c5b-92f2-4029-8c24-a49c00c6eab3"/>
    <x v="1"/>
    <x v="1"/>
    <x v="2"/>
    <x v="1"/>
    <n v="0"/>
    <n v="0"/>
    <n v="0"/>
    <n v="134636"/>
    <n v="20332062"/>
    <n v="0"/>
    <n v="0"/>
    <n v="0"/>
    <n v="0"/>
  </r>
  <r>
    <m/>
    <s v="9b301c5b-92f2-4029-8c24-a49c00c6eab3"/>
    <x v="1"/>
    <x v="1"/>
    <x v="2"/>
    <x v="2"/>
    <n v="34"/>
    <n v="15"/>
    <n v="1200"/>
    <n v="134636"/>
    <n v="20332062"/>
    <n v="0.1"/>
    <n v="0.3"/>
    <n v="35.299999999999997"/>
    <n v="80"/>
  </r>
  <r>
    <m/>
    <s v="9b301c5b-92f2-4029-8c24-a49c00c6eab3"/>
    <x v="1"/>
    <x v="1"/>
    <x v="2"/>
    <x v="3"/>
    <n v="0"/>
    <n v="0"/>
    <n v="0"/>
    <n v="134636"/>
    <n v="20332062"/>
    <n v="0"/>
    <n v="0"/>
    <n v="0"/>
    <n v="0"/>
  </r>
  <r>
    <m/>
    <s v="9b301c5b-92f2-4029-8c24-a49c00c6eab3"/>
    <x v="1"/>
    <x v="1"/>
    <x v="2"/>
    <x v="4"/>
    <n v="0"/>
    <n v="0"/>
    <n v="0"/>
    <n v="134636"/>
    <n v="20332062"/>
    <n v="0"/>
    <n v="0"/>
    <n v="0"/>
    <n v="0"/>
  </r>
  <r>
    <m/>
    <s v="9b301c5b-92f2-4029-8c24-a49c00c6eab3"/>
    <x v="1"/>
    <x v="1"/>
    <x v="2"/>
    <x v="5"/>
    <n v="0"/>
    <n v="0"/>
    <n v="0"/>
    <n v="134636"/>
    <n v="20332062"/>
    <n v="0"/>
    <n v="0"/>
    <n v="0"/>
    <n v="0"/>
  </r>
  <r>
    <m/>
    <s v="9b301c5b-92f2-4029-8c24-a49c00c6eab3"/>
    <x v="1"/>
    <x v="1"/>
    <x v="3"/>
    <x v="0"/>
    <n v="38"/>
    <n v="19"/>
    <n v="2160"/>
    <n v="32990"/>
    <n v="5524689"/>
    <n v="0.6"/>
    <n v="1.2"/>
    <n v="56.8"/>
    <n v="113.7"/>
  </r>
  <r>
    <m/>
    <s v="9b301c5b-92f2-4029-8c24-a49c00c6eab3"/>
    <x v="1"/>
    <x v="1"/>
    <x v="3"/>
    <x v="1"/>
    <n v="0"/>
    <n v="0"/>
    <n v="0"/>
    <n v="32990"/>
    <n v="5524689"/>
    <n v="0"/>
    <n v="0"/>
    <n v="0"/>
    <n v="0"/>
  </r>
  <r>
    <m/>
    <s v="9b301c5b-92f2-4029-8c24-a49c00c6eab3"/>
    <x v="1"/>
    <x v="1"/>
    <x v="3"/>
    <x v="2"/>
    <n v="4"/>
    <n v="3"/>
    <n v="120"/>
    <n v="32990"/>
    <n v="5524689"/>
    <n v="0.1"/>
    <n v="0.1"/>
    <n v="30"/>
    <n v="40"/>
  </r>
  <r>
    <m/>
    <s v="9b301c5b-92f2-4029-8c24-a49c00c6eab3"/>
    <x v="1"/>
    <x v="1"/>
    <x v="3"/>
    <x v="3"/>
    <n v="0"/>
    <n v="0"/>
    <n v="0"/>
    <n v="32990"/>
    <n v="5524689"/>
    <n v="0"/>
    <n v="0"/>
    <n v="0"/>
    <n v="0"/>
  </r>
  <r>
    <m/>
    <s v="9b301c5b-92f2-4029-8c24-a49c00c6eab3"/>
    <x v="1"/>
    <x v="1"/>
    <x v="3"/>
    <x v="4"/>
    <n v="0"/>
    <n v="0"/>
    <n v="0"/>
    <n v="32990"/>
    <n v="5524689"/>
    <n v="0"/>
    <n v="0"/>
    <n v="0"/>
    <n v="0"/>
  </r>
  <r>
    <m/>
    <s v="9b301c5b-92f2-4029-8c24-a49c00c6eab3"/>
    <x v="1"/>
    <x v="1"/>
    <x v="3"/>
    <x v="5"/>
    <n v="0"/>
    <n v="0"/>
    <n v="0"/>
    <n v="32990"/>
    <n v="5524689"/>
    <n v="0"/>
    <n v="0"/>
    <n v="0"/>
    <n v="0"/>
  </r>
  <r>
    <m/>
    <s v="9b301c5b-92f2-4029-8c24-a49c00c6eab3"/>
    <x v="2"/>
    <x v="0"/>
    <x v="0"/>
    <x v="0"/>
    <n v="0"/>
    <n v="0"/>
    <n v="0"/>
    <n v="0"/>
    <n v="0"/>
    <n v="0"/>
    <n v="0"/>
    <n v="0"/>
    <n v="0"/>
  </r>
  <r>
    <m/>
    <s v="9b301c5b-92f2-4029-8c24-a49c00c6eab3"/>
    <x v="2"/>
    <x v="0"/>
    <x v="0"/>
    <x v="1"/>
    <n v="0"/>
    <n v="0"/>
    <n v="0"/>
    <n v="0"/>
    <n v="0"/>
    <n v="0"/>
    <n v="0"/>
    <n v="0"/>
    <n v="0"/>
  </r>
  <r>
    <m/>
    <s v="9b301c5b-92f2-4029-8c24-a49c00c6eab3"/>
    <x v="2"/>
    <x v="0"/>
    <x v="0"/>
    <x v="2"/>
    <n v="0"/>
    <n v="0"/>
    <n v="0"/>
    <n v="0"/>
    <n v="0"/>
    <n v="0"/>
    <n v="0"/>
    <n v="0"/>
    <n v="0"/>
  </r>
  <r>
    <m/>
    <s v="9b301c5b-92f2-4029-8c24-a49c00c6eab3"/>
    <x v="2"/>
    <x v="0"/>
    <x v="0"/>
    <x v="3"/>
    <n v="0"/>
    <n v="0"/>
    <n v="0"/>
    <n v="0"/>
    <n v="0"/>
    <n v="0"/>
    <n v="0"/>
    <n v="0"/>
    <n v="0"/>
  </r>
  <r>
    <m/>
    <s v="9b301c5b-92f2-4029-8c24-a49c00c6eab3"/>
    <x v="2"/>
    <x v="0"/>
    <x v="0"/>
    <x v="4"/>
    <n v="0"/>
    <n v="0"/>
    <n v="0"/>
    <n v="0"/>
    <n v="0"/>
    <n v="0"/>
    <n v="0"/>
    <n v="0"/>
    <n v="0"/>
  </r>
  <r>
    <m/>
    <s v="9b301c5b-92f2-4029-8c24-a49c00c6eab3"/>
    <x v="2"/>
    <x v="0"/>
    <x v="0"/>
    <x v="5"/>
    <n v="0"/>
    <n v="0"/>
    <n v="0"/>
    <n v="0"/>
    <n v="0"/>
    <n v="0"/>
    <n v="0"/>
    <n v="0"/>
    <n v="0"/>
  </r>
  <r>
    <m/>
    <s v="9b301c5b-92f2-4029-8c24-a49c00c6eab3"/>
    <x v="2"/>
    <x v="0"/>
    <x v="1"/>
    <x v="0"/>
    <n v="0"/>
    <n v="0"/>
    <n v="0"/>
    <n v="0"/>
    <n v="0"/>
    <n v="0"/>
    <n v="0"/>
    <n v="0"/>
    <n v="0"/>
  </r>
  <r>
    <m/>
    <s v="9b301c5b-92f2-4029-8c24-a49c00c6eab3"/>
    <x v="2"/>
    <x v="0"/>
    <x v="1"/>
    <x v="1"/>
    <n v="0"/>
    <n v="0"/>
    <n v="0"/>
    <n v="0"/>
    <n v="0"/>
    <n v="0"/>
    <n v="0"/>
    <n v="0"/>
    <n v="0"/>
  </r>
  <r>
    <m/>
    <s v="9b301c5b-92f2-4029-8c24-a49c00c6eab3"/>
    <x v="2"/>
    <x v="0"/>
    <x v="1"/>
    <x v="2"/>
    <n v="0"/>
    <n v="0"/>
    <n v="0"/>
    <n v="0"/>
    <n v="0"/>
    <n v="0"/>
    <n v="0"/>
    <n v="0"/>
    <n v="0"/>
  </r>
  <r>
    <m/>
    <s v="9b301c5b-92f2-4029-8c24-a49c00c6eab3"/>
    <x v="2"/>
    <x v="0"/>
    <x v="1"/>
    <x v="3"/>
    <n v="0"/>
    <n v="0"/>
    <n v="0"/>
    <n v="0"/>
    <n v="0"/>
    <n v="0"/>
    <n v="0"/>
    <n v="0"/>
    <n v="0"/>
  </r>
  <r>
    <m/>
    <s v="9b301c5b-92f2-4029-8c24-a49c00c6eab3"/>
    <x v="2"/>
    <x v="0"/>
    <x v="1"/>
    <x v="4"/>
    <n v="0"/>
    <n v="0"/>
    <n v="0"/>
    <n v="0"/>
    <n v="0"/>
    <n v="0"/>
    <n v="0"/>
    <n v="0"/>
    <n v="0"/>
  </r>
  <r>
    <m/>
    <s v="9b301c5b-92f2-4029-8c24-a49c00c6eab3"/>
    <x v="2"/>
    <x v="0"/>
    <x v="1"/>
    <x v="5"/>
    <n v="0"/>
    <n v="0"/>
    <n v="0"/>
    <n v="0"/>
    <n v="0"/>
    <n v="0"/>
    <n v="0"/>
    <n v="0"/>
    <n v="0"/>
  </r>
  <r>
    <m/>
    <s v="9b301c5b-92f2-4029-8c24-a49c00c6eab3"/>
    <x v="2"/>
    <x v="0"/>
    <x v="2"/>
    <x v="0"/>
    <n v="0"/>
    <n v="0"/>
    <n v="0"/>
    <n v="0"/>
    <n v="0"/>
    <n v="0"/>
    <n v="0"/>
    <n v="0"/>
    <n v="0"/>
  </r>
  <r>
    <m/>
    <s v="9b301c5b-92f2-4029-8c24-a49c00c6eab3"/>
    <x v="2"/>
    <x v="0"/>
    <x v="2"/>
    <x v="1"/>
    <n v="0"/>
    <n v="0"/>
    <n v="0"/>
    <n v="0"/>
    <n v="0"/>
    <n v="0"/>
    <n v="0"/>
    <n v="0"/>
    <n v="0"/>
  </r>
  <r>
    <m/>
    <s v="9b301c5b-92f2-4029-8c24-a49c00c6eab3"/>
    <x v="2"/>
    <x v="0"/>
    <x v="2"/>
    <x v="2"/>
    <n v="0"/>
    <n v="0"/>
    <n v="0"/>
    <n v="0"/>
    <n v="0"/>
    <n v="0"/>
    <n v="0"/>
    <n v="0"/>
    <n v="0"/>
  </r>
  <r>
    <m/>
    <s v="9b301c5b-92f2-4029-8c24-a49c00c6eab3"/>
    <x v="2"/>
    <x v="0"/>
    <x v="2"/>
    <x v="3"/>
    <n v="0"/>
    <n v="0"/>
    <n v="0"/>
    <n v="0"/>
    <n v="0"/>
    <n v="0"/>
    <n v="0"/>
    <n v="0"/>
    <n v="0"/>
  </r>
  <r>
    <m/>
    <s v="9b301c5b-92f2-4029-8c24-a49c00c6eab3"/>
    <x v="2"/>
    <x v="0"/>
    <x v="2"/>
    <x v="4"/>
    <n v="0"/>
    <n v="0"/>
    <n v="0"/>
    <n v="0"/>
    <n v="0"/>
    <n v="0"/>
    <n v="0"/>
    <n v="0"/>
    <n v="0"/>
  </r>
  <r>
    <m/>
    <s v="9b301c5b-92f2-4029-8c24-a49c00c6eab3"/>
    <x v="2"/>
    <x v="0"/>
    <x v="2"/>
    <x v="5"/>
    <n v="0"/>
    <n v="0"/>
    <n v="0"/>
    <n v="0"/>
    <n v="0"/>
    <n v="0"/>
    <n v="0"/>
    <n v="0"/>
    <n v="0"/>
  </r>
  <r>
    <m/>
    <s v="9b301c5b-92f2-4029-8c24-a49c00c6eab3"/>
    <x v="2"/>
    <x v="0"/>
    <x v="3"/>
    <x v="0"/>
    <n v="0"/>
    <n v="0"/>
    <n v="0"/>
    <n v="0"/>
    <n v="0"/>
    <n v="0"/>
    <n v="0"/>
    <n v="0"/>
    <n v="0"/>
  </r>
  <r>
    <m/>
    <s v="9b301c5b-92f2-4029-8c24-a49c00c6eab3"/>
    <x v="2"/>
    <x v="0"/>
    <x v="3"/>
    <x v="1"/>
    <n v="0"/>
    <n v="0"/>
    <n v="0"/>
    <n v="0"/>
    <n v="0"/>
    <n v="0"/>
    <n v="0"/>
    <n v="0"/>
    <n v="0"/>
  </r>
  <r>
    <m/>
    <s v="9b301c5b-92f2-4029-8c24-a49c00c6eab3"/>
    <x v="2"/>
    <x v="0"/>
    <x v="3"/>
    <x v="2"/>
    <n v="0"/>
    <n v="0"/>
    <n v="0"/>
    <n v="0"/>
    <n v="0"/>
    <n v="0"/>
    <n v="0"/>
    <n v="0"/>
    <n v="0"/>
  </r>
  <r>
    <m/>
    <s v="9b301c5b-92f2-4029-8c24-a49c00c6eab3"/>
    <x v="2"/>
    <x v="0"/>
    <x v="3"/>
    <x v="3"/>
    <n v="0"/>
    <n v="0"/>
    <n v="0"/>
    <n v="0"/>
    <n v="0"/>
    <n v="0"/>
    <n v="0"/>
    <n v="0"/>
    <n v="0"/>
  </r>
  <r>
    <m/>
    <s v="9b301c5b-92f2-4029-8c24-a49c00c6eab3"/>
    <x v="2"/>
    <x v="0"/>
    <x v="3"/>
    <x v="4"/>
    <n v="0"/>
    <n v="0"/>
    <n v="0"/>
    <n v="0"/>
    <n v="0"/>
    <n v="0"/>
    <n v="0"/>
    <n v="0"/>
    <n v="0"/>
  </r>
  <r>
    <m/>
    <s v="9b301c5b-92f2-4029-8c24-a49c00c6eab3"/>
    <x v="2"/>
    <x v="0"/>
    <x v="3"/>
    <x v="5"/>
    <n v="0"/>
    <n v="0"/>
    <n v="0"/>
    <n v="0"/>
    <n v="0"/>
    <n v="0"/>
    <n v="0"/>
    <n v="0"/>
    <n v="0"/>
  </r>
  <r>
    <m/>
    <s v="9b301c5b-92f2-4029-8c24-a49c00c6eab3"/>
    <x v="2"/>
    <x v="1"/>
    <x v="0"/>
    <x v="0"/>
    <n v="0"/>
    <n v="0"/>
    <n v="0"/>
    <n v="0"/>
    <n v="0"/>
    <n v="0"/>
    <n v="0"/>
    <n v="0"/>
    <n v="0"/>
  </r>
  <r>
    <m/>
    <s v="9b301c5b-92f2-4029-8c24-a49c00c6eab3"/>
    <x v="2"/>
    <x v="1"/>
    <x v="0"/>
    <x v="1"/>
    <n v="0"/>
    <n v="0"/>
    <n v="0"/>
    <n v="0"/>
    <n v="0"/>
    <n v="0"/>
    <n v="0"/>
    <n v="0"/>
    <n v="0"/>
  </r>
  <r>
    <m/>
    <s v="9b301c5b-92f2-4029-8c24-a49c00c6eab3"/>
    <x v="2"/>
    <x v="1"/>
    <x v="0"/>
    <x v="2"/>
    <n v="0"/>
    <n v="0"/>
    <n v="0"/>
    <n v="0"/>
    <n v="0"/>
    <n v="0"/>
    <n v="0"/>
    <n v="0"/>
    <n v="0"/>
  </r>
  <r>
    <m/>
    <s v="9b301c5b-92f2-4029-8c24-a49c00c6eab3"/>
    <x v="2"/>
    <x v="1"/>
    <x v="0"/>
    <x v="3"/>
    <n v="0"/>
    <n v="0"/>
    <n v="0"/>
    <n v="0"/>
    <n v="0"/>
    <n v="0"/>
    <n v="0"/>
    <n v="0"/>
    <n v="0"/>
  </r>
  <r>
    <m/>
    <s v="9b301c5b-92f2-4029-8c24-a49c00c6eab3"/>
    <x v="2"/>
    <x v="1"/>
    <x v="0"/>
    <x v="4"/>
    <n v="0"/>
    <n v="0"/>
    <n v="0"/>
    <n v="0"/>
    <n v="0"/>
    <n v="0"/>
    <n v="0"/>
    <n v="0"/>
    <n v="0"/>
  </r>
  <r>
    <m/>
    <s v="9b301c5b-92f2-4029-8c24-a49c00c6eab3"/>
    <x v="2"/>
    <x v="1"/>
    <x v="0"/>
    <x v="5"/>
    <n v="0"/>
    <n v="0"/>
    <n v="0"/>
    <n v="0"/>
    <n v="0"/>
    <n v="0"/>
    <n v="0"/>
    <n v="0"/>
    <n v="0"/>
  </r>
  <r>
    <m/>
    <s v="9b301c5b-92f2-4029-8c24-a49c00c6eab3"/>
    <x v="2"/>
    <x v="1"/>
    <x v="1"/>
    <x v="0"/>
    <n v="0"/>
    <n v="0"/>
    <n v="0"/>
    <n v="0"/>
    <n v="0"/>
    <n v="0"/>
    <n v="0"/>
    <n v="0"/>
    <n v="0"/>
  </r>
  <r>
    <m/>
    <s v="9b301c5b-92f2-4029-8c24-a49c00c6eab3"/>
    <x v="2"/>
    <x v="1"/>
    <x v="1"/>
    <x v="1"/>
    <n v="0"/>
    <n v="0"/>
    <n v="0"/>
    <n v="0"/>
    <n v="0"/>
    <n v="0"/>
    <n v="0"/>
    <n v="0"/>
    <n v="0"/>
  </r>
  <r>
    <m/>
    <s v="9b301c5b-92f2-4029-8c24-a49c00c6eab3"/>
    <x v="2"/>
    <x v="1"/>
    <x v="1"/>
    <x v="2"/>
    <n v="0"/>
    <n v="0"/>
    <n v="0"/>
    <n v="0"/>
    <n v="0"/>
    <n v="0"/>
    <n v="0"/>
    <n v="0"/>
    <n v="0"/>
  </r>
  <r>
    <m/>
    <s v="9b301c5b-92f2-4029-8c24-a49c00c6eab3"/>
    <x v="2"/>
    <x v="1"/>
    <x v="1"/>
    <x v="3"/>
    <n v="0"/>
    <n v="0"/>
    <n v="0"/>
    <n v="0"/>
    <n v="0"/>
    <n v="0"/>
    <n v="0"/>
    <n v="0"/>
    <n v="0"/>
  </r>
  <r>
    <m/>
    <s v="9b301c5b-92f2-4029-8c24-a49c00c6eab3"/>
    <x v="2"/>
    <x v="1"/>
    <x v="1"/>
    <x v="4"/>
    <n v="0"/>
    <n v="0"/>
    <n v="0"/>
    <n v="0"/>
    <n v="0"/>
    <n v="0"/>
    <n v="0"/>
    <n v="0"/>
    <n v="0"/>
  </r>
  <r>
    <m/>
    <s v="9b301c5b-92f2-4029-8c24-a49c00c6eab3"/>
    <x v="2"/>
    <x v="1"/>
    <x v="1"/>
    <x v="5"/>
    <n v="0"/>
    <n v="0"/>
    <n v="0"/>
    <n v="0"/>
    <n v="0"/>
    <n v="0"/>
    <n v="0"/>
    <n v="0"/>
    <n v="0"/>
  </r>
  <r>
    <m/>
    <s v="9b301c5b-92f2-4029-8c24-a49c00c6eab3"/>
    <x v="2"/>
    <x v="1"/>
    <x v="2"/>
    <x v="0"/>
    <n v="0"/>
    <n v="0"/>
    <n v="0"/>
    <n v="0"/>
    <n v="0"/>
    <n v="0"/>
    <n v="0"/>
    <n v="0"/>
    <n v="0"/>
  </r>
  <r>
    <m/>
    <s v="9b301c5b-92f2-4029-8c24-a49c00c6eab3"/>
    <x v="2"/>
    <x v="1"/>
    <x v="2"/>
    <x v="1"/>
    <n v="0"/>
    <n v="0"/>
    <n v="0"/>
    <n v="0"/>
    <n v="0"/>
    <n v="0"/>
    <n v="0"/>
    <n v="0"/>
    <n v="0"/>
  </r>
  <r>
    <m/>
    <s v="9b301c5b-92f2-4029-8c24-a49c00c6eab3"/>
    <x v="2"/>
    <x v="1"/>
    <x v="2"/>
    <x v="2"/>
    <n v="0"/>
    <n v="0"/>
    <n v="0"/>
    <n v="0"/>
    <n v="0"/>
    <n v="0"/>
    <n v="0"/>
    <n v="0"/>
    <n v="0"/>
  </r>
  <r>
    <m/>
    <s v="9b301c5b-92f2-4029-8c24-a49c00c6eab3"/>
    <x v="2"/>
    <x v="1"/>
    <x v="2"/>
    <x v="3"/>
    <n v="0"/>
    <n v="0"/>
    <n v="0"/>
    <n v="0"/>
    <n v="0"/>
    <n v="0"/>
    <n v="0"/>
    <n v="0"/>
    <n v="0"/>
  </r>
  <r>
    <m/>
    <s v="9b301c5b-92f2-4029-8c24-a49c00c6eab3"/>
    <x v="2"/>
    <x v="1"/>
    <x v="2"/>
    <x v="4"/>
    <n v="0"/>
    <n v="0"/>
    <n v="0"/>
    <n v="0"/>
    <n v="0"/>
    <n v="0"/>
    <n v="0"/>
    <n v="0"/>
    <n v="0"/>
  </r>
  <r>
    <m/>
    <s v="9b301c5b-92f2-4029-8c24-a49c00c6eab3"/>
    <x v="2"/>
    <x v="1"/>
    <x v="2"/>
    <x v="5"/>
    <n v="0"/>
    <n v="0"/>
    <n v="0"/>
    <n v="0"/>
    <n v="0"/>
    <n v="0"/>
    <n v="0"/>
    <n v="0"/>
    <n v="0"/>
  </r>
  <r>
    <m/>
    <s v="9b301c5b-92f2-4029-8c24-a49c00c6eab3"/>
    <x v="2"/>
    <x v="1"/>
    <x v="3"/>
    <x v="0"/>
    <n v="0"/>
    <n v="0"/>
    <n v="0"/>
    <n v="0"/>
    <n v="0"/>
    <n v="0"/>
    <n v="0"/>
    <n v="0"/>
    <n v="0"/>
  </r>
  <r>
    <m/>
    <s v="9b301c5b-92f2-4029-8c24-a49c00c6eab3"/>
    <x v="2"/>
    <x v="1"/>
    <x v="3"/>
    <x v="1"/>
    <n v="0"/>
    <n v="0"/>
    <n v="0"/>
    <n v="0"/>
    <n v="0"/>
    <n v="0"/>
    <n v="0"/>
    <n v="0"/>
    <n v="0"/>
  </r>
  <r>
    <m/>
    <s v="9b301c5b-92f2-4029-8c24-a49c00c6eab3"/>
    <x v="2"/>
    <x v="1"/>
    <x v="3"/>
    <x v="2"/>
    <n v="0"/>
    <n v="0"/>
    <n v="0"/>
    <n v="0"/>
    <n v="0"/>
    <n v="0"/>
    <n v="0"/>
    <n v="0"/>
    <n v="0"/>
  </r>
  <r>
    <m/>
    <s v="9b301c5b-92f2-4029-8c24-a49c00c6eab3"/>
    <x v="2"/>
    <x v="1"/>
    <x v="3"/>
    <x v="3"/>
    <n v="0"/>
    <n v="0"/>
    <n v="0"/>
    <n v="0"/>
    <n v="0"/>
    <n v="0"/>
    <n v="0"/>
    <n v="0"/>
    <n v="0"/>
  </r>
  <r>
    <m/>
    <s v="9b301c5b-92f2-4029-8c24-a49c00c6eab3"/>
    <x v="2"/>
    <x v="1"/>
    <x v="3"/>
    <x v="4"/>
    <n v="0"/>
    <n v="0"/>
    <n v="0"/>
    <n v="0"/>
    <n v="0"/>
    <n v="0"/>
    <n v="0"/>
    <n v="0"/>
    <n v="0"/>
  </r>
  <r>
    <m/>
    <s v="9b301c5b-92f2-4029-8c24-a49c00c6eab3"/>
    <x v="2"/>
    <x v="1"/>
    <x v="3"/>
    <x v="5"/>
    <n v="0"/>
    <n v="0"/>
    <n v="0"/>
    <n v="0"/>
    <n v="0"/>
    <n v="0"/>
    <n v="0"/>
    <n v="0"/>
    <n v="0"/>
  </r>
  <r>
    <m/>
    <s v="48c1a587-c32f-461b-a3a6-a49c00c6eab3"/>
    <x v="0"/>
    <x v="0"/>
    <x v="0"/>
    <x v="0"/>
    <n v="0"/>
    <n v="0"/>
    <n v="0"/>
    <n v="29499"/>
    <n v="9163883"/>
    <n v="0"/>
    <n v="0"/>
    <n v="0"/>
    <n v="0"/>
  </r>
  <r>
    <m/>
    <s v="48c1a587-c32f-461b-a3a6-a49c00c6eab3"/>
    <x v="0"/>
    <x v="0"/>
    <x v="0"/>
    <x v="1"/>
    <n v="0"/>
    <n v="0"/>
    <n v="0"/>
    <n v="29499"/>
    <n v="9163883"/>
    <n v="0"/>
    <n v="0"/>
    <n v="0"/>
    <n v="0"/>
  </r>
  <r>
    <m/>
    <s v="48c1a587-c32f-461b-a3a6-a49c00c6eab3"/>
    <x v="0"/>
    <x v="0"/>
    <x v="0"/>
    <x v="2"/>
    <n v="0"/>
    <n v="0"/>
    <n v="0"/>
    <n v="29499"/>
    <n v="9163883"/>
    <n v="0"/>
    <n v="0"/>
    <n v="0"/>
    <n v="0"/>
  </r>
  <r>
    <m/>
    <s v="48c1a587-c32f-461b-a3a6-a49c00c6eab3"/>
    <x v="0"/>
    <x v="0"/>
    <x v="0"/>
    <x v="3"/>
    <n v="0"/>
    <n v="0"/>
    <n v="0"/>
    <n v="29499"/>
    <n v="9163883"/>
    <n v="0"/>
    <n v="0"/>
    <n v="0"/>
    <n v="0"/>
  </r>
  <r>
    <m/>
    <s v="48c1a587-c32f-461b-a3a6-a49c00c6eab3"/>
    <x v="0"/>
    <x v="0"/>
    <x v="0"/>
    <x v="4"/>
    <n v="0"/>
    <n v="0"/>
    <n v="0"/>
    <n v="29499"/>
    <n v="9163883"/>
    <n v="0"/>
    <n v="0"/>
    <n v="0"/>
    <n v="0"/>
  </r>
  <r>
    <m/>
    <s v="48c1a587-c32f-461b-a3a6-a49c00c6eab3"/>
    <x v="0"/>
    <x v="0"/>
    <x v="0"/>
    <x v="5"/>
    <n v="0"/>
    <n v="0"/>
    <n v="0"/>
    <n v="29499"/>
    <n v="9163883"/>
    <n v="0"/>
    <n v="0"/>
    <n v="0"/>
    <n v="0"/>
  </r>
  <r>
    <m/>
    <s v="48c1a587-c32f-461b-a3a6-a49c00c6eab3"/>
    <x v="0"/>
    <x v="0"/>
    <x v="1"/>
    <x v="0"/>
    <n v="0"/>
    <n v="0"/>
    <n v="0"/>
    <n v="37892"/>
    <n v="10785278"/>
    <n v="0"/>
    <n v="0"/>
    <n v="0"/>
    <n v="0"/>
  </r>
  <r>
    <m/>
    <s v="48c1a587-c32f-461b-a3a6-a49c00c6eab3"/>
    <x v="0"/>
    <x v="0"/>
    <x v="1"/>
    <x v="1"/>
    <n v="0"/>
    <n v="0"/>
    <n v="0"/>
    <n v="37892"/>
    <n v="10785278"/>
    <n v="0"/>
    <n v="0"/>
    <n v="0"/>
    <n v="0"/>
  </r>
  <r>
    <m/>
    <s v="48c1a587-c32f-461b-a3a6-a49c00c6eab3"/>
    <x v="0"/>
    <x v="0"/>
    <x v="1"/>
    <x v="2"/>
    <n v="0"/>
    <n v="0"/>
    <n v="0"/>
    <n v="37892"/>
    <n v="10785278"/>
    <n v="0"/>
    <n v="0"/>
    <n v="0"/>
    <n v="0"/>
  </r>
  <r>
    <m/>
    <s v="48c1a587-c32f-461b-a3a6-a49c00c6eab3"/>
    <x v="0"/>
    <x v="0"/>
    <x v="1"/>
    <x v="3"/>
    <n v="0"/>
    <n v="0"/>
    <n v="0"/>
    <n v="37892"/>
    <n v="10785278"/>
    <n v="0"/>
    <n v="0"/>
    <n v="0"/>
    <n v="0"/>
  </r>
  <r>
    <m/>
    <s v="48c1a587-c32f-461b-a3a6-a49c00c6eab3"/>
    <x v="0"/>
    <x v="0"/>
    <x v="1"/>
    <x v="4"/>
    <n v="0"/>
    <n v="0"/>
    <n v="0"/>
    <n v="37892"/>
    <n v="10785278"/>
    <n v="0"/>
    <n v="0"/>
    <n v="0"/>
    <n v="0"/>
  </r>
  <r>
    <m/>
    <s v="48c1a587-c32f-461b-a3a6-a49c00c6eab3"/>
    <x v="0"/>
    <x v="0"/>
    <x v="1"/>
    <x v="5"/>
    <n v="0"/>
    <n v="0"/>
    <n v="0"/>
    <n v="37892"/>
    <n v="10785278"/>
    <n v="0"/>
    <n v="0"/>
    <n v="0"/>
    <n v="0"/>
  </r>
  <r>
    <m/>
    <s v="48c1a587-c32f-461b-a3a6-a49c00c6eab3"/>
    <x v="0"/>
    <x v="0"/>
    <x v="2"/>
    <x v="0"/>
    <n v="1"/>
    <n v="1"/>
    <n v="30"/>
    <n v="32967"/>
    <n v="10590340"/>
    <n v="0"/>
    <n v="0"/>
    <n v="30"/>
    <n v="30"/>
  </r>
  <r>
    <m/>
    <s v="48c1a587-c32f-461b-a3a6-a49c00c6eab3"/>
    <x v="0"/>
    <x v="0"/>
    <x v="2"/>
    <x v="1"/>
    <n v="0"/>
    <n v="0"/>
    <n v="0"/>
    <n v="32967"/>
    <n v="10590340"/>
    <n v="0"/>
    <n v="0"/>
    <n v="0"/>
    <n v="0"/>
  </r>
  <r>
    <m/>
    <s v="48c1a587-c32f-461b-a3a6-a49c00c6eab3"/>
    <x v="0"/>
    <x v="0"/>
    <x v="2"/>
    <x v="2"/>
    <n v="0"/>
    <n v="0"/>
    <n v="0"/>
    <n v="32967"/>
    <n v="10590340"/>
    <n v="0"/>
    <n v="0"/>
    <n v="0"/>
    <n v="0"/>
  </r>
  <r>
    <m/>
    <s v="48c1a587-c32f-461b-a3a6-a49c00c6eab3"/>
    <x v="0"/>
    <x v="0"/>
    <x v="2"/>
    <x v="3"/>
    <n v="0"/>
    <n v="0"/>
    <n v="0"/>
    <n v="32967"/>
    <n v="10590340"/>
    <n v="0"/>
    <n v="0"/>
    <n v="0"/>
    <n v="0"/>
  </r>
  <r>
    <m/>
    <s v="48c1a587-c32f-461b-a3a6-a49c00c6eab3"/>
    <x v="0"/>
    <x v="0"/>
    <x v="2"/>
    <x v="4"/>
    <n v="0"/>
    <n v="0"/>
    <n v="0"/>
    <n v="32967"/>
    <n v="10590340"/>
    <n v="0"/>
    <n v="0"/>
    <n v="0"/>
    <n v="0"/>
  </r>
  <r>
    <m/>
    <s v="48c1a587-c32f-461b-a3a6-a49c00c6eab3"/>
    <x v="0"/>
    <x v="0"/>
    <x v="2"/>
    <x v="5"/>
    <n v="0"/>
    <n v="0"/>
    <n v="0"/>
    <n v="32967"/>
    <n v="10590340"/>
    <n v="0"/>
    <n v="0"/>
    <n v="0"/>
    <n v="0"/>
  </r>
  <r>
    <m/>
    <s v="48c1a587-c32f-461b-a3a6-a49c00c6eab3"/>
    <x v="0"/>
    <x v="0"/>
    <x v="3"/>
    <x v="0"/>
    <n v="0"/>
    <n v="0"/>
    <n v="0"/>
    <n v="19375"/>
    <n v="6665918"/>
    <n v="0"/>
    <n v="0"/>
    <n v="0"/>
    <n v="0"/>
  </r>
  <r>
    <m/>
    <s v="48c1a587-c32f-461b-a3a6-a49c00c6eab3"/>
    <x v="0"/>
    <x v="0"/>
    <x v="3"/>
    <x v="1"/>
    <n v="0"/>
    <n v="0"/>
    <n v="0"/>
    <n v="19375"/>
    <n v="6665918"/>
    <n v="0"/>
    <n v="0"/>
    <n v="0"/>
    <n v="0"/>
  </r>
  <r>
    <m/>
    <s v="48c1a587-c32f-461b-a3a6-a49c00c6eab3"/>
    <x v="0"/>
    <x v="0"/>
    <x v="3"/>
    <x v="2"/>
    <n v="0"/>
    <n v="0"/>
    <n v="0"/>
    <n v="19375"/>
    <n v="6665918"/>
    <n v="0"/>
    <n v="0"/>
    <n v="0"/>
    <n v="0"/>
  </r>
  <r>
    <m/>
    <s v="48c1a587-c32f-461b-a3a6-a49c00c6eab3"/>
    <x v="0"/>
    <x v="0"/>
    <x v="3"/>
    <x v="3"/>
    <n v="0"/>
    <n v="0"/>
    <n v="0"/>
    <n v="19375"/>
    <n v="6665918"/>
    <n v="0"/>
    <n v="0"/>
    <n v="0"/>
    <n v="0"/>
  </r>
  <r>
    <m/>
    <s v="48c1a587-c32f-461b-a3a6-a49c00c6eab3"/>
    <x v="0"/>
    <x v="0"/>
    <x v="3"/>
    <x v="4"/>
    <n v="0"/>
    <n v="0"/>
    <n v="0"/>
    <n v="19375"/>
    <n v="6665918"/>
    <n v="0"/>
    <n v="0"/>
    <n v="0"/>
    <n v="0"/>
  </r>
  <r>
    <m/>
    <s v="48c1a587-c32f-461b-a3a6-a49c00c6eab3"/>
    <x v="0"/>
    <x v="0"/>
    <x v="3"/>
    <x v="5"/>
    <n v="0"/>
    <n v="0"/>
    <n v="0"/>
    <n v="19375"/>
    <n v="6665918"/>
    <n v="0"/>
    <n v="0"/>
    <n v="0"/>
    <n v="0"/>
  </r>
  <r>
    <m/>
    <s v="48c1a587-c32f-461b-a3a6-a49c00c6eab3"/>
    <x v="0"/>
    <x v="1"/>
    <x v="0"/>
    <x v="0"/>
    <n v="0"/>
    <n v="0"/>
    <n v="0"/>
    <n v="30981"/>
    <n v="9594407"/>
    <n v="0"/>
    <n v="0"/>
    <n v="0"/>
    <n v="0"/>
  </r>
  <r>
    <m/>
    <s v="48c1a587-c32f-461b-a3a6-a49c00c6eab3"/>
    <x v="0"/>
    <x v="1"/>
    <x v="0"/>
    <x v="1"/>
    <n v="0"/>
    <n v="0"/>
    <n v="0"/>
    <n v="30981"/>
    <n v="9594407"/>
    <n v="0"/>
    <n v="0"/>
    <n v="0"/>
    <n v="0"/>
  </r>
  <r>
    <m/>
    <s v="48c1a587-c32f-461b-a3a6-a49c00c6eab3"/>
    <x v="0"/>
    <x v="1"/>
    <x v="0"/>
    <x v="2"/>
    <n v="0"/>
    <n v="0"/>
    <n v="0"/>
    <n v="30981"/>
    <n v="9594407"/>
    <n v="0"/>
    <n v="0"/>
    <n v="0"/>
    <n v="0"/>
  </r>
  <r>
    <m/>
    <s v="48c1a587-c32f-461b-a3a6-a49c00c6eab3"/>
    <x v="0"/>
    <x v="1"/>
    <x v="0"/>
    <x v="3"/>
    <n v="0"/>
    <n v="0"/>
    <n v="0"/>
    <n v="30981"/>
    <n v="9594407"/>
    <n v="0"/>
    <n v="0"/>
    <n v="0"/>
    <n v="0"/>
  </r>
  <r>
    <m/>
    <s v="48c1a587-c32f-461b-a3a6-a49c00c6eab3"/>
    <x v="0"/>
    <x v="1"/>
    <x v="0"/>
    <x v="4"/>
    <n v="0"/>
    <n v="0"/>
    <n v="0"/>
    <n v="30981"/>
    <n v="9594407"/>
    <n v="0"/>
    <n v="0"/>
    <n v="0"/>
    <n v="0"/>
  </r>
  <r>
    <m/>
    <s v="48c1a587-c32f-461b-a3a6-a49c00c6eab3"/>
    <x v="0"/>
    <x v="1"/>
    <x v="0"/>
    <x v="5"/>
    <n v="0"/>
    <n v="0"/>
    <n v="0"/>
    <n v="30981"/>
    <n v="9594407"/>
    <n v="0"/>
    <n v="0"/>
    <n v="0"/>
    <n v="0"/>
  </r>
  <r>
    <m/>
    <s v="48c1a587-c32f-461b-a3a6-a49c00c6eab3"/>
    <x v="0"/>
    <x v="1"/>
    <x v="1"/>
    <x v="0"/>
    <n v="0"/>
    <n v="0"/>
    <n v="0"/>
    <n v="39083"/>
    <n v="10731445"/>
    <n v="0"/>
    <n v="0"/>
    <n v="0"/>
    <n v="0"/>
  </r>
  <r>
    <m/>
    <s v="48c1a587-c32f-461b-a3a6-a49c00c6eab3"/>
    <x v="0"/>
    <x v="1"/>
    <x v="1"/>
    <x v="1"/>
    <n v="0"/>
    <n v="0"/>
    <n v="0"/>
    <n v="39083"/>
    <n v="10731445"/>
    <n v="0"/>
    <n v="0"/>
    <n v="0"/>
    <n v="0"/>
  </r>
  <r>
    <m/>
    <s v="48c1a587-c32f-461b-a3a6-a49c00c6eab3"/>
    <x v="0"/>
    <x v="1"/>
    <x v="1"/>
    <x v="2"/>
    <n v="0"/>
    <n v="0"/>
    <n v="0"/>
    <n v="39083"/>
    <n v="10731445"/>
    <n v="0"/>
    <n v="0"/>
    <n v="0"/>
    <n v="0"/>
  </r>
  <r>
    <m/>
    <s v="48c1a587-c32f-461b-a3a6-a49c00c6eab3"/>
    <x v="0"/>
    <x v="1"/>
    <x v="1"/>
    <x v="3"/>
    <n v="0"/>
    <n v="0"/>
    <n v="0"/>
    <n v="39083"/>
    <n v="10731445"/>
    <n v="0"/>
    <n v="0"/>
    <n v="0"/>
    <n v="0"/>
  </r>
  <r>
    <m/>
    <s v="48c1a587-c32f-461b-a3a6-a49c00c6eab3"/>
    <x v="0"/>
    <x v="1"/>
    <x v="1"/>
    <x v="4"/>
    <n v="0"/>
    <n v="0"/>
    <n v="0"/>
    <n v="39083"/>
    <n v="10731445"/>
    <n v="0"/>
    <n v="0"/>
    <n v="0"/>
    <n v="0"/>
  </r>
  <r>
    <m/>
    <s v="48c1a587-c32f-461b-a3a6-a49c00c6eab3"/>
    <x v="0"/>
    <x v="1"/>
    <x v="1"/>
    <x v="5"/>
    <n v="0"/>
    <n v="0"/>
    <n v="0"/>
    <n v="39083"/>
    <n v="10731445"/>
    <n v="0"/>
    <n v="0"/>
    <n v="0"/>
    <n v="0"/>
  </r>
  <r>
    <m/>
    <s v="48c1a587-c32f-461b-a3a6-a49c00c6eab3"/>
    <x v="0"/>
    <x v="1"/>
    <x v="2"/>
    <x v="0"/>
    <n v="0"/>
    <n v="0"/>
    <n v="0"/>
    <n v="31973"/>
    <n v="10109335"/>
    <n v="0"/>
    <n v="0"/>
    <n v="0"/>
    <n v="0"/>
  </r>
  <r>
    <m/>
    <s v="48c1a587-c32f-461b-a3a6-a49c00c6eab3"/>
    <x v="0"/>
    <x v="1"/>
    <x v="2"/>
    <x v="1"/>
    <n v="0"/>
    <n v="0"/>
    <n v="0"/>
    <n v="31973"/>
    <n v="10109335"/>
    <n v="0"/>
    <n v="0"/>
    <n v="0"/>
    <n v="0"/>
  </r>
  <r>
    <m/>
    <s v="48c1a587-c32f-461b-a3a6-a49c00c6eab3"/>
    <x v="0"/>
    <x v="1"/>
    <x v="2"/>
    <x v="2"/>
    <n v="0"/>
    <n v="0"/>
    <n v="0"/>
    <n v="31973"/>
    <n v="10109335"/>
    <n v="0"/>
    <n v="0"/>
    <n v="0"/>
    <n v="0"/>
  </r>
  <r>
    <m/>
    <s v="48c1a587-c32f-461b-a3a6-a49c00c6eab3"/>
    <x v="0"/>
    <x v="1"/>
    <x v="2"/>
    <x v="3"/>
    <n v="0"/>
    <n v="0"/>
    <n v="0"/>
    <n v="31973"/>
    <n v="10109335"/>
    <n v="0"/>
    <n v="0"/>
    <n v="0"/>
    <n v="0"/>
  </r>
  <r>
    <m/>
    <s v="48c1a587-c32f-461b-a3a6-a49c00c6eab3"/>
    <x v="0"/>
    <x v="1"/>
    <x v="2"/>
    <x v="4"/>
    <n v="0"/>
    <n v="0"/>
    <n v="0"/>
    <n v="31973"/>
    <n v="10109335"/>
    <n v="0"/>
    <n v="0"/>
    <n v="0"/>
    <n v="0"/>
  </r>
  <r>
    <m/>
    <s v="48c1a587-c32f-461b-a3a6-a49c00c6eab3"/>
    <x v="0"/>
    <x v="1"/>
    <x v="2"/>
    <x v="5"/>
    <n v="0"/>
    <n v="0"/>
    <n v="0"/>
    <n v="31973"/>
    <n v="10109335"/>
    <n v="0"/>
    <n v="0"/>
    <n v="0"/>
    <n v="0"/>
  </r>
  <r>
    <m/>
    <s v="48c1a587-c32f-461b-a3a6-a49c00c6eab3"/>
    <x v="0"/>
    <x v="1"/>
    <x v="3"/>
    <x v="0"/>
    <n v="0"/>
    <n v="0"/>
    <n v="0"/>
    <n v="16299"/>
    <n v="5546563"/>
    <n v="0"/>
    <n v="0"/>
    <n v="0"/>
    <n v="0"/>
  </r>
  <r>
    <m/>
    <s v="48c1a587-c32f-461b-a3a6-a49c00c6eab3"/>
    <x v="0"/>
    <x v="1"/>
    <x v="3"/>
    <x v="1"/>
    <n v="0"/>
    <n v="0"/>
    <n v="0"/>
    <n v="16299"/>
    <n v="5546563"/>
    <n v="0"/>
    <n v="0"/>
    <n v="0"/>
    <n v="0"/>
  </r>
  <r>
    <m/>
    <s v="48c1a587-c32f-461b-a3a6-a49c00c6eab3"/>
    <x v="0"/>
    <x v="1"/>
    <x v="3"/>
    <x v="2"/>
    <n v="0"/>
    <n v="0"/>
    <n v="0"/>
    <n v="16299"/>
    <n v="5546563"/>
    <n v="0"/>
    <n v="0"/>
    <n v="0"/>
    <n v="0"/>
  </r>
  <r>
    <m/>
    <s v="48c1a587-c32f-461b-a3a6-a49c00c6eab3"/>
    <x v="0"/>
    <x v="1"/>
    <x v="3"/>
    <x v="3"/>
    <n v="0"/>
    <n v="0"/>
    <n v="0"/>
    <n v="16299"/>
    <n v="5546563"/>
    <n v="0"/>
    <n v="0"/>
    <n v="0"/>
    <n v="0"/>
  </r>
  <r>
    <m/>
    <s v="48c1a587-c32f-461b-a3a6-a49c00c6eab3"/>
    <x v="0"/>
    <x v="1"/>
    <x v="3"/>
    <x v="4"/>
    <n v="0"/>
    <n v="0"/>
    <n v="0"/>
    <n v="16299"/>
    <n v="5546563"/>
    <n v="0"/>
    <n v="0"/>
    <n v="0"/>
    <n v="0"/>
  </r>
  <r>
    <m/>
    <s v="48c1a587-c32f-461b-a3a6-a49c00c6eab3"/>
    <x v="0"/>
    <x v="1"/>
    <x v="3"/>
    <x v="5"/>
    <n v="0"/>
    <n v="0"/>
    <n v="0"/>
    <n v="16299"/>
    <n v="5546563"/>
    <n v="0"/>
    <n v="0"/>
    <n v="0"/>
    <n v="0"/>
  </r>
  <r>
    <m/>
    <s v="48c1a587-c32f-461b-a3a6-a49c00c6eab3"/>
    <x v="1"/>
    <x v="0"/>
    <x v="0"/>
    <x v="0"/>
    <n v="0"/>
    <n v="0"/>
    <n v="0"/>
    <n v="29511"/>
    <n v="8247437"/>
    <n v="0"/>
    <n v="0"/>
    <n v="0"/>
    <n v="0"/>
  </r>
  <r>
    <m/>
    <s v="48c1a587-c32f-461b-a3a6-a49c00c6eab3"/>
    <x v="1"/>
    <x v="0"/>
    <x v="0"/>
    <x v="1"/>
    <n v="0"/>
    <n v="0"/>
    <n v="0"/>
    <n v="29511"/>
    <n v="8247437"/>
    <n v="0"/>
    <n v="0"/>
    <n v="0"/>
    <n v="0"/>
  </r>
  <r>
    <m/>
    <s v="48c1a587-c32f-461b-a3a6-a49c00c6eab3"/>
    <x v="1"/>
    <x v="0"/>
    <x v="0"/>
    <x v="2"/>
    <n v="0"/>
    <n v="0"/>
    <n v="0"/>
    <n v="29511"/>
    <n v="8247437"/>
    <n v="0"/>
    <n v="0"/>
    <n v="0"/>
    <n v="0"/>
  </r>
  <r>
    <m/>
    <s v="48c1a587-c32f-461b-a3a6-a49c00c6eab3"/>
    <x v="1"/>
    <x v="0"/>
    <x v="0"/>
    <x v="3"/>
    <n v="0"/>
    <n v="0"/>
    <n v="0"/>
    <n v="29511"/>
    <n v="8247437"/>
    <n v="0"/>
    <n v="0"/>
    <n v="0"/>
    <n v="0"/>
  </r>
  <r>
    <m/>
    <s v="48c1a587-c32f-461b-a3a6-a49c00c6eab3"/>
    <x v="1"/>
    <x v="0"/>
    <x v="0"/>
    <x v="4"/>
    <n v="0"/>
    <n v="0"/>
    <n v="0"/>
    <n v="29511"/>
    <n v="8247437"/>
    <n v="0"/>
    <n v="0"/>
    <n v="0"/>
    <n v="0"/>
  </r>
  <r>
    <m/>
    <s v="48c1a587-c32f-461b-a3a6-a49c00c6eab3"/>
    <x v="1"/>
    <x v="0"/>
    <x v="0"/>
    <x v="5"/>
    <n v="0"/>
    <n v="0"/>
    <n v="0"/>
    <n v="29511"/>
    <n v="8247437"/>
    <n v="0"/>
    <n v="0"/>
    <n v="0"/>
    <n v="0"/>
  </r>
  <r>
    <m/>
    <s v="48c1a587-c32f-461b-a3a6-a49c00c6eab3"/>
    <x v="1"/>
    <x v="0"/>
    <x v="1"/>
    <x v="0"/>
    <n v="2"/>
    <n v="1"/>
    <n v="60"/>
    <n v="40881"/>
    <n v="10221881"/>
    <n v="0"/>
    <n v="0"/>
    <n v="30"/>
    <n v="60"/>
  </r>
  <r>
    <m/>
    <s v="48c1a587-c32f-461b-a3a6-a49c00c6eab3"/>
    <x v="1"/>
    <x v="0"/>
    <x v="1"/>
    <x v="1"/>
    <n v="0"/>
    <n v="0"/>
    <n v="0"/>
    <n v="40881"/>
    <n v="10221881"/>
    <n v="0"/>
    <n v="0"/>
    <n v="0"/>
    <n v="0"/>
  </r>
  <r>
    <m/>
    <s v="48c1a587-c32f-461b-a3a6-a49c00c6eab3"/>
    <x v="1"/>
    <x v="0"/>
    <x v="1"/>
    <x v="2"/>
    <n v="0"/>
    <n v="0"/>
    <n v="0"/>
    <n v="40881"/>
    <n v="10221881"/>
    <n v="0"/>
    <n v="0"/>
    <n v="0"/>
    <n v="0"/>
  </r>
  <r>
    <m/>
    <s v="48c1a587-c32f-461b-a3a6-a49c00c6eab3"/>
    <x v="1"/>
    <x v="0"/>
    <x v="1"/>
    <x v="3"/>
    <n v="0"/>
    <n v="0"/>
    <n v="0"/>
    <n v="40881"/>
    <n v="10221881"/>
    <n v="0"/>
    <n v="0"/>
    <n v="0"/>
    <n v="0"/>
  </r>
  <r>
    <m/>
    <s v="48c1a587-c32f-461b-a3a6-a49c00c6eab3"/>
    <x v="1"/>
    <x v="0"/>
    <x v="1"/>
    <x v="4"/>
    <n v="0"/>
    <n v="0"/>
    <n v="0"/>
    <n v="40881"/>
    <n v="10221881"/>
    <n v="0"/>
    <n v="0"/>
    <n v="0"/>
    <n v="0"/>
  </r>
  <r>
    <m/>
    <s v="48c1a587-c32f-461b-a3a6-a49c00c6eab3"/>
    <x v="1"/>
    <x v="0"/>
    <x v="1"/>
    <x v="5"/>
    <n v="0"/>
    <n v="0"/>
    <n v="0"/>
    <n v="40881"/>
    <n v="10221881"/>
    <n v="0"/>
    <n v="0"/>
    <n v="0"/>
    <n v="0"/>
  </r>
  <r>
    <m/>
    <s v="48c1a587-c32f-461b-a3a6-a49c00c6eab3"/>
    <x v="1"/>
    <x v="0"/>
    <x v="2"/>
    <x v="0"/>
    <n v="1"/>
    <n v="1"/>
    <n v="90"/>
    <n v="36049"/>
    <n v="9957673"/>
    <n v="0"/>
    <n v="0"/>
    <n v="90"/>
    <n v="90"/>
  </r>
  <r>
    <m/>
    <s v="48c1a587-c32f-461b-a3a6-a49c00c6eab3"/>
    <x v="1"/>
    <x v="0"/>
    <x v="2"/>
    <x v="1"/>
    <n v="0"/>
    <n v="0"/>
    <n v="0"/>
    <n v="36049"/>
    <n v="9957673"/>
    <n v="0"/>
    <n v="0"/>
    <n v="0"/>
    <n v="0"/>
  </r>
  <r>
    <m/>
    <s v="48c1a587-c32f-461b-a3a6-a49c00c6eab3"/>
    <x v="1"/>
    <x v="0"/>
    <x v="2"/>
    <x v="2"/>
    <n v="0"/>
    <n v="0"/>
    <n v="0"/>
    <n v="36049"/>
    <n v="9957673"/>
    <n v="0"/>
    <n v="0"/>
    <n v="0"/>
    <n v="0"/>
  </r>
  <r>
    <m/>
    <s v="48c1a587-c32f-461b-a3a6-a49c00c6eab3"/>
    <x v="1"/>
    <x v="0"/>
    <x v="2"/>
    <x v="3"/>
    <n v="0"/>
    <n v="0"/>
    <n v="0"/>
    <n v="36049"/>
    <n v="9957673"/>
    <n v="0"/>
    <n v="0"/>
    <n v="0"/>
    <n v="0"/>
  </r>
  <r>
    <m/>
    <s v="48c1a587-c32f-461b-a3a6-a49c00c6eab3"/>
    <x v="1"/>
    <x v="0"/>
    <x v="2"/>
    <x v="4"/>
    <n v="0"/>
    <n v="0"/>
    <n v="0"/>
    <n v="36049"/>
    <n v="9957673"/>
    <n v="0"/>
    <n v="0"/>
    <n v="0"/>
    <n v="0"/>
  </r>
  <r>
    <m/>
    <s v="48c1a587-c32f-461b-a3a6-a49c00c6eab3"/>
    <x v="1"/>
    <x v="0"/>
    <x v="2"/>
    <x v="5"/>
    <n v="0"/>
    <n v="0"/>
    <n v="0"/>
    <n v="36049"/>
    <n v="9957673"/>
    <n v="0"/>
    <n v="0"/>
    <n v="0"/>
    <n v="0"/>
  </r>
  <r>
    <m/>
    <s v="48c1a587-c32f-461b-a3a6-a49c00c6eab3"/>
    <x v="1"/>
    <x v="0"/>
    <x v="3"/>
    <x v="0"/>
    <n v="0"/>
    <n v="0"/>
    <n v="0"/>
    <n v="20493"/>
    <n v="6299377"/>
    <n v="0"/>
    <n v="0"/>
    <n v="0"/>
    <n v="0"/>
  </r>
  <r>
    <m/>
    <s v="48c1a587-c32f-461b-a3a6-a49c00c6eab3"/>
    <x v="1"/>
    <x v="0"/>
    <x v="3"/>
    <x v="1"/>
    <n v="0"/>
    <n v="0"/>
    <n v="0"/>
    <n v="20493"/>
    <n v="6299377"/>
    <n v="0"/>
    <n v="0"/>
    <n v="0"/>
    <n v="0"/>
  </r>
  <r>
    <m/>
    <s v="48c1a587-c32f-461b-a3a6-a49c00c6eab3"/>
    <x v="1"/>
    <x v="0"/>
    <x v="3"/>
    <x v="2"/>
    <n v="0"/>
    <n v="0"/>
    <n v="0"/>
    <n v="20493"/>
    <n v="6299377"/>
    <n v="0"/>
    <n v="0"/>
    <n v="0"/>
    <n v="0"/>
  </r>
  <r>
    <m/>
    <s v="48c1a587-c32f-461b-a3a6-a49c00c6eab3"/>
    <x v="1"/>
    <x v="0"/>
    <x v="3"/>
    <x v="3"/>
    <n v="0"/>
    <n v="0"/>
    <n v="0"/>
    <n v="20493"/>
    <n v="6299377"/>
    <n v="0"/>
    <n v="0"/>
    <n v="0"/>
    <n v="0"/>
  </r>
  <r>
    <m/>
    <s v="48c1a587-c32f-461b-a3a6-a49c00c6eab3"/>
    <x v="1"/>
    <x v="0"/>
    <x v="3"/>
    <x v="4"/>
    <n v="0"/>
    <n v="0"/>
    <n v="0"/>
    <n v="20493"/>
    <n v="6299377"/>
    <n v="0"/>
    <n v="0"/>
    <n v="0"/>
    <n v="0"/>
  </r>
  <r>
    <m/>
    <s v="48c1a587-c32f-461b-a3a6-a49c00c6eab3"/>
    <x v="1"/>
    <x v="0"/>
    <x v="3"/>
    <x v="5"/>
    <n v="0"/>
    <n v="0"/>
    <n v="0"/>
    <n v="20493"/>
    <n v="6299377"/>
    <n v="0"/>
    <n v="0"/>
    <n v="0"/>
    <n v="0"/>
  </r>
  <r>
    <m/>
    <s v="48c1a587-c32f-461b-a3a6-a49c00c6eab3"/>
    <x v="1"/>
    <x v="1"/>
    <x v="0"/>
    <x v="0"/>
    <n v="0"/>
    <n v="0"/>
    <n v="0"/>
    <n v="31028"/>
    <n v="8594705"/>
    <n v="0"/>
    <n v="0"/>
    <n v="0"/>
    <n v="0"/>
  </r>
  <r>
    <m/>
    <s v="48c1a587-c32f-461b-a3a6-a49c00c6eab3"/>
    <x v="1"/>
    <x v="1"/>
    <x v="0"/>
    <x v="1"/>
    <n v="0"/>
    <n v="0"/>
    <n v="0"/>
    <n v="31028"/>
    <n v="8594705"/>
    <n v="0"/>
    <n v="0"/>
    <n v="0"/>
    <n v="0"/>
  </r>
  <r>
    <m/>
    <s v="48c1a587-c32f-461b-a3a6-a49c00c6eab3"/>
    <x v="1"/>
    <x v="1"/>
    <x v="0"/>
    <x v="2"/>
    <n v="0"/>
    <n v="0"/>
    <n v="0"/>
    <n v="31028"/>
    <n v="8594705"/>
    <n v="0"/>
    <n v="0"/>
    <n v="0"/>
    <n v="0"/>
  </r>
  <r>
    <m/>
    <s v="48c1a587-c32f-461b-a3a6-a49c00c6eab3"/>
    <x v="1"/>
    <x v="1"/>
    <x v="0"/>
    <x v="3"/>
    <n v="0"/>
    <n v="0"/>
    <n v="0"/>
    <n v="31028"/>
    <n v="8594705"/>
    <n v="0"/>
    <n v="0"/>
    <n v="0"/>
    <n v="0"/>
  </r>
  <r>
    <m/>
    <s v="48c1a587-c32f-461b-a3a6-a49c00c6eab3"/>
    <x v="1"/>
    <x v="1"/>
    <x v="0"/>
    <x v="4"/>
    <n v="0"/>
    <n v="0"/>
    <n v="0"/>
    <n v="31028"/>
    <n v="8594705"/>
    <n v="0"/>
    <n v="0"/>
    <n v="0"/>
    <n v="0"/>
  </r>
  <r>
    <m/>
    <s v="48c1a587-c32f-461b-a3a6-a49c00c6eab3"/>
    <x v="1"/>
    <x v="1"/>
    <x v="0"/>
    <x v="5"/>
    <n v="0"/>
    <n v="0"/>
    <n v="0"/>
    <n v="31028"/>
    <n v="8594705"/>
    <n v="0"/>
    <n v="0"/>
    <n v="0"/>
    <n v="0"/>
  </r>
  <r>
    <m/>
    <s v="48c1a587-c32f-461b-a3a6-a49c00c6eab3"/>
    <x v="1"/>
    <x v="1"/>
    <x v="1"/>
    <x v="0"/>
    <n v="0"/>
    <n v="0"/>
    <n v="0"/>
    <n v="43414"/>
    <n v="10346558"/>
    <n v="0"/>
    <n v="0"/>
    <n v="0"/>
    <n v="0"/>
  </r>
  <r>
    <m/>
    <s v="48c1a587-c32f-461b-a3a6-a49c00c6eab3"/>
    <x v="1"/>
    <x v="1"/>
    <x v="1"/>
    <x v="1"/>
    <n v="0"/>
    <n v="0"/>
    <n v="0"/>
    <n v="43414"/>
    <n v="10346558"/>
    <n v="0"/>
    <n v="0"/>
    <n v="0"/>
    <n v="0"/>
  </r>
  <r>
    <m/>
    <s v="48c1a587-c32f-461b-a3a6-a49c00c6eab3"/>
    <x v="1"/>
    <x v="1"/>
    <x v="1"/>
    <x v="2"/>
    <n v="0"/>
    <n v="0"/>
    <n v="0"/>
    <n v="43414"/>
    <n v="10346558"/>
    <n v="0"/>
    <n v="0"/>
    <n v="0"/>
    <n v="0"/>
  </r>
  <r>
    <m/>
    <s v="48c1a587-c32f-461b-a3a6-a49c00c6eab3"/>
    <x v="1"/>
    <x v="1"/>
    <x v="1"/>
    <x v="3"/>
    <n v="0"/>
    <n v="0"/>
    <n v="0"/>
    <n v="43414"/>
    <n v="10346558"/>
    <n v="0"/>
    <n v="0"/>
    <n v="0"/>
    <n v="0"/>
  </r>
  <r>
    <m/>
    <s v="48c1a587-c32f-461b-a3a6-a49c00c6eab3"/>
    <x v="1"/>
    <x v="1"/>
    <x v="1"/>
    <x v="4"/>
    <n v="0"/>
    <n v="0"/>
    <n v="0"/>
    <n v="43414"/>
    <n v="10346558"/>
    <n v="0"/>
    <n v="0"/>
    <n v="0"/>
    <n v="0"/>
  </r>
  <r>
    <m/>
    <s v="48c1a587-c32f-461b-a3a6-a49c00c6eab3"/>
    <x v="1"/>
    <x v="1"/>
    <x v="1"/>
    <x v="5"/>
    <n v="0"/>
    <n v="0"/>
    <n v="0"/>
    <n v="43414"/>
    <n v="10346558"/>
    <n v="0"/>
    <n v="0"/>
    <n v="0"/>
    <n v="0"/>
  </r>
  <r>
    <m/>
    <s v="48c1a587-c32f-461b-a3a6-a49c00c6eab3"/>
    <x v="1"/>
    <x v="1"/>
    <x v="2"/>
    <x v="0"/>
    <n v="2"/>
    <n v="1"/>
    <n v="60"/>
    <n v="35462"/>
    <n v="9546556"/>
    <n v="0"/>
    <n v="0"/>
    <n v="30"/>
    <n v="60"/>
  </r>
  <r>
    <m/>
    <s v="48c1a587-c32f-461b-a3a6-a49c00c6eab3"/>
    <x v="1"/>
    <x v="1"/>
    <x v="2"/>
    <x v="1"/>
    <n v="0"/>
    <n v="0"/>
    <n v="0"/>
    <n v="35462"/>
    <n v="9546556"/>
    <n v="0"/>
    <n v="0"/>
    <n v="0"/>
    <n v="0"/>
  </r>
  <r>
    <m/>
    <s v="48c1a587-c32f-461b-a3a6-a49c00c6eab3"/>
    <x v="1"/>
    <x v="1"/>
    <x v="2"/>
    <x v="2"/>
    <n v="0"/>
    <n v="0"/>
    <n v="0"/>
    <n v="35462"/>
    <n v="9546556"/>
    <n v="0"/>
    <n v="0"/>
    <n v="0"/>
    <n v="0"/>
  </r>
  <r>
    <m/>
    <s v="48c1a587-c32f-461b-a3a6-a49c00c6eab3"/>
    <x v="1"/>
    <x v="1"/>
    <x v="2"/>
    <x v="3"/>
    <n v="0"/>
    <n v="0"/>
    <n v="0"/>
    <n v="35462"/>
    <n v="9546556"/>
    <n v="0"/>
    <n v="0"/>
    <n v="0"/>
    <n v="0"/>
  </r>
  <r>
    <m/>
    <s v="48c1a587-c32f-461b-a3a6-a49c00c6eab3"/>
    <x v="1"/>
    <x v="1"/>
    <x v="2"/>
    <x v="4"/>
    <n v="0"/>
    <n v="0"/>
    <n v="0"/>
    <n v="35462"/>
    <n v="9546556"/>
    <n v="0"/>
    <n v="0"/>
    <n v="0"/>
    <n v="0"/>
  </r>
  <r>
    <m/>
    <s v="48c1a587-c32f-461b-a3a6-a49c00c6eab3"/>
    <x v="1"/>
    <x v="1"/>
    <x v="2"/>
    <x v="5"/>
    <n v="0"/>
    <n v="0"/>
    <n v="0"/>
    <n v="35462"/>
    <n v="9546556"/>
    <n v="0"/>
    <n v="0"/>
    <n v="0"/>
    <n v="0"/>
  </r>
  <r>
    <m/>
    <s v="48c1a587-c32f-461b-a3a6-a49c00c6eab3"/>
    <x v="1"/>
    <x v="1"/>
    <x v="3"/>
    <x v="0"/>
    <n v="0"/>
    <n v="0"/>
    <n v="0"/>
    <n v="17456"/>
    <n v="5282510"/>
    <n v="0"/>
    <n v="0"/>
    <n v="0"/>
    <n v="0"/>
  </r>
  <r>
    <m/>
    <s v="48c1a587-c32f-461b-a3a6-a49c00c6eab3"/>
    <x v="1"/>
    <x v="1"/>
    <x v="3"/>
    <x v="1"/>
    <n v="0"/>
    <n v="0"/>
    <n v="0"/>
    <n v="17456"/>
    <n v="5282510"/>
    <n v="0"/>
    <n v="0"/>
    <n v="0"/>
    <n v="0"/>
  </r>
  <r>
    <m/>
    <s v="48c1a587-c32f-461b-a3a6-a49c00c6eab3"/>
    <x v="1"/>
    <x v="1"/>
    <x v="3"/>
    <x v="2"/>
    <n v="0"/>
    <n v="0"/>
    <n v="0"/>
    <n v="17456"/>
    <n v="5282510"/>
    <n v="0"/>
    <n v="0"/>
    <n v="0"/>
    <n v="0"/>
  </r>
  <r>
    <m/>
    <s v="48c1a587-c32f-461b-a3a6-a49c00c6eab3"/>
    <x v="1"/>
    <x v="1"/>
    <x v="3"/>
    <x v="3"/>
    <n v="0"/>
    <n v="0"/>
    <n v="0"/>
    <n v="17456"/>
    <n v="5282510"/>
    <n v="0"/>
    <n v="0"/>
    <n v="0"/>
    <n v="0"/>
  </r>
  <r>
    <m/>
    <s v="48c1a587-c32f-461b-a3a6-a49c00c6eab3"/>
    <x v="1"/>
    <x v="1"/>
    <x v="3"/>
    <x v="4"/>
    <n v="0"/>
    <n v="0"/>
    <n v="0"/>
    <n v="17456"/>
    <n v="5282510"/>
    <n v="0"/>
    <n v="0"/>
    <n v="0"/>
    <n v="0"/>
  </r>
  <r>
    <m/>
    <s v="48c1a587-c32f-461b-a3a6-a49c00c6eab3"/>
    <x v="1"/>
    <x v="1"/>
    <x v="3"/>
    <x v="5"/>
    <n v="0"/>
    <n v="0"/>
    <n v="0"/>
    <n v="17456"/>
    <n v="5282510"/>
    <n v="0"/>
    <n v="0"/>
    <n v="0"/>
    <n v="0"/>
  </r>
  <r>
    <m/>
    <s v="48c1a587-c32f-461b-a3a6-a49c00c6eab3"/>
    <x v="2"/>
    <x v="0"/>
    <x v="0"/>
    <x v="0"/>
    <n v="0"/>
    <n v="0"/>
    <n v="0"/>
    <n v="0"/>
    <n v="0"/>
    <n v="0"/>
    <n v="0"/>
    <n v="0"/>
    <n v="0"/>
  </r>
  <r>
    <m/>
    <s v="48c1a587-c32f-461b-a3a6-a49c00c6eab3"/>
    <x v="2"/>
    <x v="0"/>
    <x v="0"/>
    <x v="1"/>
    <n v="0"/>
    <n v="0"/>
    <n v="0"/>
    <n v="0"/>
    <n v="0"/>
    <n v="0"/>
    <n v="0"/>
    <n v="0"/>
    <n v="0"/>
  </r>
  <r>
    <m/>
    <s v="48c1a587-c32f-461b-a3a6-a49c00c6eab3"/>
    <x v="2"/>
    <x v="0"/>
    <x v="0"/>
    <x v="2"/>
    <n v="0"/>
    <n v="0"/>
    <n v="0"/>
    <n v="0"/>
    <n v="0"/>
    <n v="0"/>
    <n v="0"/>
    <n v="0"/>
    <n v="0"/>
  </r>
  <r>
    <m/>
    <s v="48c1a587-c32f-461b-a3a6-a49c00c6eab3"/>
    <x v="2"/>
    <x v="0"/>
    <x v="0"/>
    <x v="3"/>
    <n v="0"/>
    <n v="0"/>
    <n v="0"/>
    <n v="0"/>
    <n v="0"/>
    <n v="0"/>
    <n v="0"/>
    <n v="0"/>
    <n v="0"/>
  </r>
  <r>
    <m/>
    <s v="48c1a587-c32f-461b-a3a6-a49c00c6eab3"/>
    <x v="2"/>
    <x v="0"/>
    <x v="0"/>
    <x v="4"/>
    <n v="0"/>
    <n v="0"/>
    <n v="0"/>
    <n v="0"/>
    <n v="0"/>
    <n v="0"/>
    <n v="0"/>
    <n v="0"/>
    <n v="0"/>
  </r>
  <r>
    <m/>
    <s v="48c1a587-c32f-461b-a3a6-a49c00c6eab3"/>
    <x v="2"/>
    <x v="0"/>
    <x v="0"/>
    <x v="5"/>
    <n v="0"/>
    <n v="0"/>
    <n v="0"/>
    <n v="0"/>
    <n v="0"/>
    <n v="0"/>
    <n v="0"/>
    <n v="0"/>
    <n v="0"/>
  </r>
  <r>
    <m/>
    <s v="48c1a587-c32f-461b-a3a6-a49c00c6eab3"/>
    <x v="2"/>
    <x v="0"/>
    <x v="1"/>
    <x v="0"/>
    <n v="0"/>
    <n v="0"/>
    <n v="0"/>
    <n v="0"/>
    <n v="0"/>
    <n v="0"/>
    <n v="0"/>
    <n v="0"/>
    <n v="0"/>
  </r>
  <r>
    <m/>
    <s v="48c1a587-c32f-461b-a3a6-a49c00c6eab3"/>
    <x v="2"/>
    <x v="0"/>
    <x v="1"/>
    <x v="1"/>
    <n v="0"/>
    <n v="0"/>
    <n v="0"/>
    <n v="0"/>
    <n v="0"/>
    <n v="0"/>
    <n v="0"/>
    <n v="0"/>
    <n v="0"/>
  </r>
  <r>
    <m/>
    <s v="48c1a587-c32f-461b-a3a6-a49c00c6eab3"/>
    <x v="2"/>
    <x v="0"/>
    <x v="1"/>
    <x v="2"/>
    <n v="0"/>
    <n v="0"/>
    <n v="0"/>
    <n v="0"/>
    <n v="0"/>
    <n v="0"/>
    <n v="0"/>
    <n v="0"/>
    <n v="0"/>
  </r>
  <r>
    <m/>
    <s v="48c1a587-c32f-461b-a3a6-a49c00c6eab3"/>
    <x v="2"/>
    <x v="0"/>
    <x v="1"/>
    <x v="3"/>
    <n v="0"/>
    <n v="0"/>
    <n v="0"/>
    <n v="0"/>
    <n v="0"/>
    <n v="0"/>
    <n v="0"/>
    <n v="0"/>
    <n v="0"/>
  </r>
  <r>
    <m/>
    <s v="48c1a587-c32f-461b-a3a6-a49c00c6eab3"/>
    <x v="2"/>
    <x v="0"/>
    <x v="1"/>
    <x v="4"/>
    <n v="0"/>
    <n v="0"/>
    <n v="0"/>
    <n v="0"/>
    <n v="0"/>
    <n v="0"/>
    <n v="0"/>
    <n v="0"/>
    <n v="0"/>
  </r>
  <r>
    <m/>
    <s v="48c1a587-c32f-461b-a3a6-a49c00c6eab3"/>
    <x v="2"/>
    <x v="0"/>
    <x v="1"/>
    <x v="5"/>
    <n v="0"/>
    <n v="0"/>
    <n v="0"/>
    <n v="0"/>
    <n v="0"/>
    <n v="0"/>
    <n v="0"/>
    <n v="0"/>
    <n v="0"/>
  </r>
  <r>
    <m/>
    <s v="48c1a587-c32f-461b-a3a6-a49c00c6eab3"/>
    <x v="2"/>
    <x v="0"/>
    <x v="2"/>
    <x v="0"/>
    <n v="0"/>
    <n v="0"/>
    <n v="0"/>
    <n v="0"/>
    <n v="0"/>
    <n v="0"/>
    <n v="0"/>
    <n v="0"/>
    <n v="0"/>
  </r>
  <r>
    <m/>
    <s v="48c1a587-c32f-461b-a3a6-a49c00c6eab3"/>
    <x v="2"/>
    <x v="0"/>
    <x v="2"/>
    <x v="1"/>
    <n v="0"/>
    <n v="0"/>
    <n v="0"/>
    <n v="0"/>
    <n v="0"/>
    <n v="0"/>
    <n v="0"/>
    <n v="0"/>
    <n v="0"/>
  </r>
  <r>
    <m/>
    <s v="48c1a587-c32f-461b-a3a6-a49c00c6eab3"/>
    <x v="2"/>
    <x v="0"/>
    <x v="2"/>
    <x v="2"/>
    <n v="0"/>
    <n v="0"/>
    <n v="0"/>
    <n v="0"/>
    <n v="0"/>
    <n v="0"/>
    <n v="0"/>
    <n v="0"/>
    <n v="0"/>
  </r>
  <r>
    <m/>
    <s v="48c1a587-c32f-461b-a3a6-a49c00c6eab3"/>
    <x v="2"/>
    <x v="0"/>
    <x v="2"/>
    <x v="3"/>
    <n v="0"/>
    <n v="0"/>
    <n v="0"/>
    <n v="0"/>
    <n v="0"/>
    <n v="0"/>
    <n v="0"/>
    <n v="0"/>
    <n v="0"/>
  </r>
  <r>
    <m/>
    <s v="48c1a587-c32f-461b-a3a6-a49c00c6eab3"/>
    <x v="2"/>
    <x v="0"/>
    <x v="2"/>
    <x v="4"/>
    <n v="0"/>
    <n v="0"/>
    <n v="0"/>
    <n v="0"/>
    <n v="0"/>
    <n v="0"/>
    <n v="0"/>
    <n v="0"/>
    <n v="0"/>
  </r>
  <r>
    <m/>
    <s v="48c1a587-c32f-461b-a3a6-a49c00c6eab3"/>
    <x v="2"/>
    <x v="0"/>
    <x v="2"/>
    <x v="5"/>
    <n v="0"/>
    <n v="0"/>
    <n v="0"/>
    <n v="0"/>
    <n v="0"/>
    <n v="0"/>
    <n v="0"/>
    <n v="0"/>
    <n v="0"/>
  </r>
  <r>
    <m/>
    <s v="48c1a587-c32f-461b-a3a6-a49c00c6eab3"/>
    <x v="2"/>
    <x v="0"/>
    <x v="3"/>
    <x v="0"/>
    <n v="0"/>
    <n v="0"/>
    <n v="0"/>
    <n v="0"/>
    <n v="0"/>
    <n v="0"/>
    <n v="0"/>
    <n v="0"/>
    <n v="0"/>
  </r>
  <r>
    <m/>
    <s v="48c1a587-c32f-461b-a3a6-a49c00c6eab3"/>
    <x v="2"/>
    <x v="0"/>
    <x v="3"/>
    <x v="1"/>
    <n v="0"/>
    <n v="0"/>
    <n v="0"/>
    <n v="0"/>
    <n v="0"/>
    <n v="0"/>
    <n v="0"/>
    <n v="0"/>
    <n v="0"/>
  </r>
  <r>
    <m/>
    <s v="48c1a587-c32f-461b-a3a6-a49c00c6eab3"/>
    <x v="2"/>
    <x v="0"/>
    <x v="3"/>
    <x v="2"/>
    <n v="0"/>
    <n v="0"/>
    <n v="0"/>
    <n v="0"/>
    <n v="0"/>
    <n v="0"/>
    <n v="0"/>
    <n v="0"/>
    <n v="0"/>
  </r>
  <r>
    <m/>
    <s v="48c1a587-c32f-461b-a3a6-a49c00c6eab3"/>
    <x v="2"/>
    <x v="0"/>
    <x v="3"/>
    <x v="3"/>
    <n v="0"/>
    <n v="0"/>
    <n v="0"/>
    <n v="0"/>
    <n v="0"/>
    <n v="0"/>
    <n v="0"/>
    <n v="0"/>
    <n v="0"/>
  </r>
  <r>
    <m/>
    <s v="48c1a587-c32f-461b-a3a6-a49c00c6eab3"/>
    <x v="2"/>
    <x v="0"/>
    <x v="3"/>
    <x v="4"/>
    <n v="0"/>
    <n v="0"/>
    <n v="0"/>
    <n v="0"/>
    <n v="0"/>
    <n v="0"/>
    <n v="0"/>
    <n v="0"/>
    <n v="0"/>
  </r>
  <r>
    <m/>
    <s v="48c1a587-c32f-461b-a3a6-a49c00c6eab3"/>
    <x v="2"/>
    <x v="0"/>
    <x v="3"/>
    <x v="5"/>
    <n v="0"/>
    <n v="0"/>
    <n v="0"/>
    <n v="0"/>
    <n v="0"/>
    <n v="0"/>
    <n v="0"/>
    <n v="0"/>
    <n v="0"/>
  </r>
  <r>
    <m/>
    <s v="48c1a587-c32f-461b-a3a6-a49c00c6eab3"/>
    <x v="2"/>
    <x v="1"/>
    <x v="0"/>
    <x v="0"/>
    <n v="0"/>
    <n v="0"/>
    <n v="0"/>
    <n v="0"/>
    <n v="0"/>
    <n v="0"/>
    <n v="0"/>
    <n v="0"/>
    <n v="0"/>
  </r>
  <r>
    <m/>
    <s v="48c1a587-c32f-461b-a3a6-a49c00c6eab3"/>
    <x v="2"/>
    <x v="1"/>
    <x v="0"/>
    <x v="1"/>
    <n v="0"/>
    <n v="0"/>
    <n v="0"/>
    <n v="0"/>
    <n v="0"/>
    <n v="0"/>
    <n v="0"/>
    <n v="0"/>
    <n v="0"/>
  </r>
  <r>
    <m/>
    <s v="48c1a587-c32f-461b-a3a6-a49c00c6eab3"/>
    <x v="2"/>
    <x v="1"/>
    <x v="0"/>
    <x v="2"/>
    <n v="0"/>
    <n v="0"/>
    <n v="0"/>
    <n v="0"/>
    <n v="0"/>
    <n v="0"/>
    <n v="0"/>
    <n v="0"/>
    <n v="0"/>
  </r>
  <r>
    <m/>
    <s v="48c1a587-c32f-461b-a3a6-a49c00c6eab3"/>
    <x v="2"/>
    <x v="1"/>
    <x v="0"/>
    <x v="3"/>
    <n v="0"/>
    <n v="0"/>
    <n v="0"/>
    <n v="0"/>
    <n v="0"/>
    <n v="0"/>
    <n v="0"/>
    <n v="0"/>
    <n v="0"/>
  </r>
  <r>
    <m/>
    <s v="48c1a587-c32f-461b-a3a6-a49c00c6eab3"/>
    <x v="2"/>
    <x v="1"/>
    <x v="0"/>
    <x v="4"/>
    <n v="0"/>
    <n v="0"/>
    <n v="0"/>
    <n v="0"/>
    <n v="0"/>
    <n v="0"/>
    <n v="0"/>
    <n v="0"/>
    <n v="0"/>
  </r>
  <r>
    <m/>
    <s v="48c1a587-c32f-461b-a3a6-a49c00c6eab3"/>
    <x v="2"/>
    <x v="1"/>
    <x v="0"/>
    <x v="5"/>
    <n v="0"/>
    <n v="0"/>
    <n v="0"/>
    <n v="0"/>
    <n v="0"/>
    <n v="0"/>
    <n v="0"/>
    <n v="0"/>
    <n v="0"/>
  </r>
  <r>
    <m/>
    <s v="48c1a587-c32f-461b-a3a6-a49c00c6eab3"/>
    <x v="2"/>
    <x v="1"/>
    <x v="1"/>
    <x v="0"/>
    <n v="0"/>
    <n v="0"/>
    <n v="0"/>
    <n v="0"/>
    <n v="0"/>
    <n v="0"/>
    <n v="0"/>
    <n v="0"/>
    <n v="0"/>
  </r>
  <r>
    <m/>
    <s v="48c1a587-c32f-461b-a3a6-a49c00c6eab3"/>
    <x v="2"/>
    <x v="1"/>
    <x v="1"/>
    <x v="1"/>
    <n v="0"/>
    <n v="0"/>
    <n v="0"/>
    <n v="0"/>
    <n v="0"/>
    <n v="0"/>
    <n v="0"/>
    <n v="0"/>
    <n v="0"/>
  </r>
  <r>
    <m/>
    <s v="48c1a587-c32f-461b-a3a6-a49c00c6eab3"/>
    <x v="2"/>
    <x v="1"/>
    <x v="1"/>
    <x v="2"/>
    <n v="0"/>
    <n v="0"/>
    <n v="0"/>
    <n v="0"/>
    <n v="0"/>
    <n v="0"/>
    <n v="0"/>
    <n v="0"/>
    <n v="0"/>
  </r>
  <r>
    <m/>
    <s v="48c1a587-c32f-461b-a3a6-a49c00c6eab3"/>
    <x v="2"/>
    <x v="1"/>
    <x v="1"/>
    <x v="3"/>
    <n v="0"/>
    <n v="0"/>
    <n v="0"/>
    <n v="0"/>
    <n v="0"/>
    <n v="0"/>
    <n v="0"/>
    <n v="0"/>
    <n v="0"/>
  </r>
  <r>
    <m/>
    <s v="48c1a587-c32f-461b-a3a6-a49c00c6eab3"/>
    <x v="2"/>
    <x v="1"/>
    <x v="1"/>
    <x v="4"/>
    <n v="0"/>
    <n v="0"/>
    <n v="0"/>
    <n v="0"/>
    <n v="0"/>
    <n v="0"/>
    <n v="0"/>
    <n v="0"/>
    <n v="0"/>
  </r>
  <r>
    <m/>
    <s v="48c1a587-c32f-461b-a3a6-a49c00c6eab3"/>
    <x v="2"/>
    <x v="1"/>
    <x v="1"/>
    <x v="5"/>
    <n v="0"/>
    <n v="0"/>
    <n v="0"/>
    <n v="0"/>
    <n v="0"/>
    <n v="0"/>
    <n v="0"/>
    <n v="0"/>
    <n v="0"/>
  </r>
  <r>
    <m/>
    <s v="48c1a587-c32f-461b-a3a6-a49c00c6eab3"/>
    <x v="2"/>
    <x v="1"/>
    <x v="2"/>
    <x v="0"/>
    <n v="0"/>
    <n v="0"/>
    <n v="0"/>
    <n v="0"/>
    <n v="0"/>
    <n v="0"/>
    <n v="0"/>
    <n v="0"/>
    <n v="0"/>
  </r>
  <r>
    <m/>
    <s v="48c1a587-c32f-461b-a3a6-a49c00c6eab3"/>
    <x v="2"/>
    <x v="1"/>
    <x v="2"/>
    <x v="1"/>
    <n v="0"/>
    <n v="0"/>
    <n v="0"/>
    <n v="0"/>
    <n v="0"/>
    <n v="0"/>
    <n v="0"/>
    <n v="0"/>
    <n v="0"/>
  </r>
  <r>
    <m/>
    <s v="48c1a587-c32f-461b-a3a6-a49c00c6eab3"/>
    <x v="2"/>
    <x v="1"/>
    <x v="2"/>
    <x v="2"/>
    <n v="0"/>
    <n v="0"/>
    <n v="0"/>
    <n v="0"/>
    <n v="0"/>
    <n v="0"/>
    <n v="0"/>
    <n v="0"/>
    <n v="0"/>
  </r>
  <r>
    <m/>
    <s v="48c1a587-c32f-461b-a3a6-a49c00c6eab3"/>
    <x v="2"/>
    <x v="1"/>
    <x v="2"/>
    <x v="3"/>
    <n v="0"/>
    <n v="0"/>
    <n v="0"/>
    <n v="0"/>
    <n v="0"/>
    <n v="0"/>
    <n v="0"/>
    <n v="0"/>
    <n v="0"/>
  </r>
  <r>
    <m/>
    <s v="48c1a587-c32f-461b-a3a6-a49c00c6eab3"/>
    <x v="2"/>
    <x v="1"/>
    <x v="2"/>
    <x v="4"/>
    <n v="0"/>
    <n v="0"/>
    <n v="0"/>
    <n v="0"/>
    <n v="0"/>
    <n v="0"/>
    <n v="0"/>
    <n v="0"/>
    <n v="0"/>
  </r>
  <r>
    <m/>
    <s v="48c1a587-c32f-461b-a3a6-a49c00c6eab3"/>
    <x v="2"/>
    <x v="1"/>
    <x v="2"/>
    <x v="5"/>
    <n v="0"/>
    <n v="0"/>
    <n v="0"/>
    <n v="0"/>
    <n v="0"/>
    <n v="0"/>
    <n v="0"/>
    <n v="0"/>
    <n v="0"/>
  </r>
  <r>
    <m/>
    <s v="48c1a587-c32f-461b-a3a6-a49c00c6eab3"/>
    <x v="2"/>
    <x v="1"/>
    <x v="3"/>
    <x v="0"/>
    <n v="0"/>
    <n v="0"/>
    <n v="0"/>
    <n v="0"/>
    <n v="0"/>
    <n v="0"/>
    <n v="0"/>
    <n v="0"/>
    <n v="0"/>
  </r>
  <r>
    <m/>
    <s v="48c1a587-c32f-461b-a3a6-a49c00c6eab3"/>
    <x v="2"/>
    <x v="1"/>
    <x v="3"/>
    <x v="1"/>
    <n v="0"/>
    <n v="0"/>
    <n v="0"/>
    <n v="0"/>
    <n v="0"/>
    <n v="0"/>
    <n v="0"/>
    <n v="0"/>
    <n v="0"/>
  </r>
  <r>
    <m/>
    <s v="48c1a587-c32f-461b-a3a6-a49c00c6eab3"/>
    <x v="2"/>
    <x v="1"/>
    <x v="3"/>
    <x v="2"/>
    <n v="0"/>
    <n v="0"/>
    <n v="0"/>
    <n v="0"/>
    <n v="0"/>
    <n v="0"/>
    <n v="0"/>
    <n v="0"/>
    <n v="0"/>
  </r>
  <r>
    <m/>
    <s v="48c1a587-c32f-461b-a3a6-a49c00c6eab3"/>
    <x v="2"/>
    <x v="1"/>
    <x v="3"/>
    <x v="3"/>
    <n v="0"/>
    <n v="0"/>
    <n v="0"/>
    <n v="0"/>
    <n v="0"/>
    <n v="0"/>
    <n v="0"/>
    <n v="0"/>
    <n v="0"/>
  </r>
  <r>
    <m/>
    <s v="48c1a587-c32f-461b-a3a6-a49c00c6eab3"/>
    <x v="2"/>
    <x v="1"/>
    <x v="3"/>
    <x v="4"/>
    <n v="0"/>
    <n v="0"/>
    <n v="0"/>
    <n v="0"/>
    <n v="0"/>
    <n v="0"/>
    <n v="0"/>
    <n v="0"/>
    <n v="0"/>
  </r>
  <r>
    <m/>
    <s v="48c1a587-c32f-461b-a3a6-a49c00c6eab3"/>
    <x v="2"/>
    <x v="1"/>
    <x v="3"/>
    <x v="5"/>
    <n v="0"/>
    <n v="0"/>
    <n v="0"/>
    <n v="0"/>
    <n v="0"/>
    <n v="0"/>
    <n v="0"/>
    <n v="0"/>
    <n v="0"/>
  </r>
  <r>
    <m/>
    <s v="dc8c4a8e-0283-413e-ade5-a49c00c6eab3"/>
    <x v="0"/>
    <x v="0"/>
    <x v="0"/>
    <x v="0"/>
    <n v="5"/>
    <n v="1"/>
    <n v="150"/>
    <n v="61406"/>
    <n v="13800854"/>
    <n v="0"/>
    <n v="0.1"/>
    <n v="30"/>
    <n v="150"/>
  </r>
  <r>
    <m/>
    <s v="dc8c4a8e-0283-413e-ade5-a49c00c6eab3"/>
    <x v="0"/>
    <x v="0"/>
    <x v="0"/>
    <x v="1"/>
    <n v="0"/>
    <n v="0"/>
    <n v="0"/>
    <n v="61406"/>
    <n v="13800854"/>
    <n v="0"/>
    <n v="0"/>
    <n v="0"/>
    <n v="0"/>
  </r>
  <r>
    <m/>
    <s v="dc8c4a8e-0283-413e-ade5-a49c00c6eab3"/>
    <x v="0"/>
    <x v="0"/>
    <x v="0"/>
    <x v="2"/>
    <n v="0"/>
    <n v="0"/>
    <n v="0"/>
    <n v="61406"/>
    <n v="13800854"/>
    <n v="0"/>
    <n v="0"/>
    <n v="0"/>
    <n v="0"/>
  </r>
  <r>
    <m/>
    <s v="dc8c4a8e-0283-413e-ade5-a49c00c6eab3"/>
    <x v="0"/>
    <x v="0"/>
    <x v="0"/>
    <x v="3"/>
    <n v="0"/>
    <n v="0"/>
    <n v="0"/>
    <n v="61406"/>
    <n v="13800854"/>
    <n v="0"/>
    <n v="0"/>
    <n v="0"/>
    <n v="0"/>
  </r>
  <r>
    <m/>
    <s v="dc8c4a8e-0283-413e-ade5-a49c00c6eab3"/>
    <x v="0"/>
    <x v="0"/>
    <x v="0"/>
    <x v="4"/>
    <n v="0"/>
    <n v="0"/>
    <n v="0"/>
    <n v="61406"/>
    <n v="13800854"/>
    <n v="0"/>
    <n v="0"/>
    <n v="0"/>
    <n v="0"/>
  </r>
  <r>
    <m/>
    <s v="dc8c4a8e-0283-413e-ade5-a49c00c6eab3"/>
    <x v="0"/>
    <x v="0"/>
    <x v="0"/>
    <x v="5"/>
    <n v="0"/>
    <n v="0"/>
    <n v="0"/>
    <n v="61406"/>
    <n v="13800854"/>
    <n v="0"/>
    <n v="0"/>
    <n v="0"/>
    <n v="0"/>
  </r>
  <r>
    <m/>
    <s v="dc8c4a8e-0283-413e-ade5-a49c00c6eab3"/>
    <x v="0"/>
    <x v="0"/>
    <x v="1"/>
    <x v="0"/>
    <n v="22"/>
    <n v="7"/>
    <n v="720"/>
    <n v="102839"/>
    <n v="21422532"/>
    <n v="0.1"/>
    <n v="0.2"/>
    <n v="32.700000000000003"/>
    <n v="102.9"/>
  </r>
  <r>
    <m/>
    <s v="dc8c4a8e-0283-413e-ade5-a49c00c6eab3"/>
    <x v="0"/>
    <x v="0"/>
    <x v="1"/>
    <x v="1"/>
    <n v="0"/>
    <n v="0"/>
    <n v="0"/>
    <n v="102839"/>
    <n v="21422532"/>
    <n v="0"/>
    <n v="0"/>
    <n v="0"/>
    <n v="0"/>
  </r>
  <r>
    <m/>
    <s v="dc8c4a8e-0283-413e-ade5-a49c00c6eab3"/>
    <x v="0"/>
    <x v="0"/>
    <x v="1"/>
    <x v="2"/>
    <n v="0"/>
    <n v="0"/>
    <n v="0"/>
    <n v="102839"/>
    <n v="21422532"/>
    <n v="0"/>
    <n v="0"/>
    <n v="0"/>
    <n v="0"/>
  </r>
  <r>
    <m/>
    <s v="dc8c4a8e-0283-413e-ade5-a49c00c6eab3"/>
    <x v="0"/>
    <x v="0"/>
    <x v="1"/>
    <x v="3"/>
    <n v="0"/>
    <n v="0"/>
    <n v="0"/>
    <n v="102839"/>
    <n v="21422532"/>
    <n v="0"/>
    <n v="0"/>
    <n v="0"/>
    <n v="0"/>
  </r>
  <r>
    <m/>
    <s v="dc8c4a8e-0283-413e-ade5-a49c00c6eab3"/>
    <x v="0"/>
    <x v="0"/>
    <x v="1"/>
    <x v="4"/>
    <n v="0"/>
    <n v="0"/>
    <n v="0"/>
    <n v="102839"/>
    <n v="21422532"/>
    <n v="0"/>
    <n v="0"/>
    <n v="0"/>
    <n v="0"/>
  </r>
  <r>
    <m/>
    <s v="dc8c4a8e-0283-413e-ade5-a49c00c6eab3"/>
    <x v="0"/>
    <x v="0"/>
    <x v="1"/>
    <x v="5"/>
    <n v="0"/>
    <n v="0"/>
    <n v="0"/>
    <n v="102839"/>
    <n v="21422532"/>
    <n v="0"/>
    <n v="0"/>
    <n v="0"/>
    <n v="0"/>
  </r>
  <r>
    <m/>
    <s v="dc8c4a8e-0283-413e-ade5-a49c00c6eab3"/>
    <x v="0"/>
    <x v="0"/>
    <x v="2"/>
    <x v="0"/>
    <n v="92"/>
    <n v="29"/>
    <n v="3420"/>
    <n v="107229"/>
    <n v="26803277"/>
    <n v="0.3"/>
    <n v="0.9"/>
    <n v="37.200000000000003"/>
    <n v="117.9"/>
  </r>
  <r>
    <m/>
    <s v="dc8c4a8e-0283-413e-ade5-a49c00c6eab3"/>
    <x v="0"/>
    <x v="0"/>
    <x v="2"/>
    <x v="1"/>
    <n v="0"/>
    <n v="0"/>
    <n v="0"/>
    <n v="107229"/>
    <n v="26803277"/>
    <n v="0"/>
    <n v="0"/>
    <n v="0"/>
    <n v="0"/>
  </r>
  <r>
    <m/>
    <s v="dc8c4a8e-0283-413e-ade5-a49c00c6eab3"/>
    <x v="0"/>
    <x v="0"/>
    <x v="2"/>
    <x v="2"/>
    <n v="0"/>
    <n v="0"/>
    <n v="0"/>
    <n v="107229"/>
    <n v="26803277"/>
    <n v="0"/>
    <n v="0"/>
    <n v="0"/>
    <n v="0"/>
  </r>
  <r>
    <m/>
    <s v="dc8c4a8e-0283-413e-ade5-a49c00c6eab3"/>
    <x v="0"/>
    <x v="0"/>
    <x v="2"/>
    <x v="3"/>
    <n v="0"/>
    <n v="0"/>
    <n v="0"/>
    <n v="107229"/>
    <n v="26803277"/>
    <n v="0"/>
    <n v="0"/>
    <n v="0"/>
    <n v="0"/>
  </r>
  <r>
    <m/>
    <s v="dc8c4a8e-0283-413e-ade5-a49c00c6eab3"/>
    <x v="0"/>
    <x v="0"/>
    <x v="2"/>
    <x v="4"/>
    <n v="0"/>
    <n v="0"/>
    <n v="0"/>
    <n v="107229"/>
    <n v="26803277"/>
    <n v="0"/>
    <n v="0"/>
    <n v="0"/>
    <n v="0"/>
  </r>
  <r>
    <m/>
    <s v="dc8c4a8e-0283-413e-ade5-a49c00c6eab3"/>
    <x v="0"/>
    <x v="0"/>
    <x v="2"/>
    <x v="5"/>
    <n v="0"/>
    <n v="0"/>
    <n v="0"/>
    <n v="107229"/>
    <n v="26803277"/>
    <n v="0"/>
    <n v="0"/>
    <n v="0"/>
    <n v="0"/>
  </r>
  <r>
    <m/>
    <s v="dc8c4a8e-0283-413e-ade5-a49c00c6eab3"/>
    <x v="0"/>
    <x v="0"/>
    <x v="3"/>
    <x v="0"/>
    <n v="20"/>
    <n v="6"/>
    <n v="720"/>
    <n v="56243"/>
    <n v="15297775"/>
    <n v="0.1"/>
    <n v="0.4"/>
    <n v="36"/>
    <n v="120"/>
  </r>
  <r>
    <m/>
    <s v="dc8c4a8e-0283-413e-ade5-a49c00c6eab3"/>
    <x v="0"/>
    <x v="0"/>
    <x v="3"/>
    <x v="1"/>
    <n v="0"/>
    <n v="0"/>
    <n v="0"/>
    <n v="56243"/>
    <n v="15297775"/>
    <n v="0"/>
    <n v="0"/>
    <n v="0"/>
    <n v="0"/>
  </r>
  <r>
    <m/>
    <s v="dc8c4a8e-0283-413e-ade5-a49c00c6eab3"/>
    <x v="0"/>
    <x v="0"/>
    <x v="3"/>
    <x v="2"/>
    <n v="0"/>
    <n v="0"/>
    <n v="0"/>
    <n v="56243"/>
    <n v="15297775"/>
    <n v="0"/>
    <n v="0"/>
    <n v="0"/>
    <n v="0"/>
  </r>
  <r>
    <m/>
    <s v="dc8c4a8e-0283-413e-ade5-a49c00c6eab3"/>
    <x v="0"/>
    <x v="0"/>
    <x v="3"/>
    <x v="3"/>
    <n v="0"/>
    <n v="0"/>
    <n v="0"/>
    <n v="56243"/>
    <n v="15297775"/>
    <n v="0"/>
    <n v="0"/>
    <n v="0"/>
    <n v="0"/>
  </r>
  <r>
    <m/>
    <s v="dc8c4a8e-0283-413e-ade5-a49c00c6eab3"/>
    <x v="0"/>
    <x v="0"/>
    <x v="3"/>
    <x v="4"/>
    <n v="0"/>
    <n v="0"/>
    <n v="0"/>
    <n v="56243"/>
    <n v="15297775"/>
    <n v="0"/>
    <n v="0"/>
    <n v="0"/>
    <n v="0"/>
  </r>
  <r>
    <m/>
    <s v="dc8c4a8e-0283-413e-ade5-a49c00c6eab3"/>
    <x v="0"/>
    <x v="0"/>
    <x v="3"/>
    <x v="5"/>
    <n v="0"/>
    <n v="0"/>
    <n v="0"/>
    <n v="56243"/>
    <n v="15297775"/>
    <n v="0"/>
    <n v="0"/>
    <n v="0"/>
    <n v="0"/>
  </r>
  <r>
    <m/>
    <s v="dc8c4a8e-0283-413e-ade5-a49c00c6eab3"/>
    <x v="0"/>
    <x v="1"/>
    <x v="0"/>
    <x v="0"/>
    <n v="0"/>
    <n v="0"/>
    <n v="0"/>
    <n v="64219"/>
    <n v="14464100"/>
    <n v="0"/>
    <n v="0"/>
    <n v="0"/>
    <n v="0"/>
  </r>
  <r>
    <m/>
    <s v="dc8c4a8e-0283-413e-ade5-a49c00c6eab3"/>
    <x v="0"/>
    <x v="1"/>
    <x v="0"/>
    <x v="1"/>
    <n v="0"/>
    <n v="0"/>
    <n v="0"/>
    <n v="64219"/>
    <n v="14464100"/>
    <n v="0"/>
    <n v="0"/>
    <n v="0"/>
    <n v="0"/>
  </r>
  <r>
    <m/>
    <s v="dc8c4a8e-0283-413e-ade5-a49c00c6eab3"/>
    <x v="0"/>
    <x v="1"/>
    <x v="0"/>
    <x v="2"/>
    <n v="0"/>
    <n v="0"/>
    <n v="0"/>
    <n v="64219"/>
    <n v="14464100"/>
    <n v="0"/>
    <n v="0"/>
    <n v="0"/>
    <n v="0"/>
  </r>
  <r>
    <m/>
    <s v="dc8c4a8e-0283-413e-ade5-a49c00c6eab3"/>
    <x v="0"/>
    <x v="1"/>
    <x v="0"/>
    <x v="3"/>
    <n v="0"/>
    <n v="0"/>
    <n v="0"/>
    <n v="64219"/>
    <n v="14464100"/>
    <n v="0"/>
    <n v="0"/>
    <n v="0"/>
    <n v="0"/>
  </r>
  <r>
    <m/>
    <s v="dc8c4a8e-0283-413e-ade5-a49c00c6eab3"/>
    <x v="0"/>
    <x v="1"/>
    <x v="0"/>
    <x v="4"/>
    <n v="0"/>
    <n v="0"/>
    <n v="0"/>
    <n v="64219"/>
    <n v="14464100"/>
    <n v="0"/>
    <n v="0"/>
    <n v="0"/>
    <n v="0"/>
  </r>
  <r>
    <m/>
    <s v="dc8c4a8e-0283-413e-ade5-a49c00c6eab3"/>
    <x v="0"/>
    <x v="1"/>
    <x v="0"/>
    <x v="5"/>
    <n v="0"/>
    <n v="0"/>
    <n v="0"/>
    <n v="64219"/>
    <n v="14464100"/>
    <n v="0"/>
    <n v="0"/>
    <n v="0"/>
    <n v="0"/>
  </r>
  <r>
    <m/>
    <s v="dc8c4a8e-0283-413e-ade5-a49c00c6eab3"/>
    <x v="0"/>
    <x v="1"/>
    <x v="1"/>
    <x v="0"/>
    <n v="9"/>
    <n v="2"/>
    <n v="270"/>
    <n v="83211"/>
    <n v="17532710"/>
    <n v="0"/>
    <n v="0.1"/>
    <n v="30"/>
    <n v="135"/>
  </r>
  <r>
    <m/>
    <s v="dc8c4a8e-0283-413e-ade5-a49c00c6eab3"/>
    <x v="0"/>
    <x v="1"/>
    <x v="1"/>
    <x v="1"/>
    <n v="0"/>
    <n v="0"/>
    <n v="0"/>
    <n v="83211"/>
    <n v="17532710"/>
    <n v="0"/>
    <n v="0"/>
    <n v="0"/>
    <n v="0"/>
  </r>
  <r>
    <m/>
    <s v="dc8c4a8e-0283-413e-ade5-a49c00c6eab3"/>
    <x v="0"/>
    <x v="1"/>
    <x v="1"/>
    <x v="2"/>
    <n v="0"/>
    <n v="0"/>
    <n v="0"/>
    <n v="83211"/>
    <n v="17532710"/>
    <n v="0"/>
    <n v="0"/>
    <n v="0"/>
    <n v="0"/>
  </r>
  <r>
    <m/>
    <s v="dc8c4a8e-0283-413e-ade5-a49c00c6eab3"/>
    <x v="0"/>
    <x v="1"/>
    <x v="1"/>
    <x v="3"/>
    <n v="0"/>
    <n v="0"/>
    <n v="0"/>
    <n v="83211"/>
    <n v="17532710"/>
    <n v="0"/>
    <n v="0"/>
    <n v="0"/>
    <n v="0"/>
  </r>
  <r>
    <m/>
    <s v="dc8c4a8e-0283-413e-ade5-a49c00c6eab3"/>
    <x v="0"/>
    <x v="1"/>
    <x v="1"/>
    <x v="4"/>
    <n v="0"/>
    <n v="0"/>
    <n v="0"/>
    <n v="83211"/>
    <n v="17532710"/>
    <n v="0"/>
    <n v="0"/>
    <n v="0"/>
    <n v="0"/>
  </r>
  <r>
    <m/>
    <s v="dc8c4a8e-0283-413e-ade5-a49c00c6eab3"/>
    <x v="0"/>
    <x v="1"/>
    <x v="1"/>
    <x v="5"/>
    <n v="0"/>
    <n v="0"/>
    <n v="0"/>
    <n v="83211"/>
    <n v="17532710"/>
    <n v="0"/>
    <n v="0"/>
    <n v="0"/>
    <n v="0"/>
  </r>
  <r>
    <m/>
    <s v="dc8c4a8e-0283-413e-ade5-a49c00c6eab3"/>
    <x v="0"/>
    <x v="1"/>
    <x v="2"/>
    <x v="0"/>
    <n v="80"/>
    <n v="22"/>
    <n v="2460"/>
    <n v="84022"/>
    <n v="20954850"/>
    <n v="0.3"/>
    <n v="1"/>
    <n v="30.8"/>
    <n v="111.8"/>
  </r>
  <r>
    <m/>
    <s v="dc8c4a8e-0283-413e-ade5-a49c00c6eab3"/>
    <x v="0"/>
    <x v="1"/>
    <x v="2"/>
    <x v="1"/>
    <n v="0"/>
    <n v="0"/>
    <n v="0"/>
    <n v="84022"/>
    <n v="20954850"/>
    <n v="0"/>
    <n v="0"/>
    <n v="0"/>
    <n v="0"/>
  </r>
  <r>
    <m/>
    <s v="dc8c4a8e-0283-413e-ade5-a49c00c6eab3"/>
    <x v="0"/>
    <x v="1"/>
    <x v="2"/>
    <x v="2"/>
    <n v="0"/>
    <n v="0"/>
    <n v="0"/>
    <n v="84022"/>
    <n v="20954850"/>
    <n v="0"/>
    <n v="0"/>
    <n v="0"/>
    <n v="0"/>
  </r>
  <r>
    <m/>
    <s v="dc8c4a8e-0283-413e-ade5-a49c00c6eab3"/>
    <x v="0"/>
    <x v="1"/>
    <x v="2"/>
    <x v="3"/>
    <n v="0"/>
    <n v="0"/>
    <n v="0"/>
    <n v="84022"/>
    <n v="20954850"/>
    <n v="0"/>
    <n v="0"/>
    <n v="0"/>
    <n v="0"/>
  </r>
  <r>
    <m/>
    <s v="dc8c4a8e-0283-413e-ade5-a49c00c6eab3"/>
    <x v="0"/>
    <x v="1"/>
    <x v="2"/>
    <x v="4"/>
    <n v="0"/>
    <n v="0"/>
    <n v="0"/>
    <n v="84022"/>
    <n v="20954850"/>
    <n v="0"/>
    <n v="0"/>
    <n v="0"/>
    <n v="0"/>
  </r>
  <r>
    <m/>
    <s v="dc8c4a8e-0283-413e-ade5-a49c00c6eab3"/>
    <x v="0"/>
    <x v="1"/>
    <x v="2"/>
    <x v="5"/>
    <n v="0"/>
    <n v="0"/>
    <n v="0"/>
    <n v="84022"/>
    <n v="20954850"/>
    <n v="0"/>
    <n v="0"/>
    <n v="0"/>
    <n v="0"/>
  </r>
  <r>
    <m/>
    <s v="dc8c4a8e-0283-413e-ade5-a49c00c6eab3"/>
    <x v="0"/>
    <x v="1"/>
    <x v="3"/>
    <x v="0"/>
    <n v="25"/>
    <n v="9"/>
    <n v="1050"/>
    <n v="45489"/>
    <n v="12226956"/>
    <n v="0.2"/>
    <n v="0.5"/>
    <n v="42"/>
    <n v="116.7"/>
  </r>
  <r>
    <m/>
    <s v="dc8c4a8e-0283-413e-ade5-a49c00c6eab3"/>
    <x v="0"/>
    <x v="1"/>
    <x v="3"/>
    <x v="1"/>
    <n v="0"/>
    <n v="0"/>
    <n v="0"/>
    <n v="45489"/>
    <n v="12226956"/>
    <n v="0"/>
    <n v="0"/>
    <n v="0"/>
    <n v="0"/>
  </r>
  <r>
    <m/>
    <s v="dc8c4a8e-0283-413e-ade5-a49c00c6eab3"/>
    <x v="0"/>
    <x v="1"/>
    <x v="3"/>
    <x v="2"/>
    <n v="0"/>
    <n v="0"/>
    <n v="0"/>
    <n v="45489"/>
    <n v="12226956"/>
    <n v="0"/>
    <n v="0"/>
    <n v="0"/>
    <n v="0"/>
  </r>
  <r>
    <m/>
    <s v="dc8c4a8e-0283-413e-ade5-a49c00c6eab3"/>
    <x v="0"/>
    <x v="1"/>
    <x v="3"/>
    <x v="3"/>
    <n v="0"/>
    <n v="0"/>
    <n v="0"/>
    <n v="45489"/>
    <n v="12226956"/>
    <n v="0"/>
    <n v="0"/>
    <n v="0"/>
    <n v="0"/>
  </r>
  <r>
    <m/>
    <s v="dc8c4a8e-0283-413e-ade5-a49c00c6eab3"/>
    <x v="0"/>
    <x v="1"/>
    <x v="3"/>
    <x v="4"/>
    <n v="0"/>
    <n v="0"/>
    <n v="0"/>
    <n v="45489"/>
    <n v="12226956"/>
    <n v="0"/>
    <n v="0"/>
    <n v="0"/>
    <n v="0"/>
  </r>
  <r>
    <m/>
    <s v="dc8c4a8e-0283-413e-ade5-a49c00c6eab3"/>
    <x v="0"/>
    <x v="1"/>
    <x v="3"/>
    <x v="5"/>
    <n v="0"/>
    <n v="0"/>
    <n v="0"/>
    <n v="45489"/>
    <n v="12226956"/>
    <n v="0"/>
    <n v="0"/>
    <n v="0"/>
    <n v="0"/>
  </r>
  <r>
    <m/>
    <s v="dc8c4a8e-0283-413e-ade5-a49c00c6eab3"/>
    <x v="1"/>
    <x v="0"/>
    <x v="0"/>
    <x v="0"/>
    <n v="4"/>
    <n v="1"/>
    <n v="120"/>
    <n v="57922"/>
    <n v="7888427"/>
    <n v="0"/>
    <n v="0.1"/>
    <n v="30"/>
    <n v="120"/>
  </r>
  <r>
    <m/>
    <s v="dc8c4a8e-0283-413e-ade5-a49c00c6eab3"/>
    <x v="1"/>
    <x v="0"/>
    <x v="0"/>
    <x v="1"/>
    <n v="0"/>
    <n v="0"/>
    <n v="0"/>
    <n v="57922"/>
    <n v="7888427"/>
    <n v="0"/>
    <n v="0"/>
    <n v="0"/>
    <n v="0"/>
  </r>
  <r>
    <m/>
    <s v="dc8c4a8e-0283-413e-ade5-a49c00c6eab3"/>
    <x v="1"/>
    <x v="0"/>
    <x v="0"/>
    <x v="2"/>
    <n v="0"/>
    <n v="0"/>
    <n v="0"/>
    <n v="57922"/>
    <n v="7888427"/>
    <n v="0"/>
    <n v="0"/>
    <n v="0"/>
    <n v="0"/>
  </r>
  <r>
    <m/>
    <s v="dc8c4a8e-0283-413e-ade5-a49c00c6eab3"/>
    <x v="1"/>
    <x v="0"/>
    <x v="0"/>
    <x v="3"/>
    <n v="0"/>
    <n v="0"/>
    <n v="0"/>
    <n v="57922"/>
    <n v="7888427"/>
    <n v="0"/>
    <n v="0"/>
    <n v="0"/>
    <n v="0"/>
  </r>
  <r>
    <m/>
    <s v="dc8c4a8e-0283-413e-ade5-a49c00c6eab3"/>
    <x v="1"/>
    <x v="0"/>
    <x v="0"/>
    <x v="4"/>
    <n v="0"/>
    <n v="0"/>
    <n v="0"/>
    <n v="57922"/>
    <n v="7888427"/>
    <n v="0"/>
    <n v="0"/>
    <n v="0"/>
    <n v="0"/>
  </r>
  <r>
    <m/>
    <s v="dc8c4a8e-0283-413e-ade5-a49c00c6eab3"/>
    <x v="1"/>
    <x v="0"/>
    <x v="0"/>
    <x v="5"/>
    <n v="0"/>
    <n v="0"/>
    <n v="0"/>
    <n v="57922"/>
    <n v="7888427"/>
    <n v="0"/>
    <n v="0"/>
    <n v="0"/>
    <n v="0"/>
  </r>
  <r>
    <m/>
    <s v="dc8c4a8e-0283-413e-ade5-a49c00c6eab3"/>
    <x v="1"/>
    <x v="0"/>
    <x v="1"/>
    <x v="0"/>
    <n v="35"/>
    <n v="8"/>
    <n v="1110"/>
    <n v="100065"/>
    <n v="12809636"/>
    <n v="0.1"/>
    <n v="0.3"/>
    <n v="31.7"/>
    <n v="138.80000000000001"/>
  </r>
  <r>
    <m/>
    <s v="dc8c4a8e-0283-413e-ade5-a49c00c6eab3"/>
    <x v="1"/>
    <x v="0"/>
    <x v="1"/>
    <x v="1"/>
    <n v="0"/>
    <n v="0"/>
    <n v="0"/>
    <n v="100065"/>
    <n v="12809636"/>
    <n v="0"/>
    <n v="0"/>
    <n v="0"/>
    <n v="0"/>
  </r>
  <r>
    <m/>
    <s v="dc8c4a8e-0283-413e-ade5-a49c00c6eab3"/>
    <x v="1"/>
    <x v="0"/>
    <x v="1"/>
    <x v="2"/>
    <n v="0"/>
    <n v="0"/>
    <n v="0"/>
    <n v="100065"/>
    <n v="12809636"/>
    <n v="0"/>
    <n v="0"/>
    <n v="0"/>
    <n v="0"/>
  </r>
  <r>
    <m/>
    <s v="dc8c4a8e-0283-413e-ade5-a49c00c6eab3"/>
    <x v="1"/>
    <x v="0"/>
    <x v="1"/>
    <x v="3"/>
    <n v="0"/>
    <n v="0"/>
    <n v="0"/>
    <n v="100065"/>
    <n v="12809636"/>
    <n v="0"/>
    <n v="0"/>
    <n v="0"/>
    <n v="0"/>
  </r>
  <r>
    <m/>
    <s v="dc8c4a8e-0283-413e-ade5-a49c00c6eab3"/>
    <x v="1"/>
    <x v="0"/>
    <x v="1"/>
    <x v="4"/>
    <n v="0"/>
    <n v="0"/>
    <n v="0"/>
    <n v="100065"/>
    <n v="12809636"/>
    <n v="0"/>
    <n v="0"/>
    <n v="0"/>
    <n v="0"/>
  </r>
  <r>
    <m/>
    <s v="dc8c4a8e-0283-413e-ade5-a49c00c6eab3"/>
    <x v="1"/>
    <x v="0"/>
    <x v="1"/>
    <x v="5"/>
    <n v="0"/>
    <n v="0"/>
    <n v="0"/>
    <n v="100065"/>
    <n v="12809636"/>
    <n v="0"/>
    <n v="0"/>
    <n v="0"/>
    <n v="0"/>
  </r>
  <r>
    <m/>
    <s v="dc8c4a8e-0283-413e-ade5-a49c00c6eab3"/>
    <x v="1"/>
    <x v="0"/>
    <x v="2"/>
    <x v="0"/>
    <n v="124"/>
    <n v="40"/>
    <n v="4810"/>
    <n v="111609"/>
    <n v="15959500"/>
    <n v="0.4"/>
    <n v="1.1000000000000001"/>
    <n v="38.799999999999997"/>
    <n v="120.2"/>
  </r>
  <r>
    <m/>
    <s v="dc8c4a8e-0283-413e-ade5-a49c00c6eab3"/>
    <x v="1"/>
    <x v="0"/>
    <x v="2"/>
    <x v="1"/>
    <n v="0"/>
    <n v="0"/>
    <n v="0"/>
    <n v="111609"/>
    <n v="15959500"/>
    <n v="0"/>
    <n v="0"/>
    <n v="0"/>
    <n v="0"/>
  </r>
  <r>
    <m/>
    <s v="dc8c4a8e-0283-413e-ade5-a49c00c6eab3"/>
    <x v="1"/>
    <x v="0"/>
    <x v="2"/>
    <x v="2"/>
    <n v="16"/>
    <n v="7"/>
    <n v="480"/>
    <n v="111609"/>
    <n v="15959500"/>
    <n v="0.1"/>
    <n v="0.1"/>
    <n v="30"/>
    <n v="68.599999999999994"/>
  </r>
  <r>
    <m/>
    <s v="dc8c4a8e-0283-413e-ade5-a49c00c6eab3"/>
    <x v="1"/>
    <x v="0"/>
    <x v="2"/>
    <x v="3"/>
    <n v="0"/>
    <n v="0"/>
    <n v="0"/>
    <n v="111609"/>
    <n v="15959500"/>
    <n v="0"/>
    <n v="0"/>
    <n v="0"/>
    <n v="0"/>
  </r>
  <r>
    <m/>
    <s v="dc8c4a8e-0283-413e-ade5-a49c00c6eab3"/>
    <x v="1"/>
    <x v="0"/>
    <x v="2"/>
    <x v="4"/>
    <n v="0"/>
    <n v="0"/>
    <n v="0"/>
    <n v="111609"/>
    <n v="15959500"/>
    <n v="0"/>
    <n v="0"/>
    <n v="0"/>
    <n v="0"/>
  </r>
  <r>
    <m/>
    <s v="dc8c4a8e-0283-413e-ade5-a49c00c6eab3"/>
    <x v="1"/>
    <x v="0"/>
    <x v="2"/>
    <x v="5"/>
    <n v="0"/>
    <n v="0"/>
    <n v="0"/>
    <n v="111609"/>
    <n v="15959500"/>
    <n v="0"/>
    <n v="0"/>
    <n v="0"/>
    <n v="0"/>
  </r>
  <r>
    <m/>
    <s v="dc8c4a8e-0283-413e-ade5-a49c00c6eab3"/>
    <x v="1"/>
    <x v="0"/>
    <x v="3"/>
    <x v="0"/>
    <n v="45"/>
    <n v="12"/>
    <n v="1470"/>
    <n v="57367"/>
    <n v="9840248"/>
    <n v="0.2"/>
    <n v="0.8"/>
    <n v="32.700000000000003"/>
    <n v="122.5"/>
  </r>
  <r>
    <m/>
    <s v="dc8c4a8e-0283-413e-ade5-a49c00c6eab3"/>
    <x v="1"/>
    <x v="0"/>
    <x v="3"/>
    <x v="1"/>
    <n v="0"/>
    <n v="0"/>
    <n v="0"/>
    <n v="57367"/>
    <n v="9840248"/>
    <n v="0"/>
    <n v="0"/>
    <n v="0"/>
    <n v="0"/>
  </r>
  <r>
    <m/>
    <s v="dc8c4a8e-0283-413e-ade5-a49c00c6eab3"/>
    <x v="1"/>
    <x v="0"/>
    <x v="3"/>
    <x v="2"/>
    <n v="7"/>
    <n v="3"/>
    <n v="210"/>
    <n v="57367"/>
    <n v="9840248"/>
    <n v="0.1"/>
    <n v="0.1"/>
    <n v="30"/>
    <n v="70"/>
  </r>
  <r>
    <m/>
    <s v="dc8c4a8e-0283-413e-ade5-a49c00c6eab3"/>
    <x v="1"/>
    <x v="0"/>
    <x v="3"/>
    <x v="3"/>
    <n v="0"/>
    <n v="0"/>
    <n v="0"/>
    <n v="57367"/>
    <n v="9840248"/>
    <n v="0"/>
    <n v="0"/>
    <n v="0"/>
    <n v="0"/>
  </r>
  <r>
    <m/>
    <s v="dc8c4a8e-0283-413e-ade5-a49c00c6eab3"/>
    <x v="1"/>
    <x v="0"/>
    <x v="3"/>
    <x v="4"/>
    <n v="0"/>
    <n v="0"/>
    <n v="0"/>
    <n v="57367"/>
    <n v="9840248"/>
    <n v="0"/>
    <n v="0"/>
    <n v="0"/>
    <n v="0"/>
  </r>
  <r>
    <m/>
    <s v="dc8c4a8e-0283-413e-ade5-a49c00c6eab3"/>
    <x v="1"/>
    <x v="0"/>
    <x v="3"/>
    <x v="5"/>
    <n v="0"/>
    <n v="0"/>
    <n v="0"/>
    <n v="57367"/>
    <n v="9840248"/>
    <n v="0"/>
    <n v="0"/>
    <n v="0"/>
    <n v="0"/>
  </r>
  <r>
    <m/>
    <s v="dc8c4a8e-0283-413e-ade5-a49c00c6eab3"/>
    <x v="1"/>
    <x v="1"/>
    <x v="0"/>
    <x v="0"/>
    <n v="0"/>
    <n v="0"/>
    <n v="0"/>
    <n v="60232"/>
    <n v="8292180"/>
    <n v="0"/>
    <n v="0"/>
    <n v="0"/>
    <n v="0"/>
  </r>
  <r>
    <m/>
    <s v="dc8c4a8e-0283-413e-ade5-a49c00c6eab3"/>
    <x v="1"/>
    <x v="1"/>
    <x v="0"/>
    <x v="1"/>
    <n v="0"/>
    <n v="0"/>
    <n v="0"/>
    <n v="60232"/>
    <n v="8292180"/>
    <n v="0"/>
    <n v="0"/>
    <n v="0"/>
    <n v="0"/>
  </r>
  <r>
    <m/>
    <s v="dc8c4a8e-0283-413e-ade5-a49c00c6eab3"/>
    <x v="1"/>
    <x v="1"/>
    <x v="0"/>
    <x v="2"/>
    <n v="0"/>
    <n v="0"/>
    <n v="0"/>
    <n v="60232"/>
    <n v="8292180"/>
    <n v="0"/>
    <n v="0"/>
    <n v="0"/>
    <n v="0"/>
  </r>
  <r>
    <m/>
    <s v="dc8c4a8e-0283-413e-ade5-a49c00c6eab3"/>
    <x v="1"/>
    <x v="1"/>
    <x v="0"/>
    <x v="3"/>
    <n v="0"/>
    <n v="0"/>
    <n v="0"/>
    <n v="60232"/>
    <n v="8292180"/>
    <n v="0"/>
    <n v="0"/>
    <n v="0"/>
    <n v="0"/>
  </r>
  <r>
    <m/>
    <s v="dc8c4a8e-0283-413e-ade5-a49c00c6eab3"/>
    <x v="1"/>
    <x v="1"/>
    <x v="0"/>
    <x v="4"/>
    <n v="0"/>
    <n v="0"/>
    <n v="0"/>
    <n v="60232"/>
    <n v="8292180"/>
    <n v="0"/>
    <n v="0"/>
    <n v="0"/>
    <n v="0"/>
  </r>
  <r>
    <m/>
    <s v="dc8c4a8e-0283-413e-ade5-a49c00c6eab3"/>
    <x v="1"/>
    <x v="1"/>
    <x v="0"/>
    <x v="5"/>
    <n v="0"/>
    <n v="0"/>
    <n v="0"/>
    <n v="60232"/>
    <n v="8292180"/>
    <n v="0"/>
    <n v="0"/>
    <n v="0"/>
    <n v="0"/>
  </r>
  <r>
    <m/>
    <s v="dc8c4a8e-0283-413e-ade5-a49c00c6eab3"/>
    <x v="1"/>
    <x v="1"/>
    <x v="1"/>
    <x v="0"/>
    <n v="9"/>
    <n v="4"/>
    <n v="330"/>
    <n v="83619"/>
    <n v="10578360"/>
    <n v="0"/>
    <n v="0.1"/>
    <n v="36.700000000000003"/>
    <n v="82.5"/>
  </r>
  <r>
    <m/>
    <s v="dc8c4a8e-0283-413e-ade5-a49c00c6eab3"/>
    <x v="1"/>
    <x v="1"/>
    <x v="1"/>
    <x v="1"/>
    <n v="0"/>
    <n v="0"/>
    <n v="0"/>
    <n v="83619"/>
    <n v="10578360"/>
    <n v="0"/>
    <n v="0"/>
    <n v="0"/>
    <n v="0"/>
  </r>
  <r>
    <m/>
    <s v="dc8c4a8e-0283-413e-ade5-a49c00c6eab3"/>
    <x v="1"/>
    <x v="1"/>
    <x v="1"/>
    <x v="2"/>
    <n v="1"/>
    <n v="1"/>
    <n v="30"/>
    <n v="83619"/>
    <n v="10578360"/>
    <n v="0"/>
    <n v="0"/>
    <n v="30"/>
    <n v="30"/>
  </r>
  <r>
    <m/>
    <s v="dc8c4a8e-0283-413e-ade5-a49c00c6eab3"/>
    <x v="1"/>
    <x v="1"/>
    <x v="1"/>
    <x v="3"/>
    <n v="0"/>
    <n v="0"/>
    <n v="0"/>
    <n v="83619"/>
    <n v="10578360"/>
    <n v="0"/>
    <n v="0"/>
    <n v="0"/>
    <n v="0"/>
  </r>
  <r>
    <m/>
    <s v="dc8c4a8e-0283-413e-ade5-a49c00c6eab3"/>
    <x v="1"/>
    <x v="1"/>
    <x v="1"/>
    <x v="4"/>
    <n v="0"/>
    <n v="0"/>
    <n v="0"/>
    <n v="83619"/>
    <n v="10578360"/>
    <n v="0"/>
    <n v="0"/>
    <n v="0"/>
    <n v="0"/>
  </r>
  <r>
    <m/>
    <s v="dc8c4a8e-0283-413e-ade5-a49c00c6eab3"/>
    <x v="1"/>
    <x v="1"/>
    <x v="1"/>
    <x v="5"/>
    <n v="0"/>
    <n v="0"/>
    <n v="0"/>
    <n v="83619"/>
    <n v="10578360"/>
    <n v="0"/>
    <n v="0"/>
    <n v="0"/>
    <n v="0"/>
  </r>
  <r>
    <m/>
    <s v="dc8c4a8e-0283-413e-ade5-a49c00c6eab3"/>
    <x v="1"/>
    <x v="1"/>
    <x v="2"/>
    <x v="0"/>
    <n v="91"/>
    <n v="31"/>
    <n v="3070"/>
    <n v="88261"/>
    <n v="12450646"/>
    <n v="0.4"/>
    <n v="1"/>
    <n v="33.700000000000003"/>
    <n v="99"/>
  </r>
  <r>
    <m/>
    <s v="dc8c4a8e-0283-413e-ade5-a49c00c6eab3"/>
    <x v="1"/>
    <x v="1"/>
    <x v="2"/>
    <x v="1"/>
    <n v="0"/>
    <n v="0"/>
    <n v="0"/>
    <n v="88261"/>
    <n v="12450646"/>
    <n v="0"/>
    <n v="0"/>
    <n v="0"/>
    <n v="0"/>
  </r>
  <r>
    <m/>
    <s v="dc8c4a8e-0283-413e-ade5-a49c00c6eab3"/>
    <x v="1"/>
    <x v="1"/>
    <x v="2"/>
    <x v="2"/>
    <n v="9"/>
    <n v="5"/>
    <n v="390"/>
    <n v="88261"/>
    <n v="12450646"/>
    <n v="0.1"/>
    <n v="0.1"/>
    <n v="43.3"/>
    <n v="78"/>
  </r>
  <r>
    <m/>
    <s v="dc8c4a8e-0283-413e-ade5-a49c00c6eab3"/>
    <x v="1"/>
    <x v="1"/>
    <x v="2"/>
    <x v="3"/>
    <n v="0"/>
    <n v="0"/>
    <n v="0"/>
    <n v="88261"/>
    <n v="12450646"/>
    <n v="0"/>
    <n v="0"/>
    <n v="0"/>
    <n v="0"/>
  </r>
  <r>
    <m/>
    <s v="dc8c4a8e-0283-413e-ade5-a49c00c6eab3"/>
    <x v="1"/>
    <x v="1"/>
    <x v="2"/>
    <x v="4"/>
    <n v="0"/>
    <n v="0"/>
    <n v="0"/>
    <n v="88261"/>
    <n v="12450646"/>
    <n v="0"/>
    <n v="0"/>
    <n v="0"/>
    <n v="0"/>
  </r>
  <r>
    <m/>
    <s v="dc8c4a8e-0283-413e-ade5-a49c00c6eab3"/>
    <x v="1"/>
    <x v="1"/>
    <x v="2"/>
    <x v="5"/>
    <n v="0"/>
    <n v="0"/>
    <n v="0"/>
    <n v="88261"/>
    <n v="12450646"/>
    <n v="0"/>
    <n v="0"/>
    <n v="0"/>
    <n v="0"/>
  </r>
  <r>
    <m/>
    <s v="dc8c4a8e-0283-413e-ade5-a49c00c6eab3"/>
    <x v="1"/>
    <x v="1"/>
    <x v="3"/>
    <x v="0"/>
    <n v="42"/>
    <n v="13"/>
    <n v="1560"/>
    <n v="46250"/>
    <n v="7885968"/>
    <n v="0.3"/>
    <n v="0.9"/>
    <n v="37.1"/>
    <n v="120"/>
  </r>
  <r>
    <m/>
    <s v="dc8c4a8e-0283-413e-ade5-a49c00c6eab3"/>
    <x v="1"/>
    <x v="1"/>
    <x v="3"/>
    <x v="1"/>
    <n v="0"/>
    <n v="0"/>
    <n v="0"/>
    <n v="46250"/>
    <n v="7885968"/>
    <n v="0"/>
    <n v="0"/>
    <n v="0"/>
    <n v="0"/>
  </r>
  <r>
    <m/>
    <s v="dc8c4a8e-0283-413e-ade5-a49c00c6eab3"/>
    <x v="1"/>
    <x v="1"/>
    <x v="3"/>
    <x v="2"/>
    <n v="6"/>
    <n v="3"/>
    <n v="240"/>
    <n v="46250"/>
    <n v="7885968"/>
    <n v="0.1"/>
    <n v="0.1"/>
    <n v="40"/>
    <n v="80"/>
  </r>
  <r>
    <m/>
    <s v="dc8c4a8e-0283-413e-ade5-a49c00c6eab3"/>
    <x v="1"/>
    <x v="1"/>
    <x v="3"/>
    <x v="3"/>
    <n v="0"/>
    <n v="0"/>
    <n v="0"/>
    <n v="46250"/>
    <n v="7885968"/>
    <n v="0"/>
    <n v="0"/>
    <n v="0"/>
    <n v="0"/>
  </r>
  <r>
    <m/>
    <s v="dc8c4a8e-0283-413e-ade5-a49c00c6eab3"/>
    <x v="1"/>
    <x v="1"/>
    <x v="3"/>
    <x v="4"/>
    <n v="0"/>
    <n v="0"/>
    <n v="0"/>
    <n v="46250"/>
    <n v="7885968"/>
    <n v="0"/>
    <n v="0"/>
    <n v="0"/>
    <n v="0"/>
  </r>
  <r>
    <m/>
    <s v="dc8c4a8e-0283-413e-ade5-a49c00c6eab3"/>
    <x v="1"/>
    <x v="1"/>
    <x v="3"/>
    <x v="5"/>
    <n v="0"/>
    <n v="0"/>
    <n v="0"/>
    <n v="46250"/>
    <n v="7885968"/>
    <n v="0"/>
    <n v="0"/>
    <n v="0"/>
    <n v="0"/>
  </r>
  <r>
    <m/>
    <s v="dc8c4a8e-0283-413e-ade5-a49c00c6eab3"/>
    <x v="2"/>
    <x v="0"/>
    <x v="0"/>
    <x v="0"/>
    <n v="0"/>
    <n v="0"/>
    <n v="0"/>
    <n v="0"/>
    <n v="0"/>
    <n v="0"/>
    <n v="0"/>
    <n v="0"/>
    <n v="0"/>
  </r>
  <r>
    <m/>
    <s v="dc8c4a8e-0283-413e-ade5-a49c00c6eab3"/>
    <x v="2"/>
    <x v="0"/>
    <x v="0"/>
    <x v="1"/>
    <n v="0"/>
    <n v="0"/>
    <n v="0"/>
    <n v="0"/>
    <n v="0"/>
    <n v="0"/>
    <n v="0"/>
    <n v="0"/>
    <n v="0"/>
  </r>
  <r>
    <m/>
    <s v="dc8c4a8e-0283-413e-ade5-a49c00c6eab3"/>
    <x v="2"/>
    <x v="0"/>
    <x v="0"/>
    <x v="2"/>
    <n v="0"/>
    <n v="0"/>
    <n v="0"/>
    <n v="0"/>
    <n v="0"/>
    <n v="0"/>
    <n v="0"/>
    <n v="0"/>
    <n v="0"/>
  </r>
  <r>
    <m/>
    <s v="dc8c4a8e-0283-413e-ade5-a49c00c6eab3"/>
    <x v="2"/>
    <x v="0"/>
    <x v="0"/>
    <x v="3"/>
    <n v="0"/>
    <n v="0"/>
    <n v="0"/>
    <n v="0"/>
    <n v="0"/>
    <n v="0"/>
    <n v="0"/>
    <n v="0"/>
    <n v="0"/>
  </r>
  <r>
    <m/>
    <s v="dc8c4a8e-0283-413e-ade5-a49c00c6eab3"/>
    <x v="2"/>
    <x v="0"/>
    <x v="0"/>
    <x v="4"/>
    <n v="0"/>
    <n v="0"/>
    <n v="0"/>
    <n v="0"/>
    <n v="0"/>
    <n v="0"/>
    <n v="0"/>
    <n v="0"/>
    <n v="0"/>
  </r>
  <r>
    <m/>
    <s v="dc8c4a8e-0283-413e-ade5-a49c00c6eab3"/>
    <x v="2"/>
    <x v="0"/>
    <x v="0"/>
    <x v="5"/>
    <n v="0"/>
    <n v="0"/>
    <n v="0"/>
    <n v="0"/>
    <n v="0"/>
    <n v="0"/>
    <n v="0"/>
    <n v="0"/>
    <n v="0"/>
  </r>
  <r>
    <m/>
    <s v="dc8c4a8e-0283-413e-ade5-a49c00c6eab3"/>
    <x v="2"/>
    <x v="0"/>
    <x v="1"/>
    <x v="0"/>
    <n v="0"/>
    <n v="0"/>
    <n v="0"/>
    <n v="0"/>
    <n v="0"/>
    <n v="0"/>
    <n v="0"/>
    <n v="0"/>
    <n v="0"/>
  </r>
  <r>
    <m/>
    <s v="dc8c4a8e-0283-413e-ade5-a49c00c6eab3"/>
    <x v="2"/>
    <x v="0"/>
    <x v="1"/>
    <x v="1"/>
    <n v="0"/>
    <n v="0"/>
    <n v="0"/>
    <n v="0"/>
    <n v="0"/>
    <n v="0"/>
    <n v="0"/>
    <n v="0"/>
    <n v="0"/>
  </r>
  <r>
    <m/>
    <s v="dc8c4a8e-0283-413e-ade5-a49c00c6eab3"/>
    <x v="2"/>
    <x v="0"/>
    <x v="1"/>
    <x v="2"/>
    <n v="0"/>
    <n v="0"/>
    <n v="0"/>
    <n v="0"/>
    <n v="0"/>
    <n v="0"/>
    <n v="0"/>
    <n v="0"/>
    <n v="0"/>
  </r>
  <r>
    <m/>
    <s v="dc8c4a8e-0283-413e-ade5-a49c00c6eab3"/>
    <x v="2"/>
    <x v="0"/>
    <x v="1"/>
    <x v="3"/>
    <n v="0"/>
    <n v="0"/>
    <n v="0"/>
    <n v="0"/>
    <n v="0"/>
    <n v="0"/>
    <n v="0"/>
    <n v="0"/>
    <n v="0"/>
  </r>
  <r>
    <m/>
    <s v="dc8c4a8e-0283-413e-ade5-a49c00c6eab3"/>
    <x v="2"/>
    <x v="0"/>
    <x v="1"/>
    <x v="4"/>
    <n v="0"/>
    <n v="0"/>
    <n v="0"/>
    <n v="0"/>
    <n v="0"/>
    <n v="0"/>
    <n v="0"/>
    <n v="0"/>
    <n v="0"/>
  </r>
  <r>
    <m/>
    <s v="dc8c4a8e-0283-413e-ade5-a49c00c6eab3"/>
    <x v="2"/>
    <x v="0"/>
    <x v="1"/>
    <x v="5"/>
    <n v="0"/>
    <n v="0"/>
    <n v="0"/>
    <n v="0"/>
    <n v="0"/>
    <n v="0"/>
    <n v="0"/>
    <n v="0"/>
    <n v="0"/>
  </r>
  <r>
    <m/>
    <s v="dc8c4a8e-0283-413e-ade5-a49c00c6eab3"/>
    <x v="2"/>
    <x v="0"/>
    <x v="2"/>
    <x v="0"/>
    <n v="0"/>
    <n v="0"/>
    <n v="0"/>
    <n v="0"/>
    <n v="0"/>
    <n v="0"/>
    <n v="0"/>
    <n v="0"/>
    <n v="0"/>
  </r>
  <r>
    <m/>
    <s v="dc8c4a8e-0283-413e-ade5-a49c00c6eab3"/>
    <x v="2"/>
    <x v="0"/>
    <x v="2"/>
    <x v="1"/>
    <n v="0"/>
    <n v="0"/>
    <n v="0"/>
    <n v="0"/>
    <n v="0"/>
    <n v="0"/>
    <n v="0"/>
    <n v="0"/>
    <n v="0"/>
  </r>
  <r>
    <m/>
    <s v="dc8c4a8e-0283-413e-ade5-a49c00c6eab3"/>
    <x v="2"/>
    <x v="0"/>
    <x v="2"/>
    <x v="2"/>
    <n v="0"/>
    <n v="0"/>
    <n v="0"/>
    <n v="0"/>
    <n v="0"/>
    <n v="0"/>
    <n v="0"/>
    <n v="0"/>
    <n v="0"/>
  </r>
  <r>
    <m/>
    <s v="dc8c4a8e-0283-413e-ade5-a49c00c6eab3"/>
    <x v="2"/>
    <x v="0"/>
    <x v="2"/>
    <x v="3"/>
    <n v="0"/>
    <n v="0"/>
    <n v="0"/>
    <n v="0"/>
    <n v="0"/>
    <n v="0"/>
    <n v="0"/>
    <n v="0"/>
    <n v="0"/>
  </r>
  <r>
    <m/>
    <s v="dc8c4a8e-0283-413e-ade5-a49c00c6eab3"/>
    <x v="2"/>
    <x v="0"/>
    <x v="2"/>
    <x v="4"/>
    <n v="0"/>
    <n v="0"/>
    <n v="0"/>
    <n v="0"/>
    <n v="0"/>
    <n v="0"/>
    <n v="0"/>
    <n v="0"/>
    <n v="0"/>
  </r>
  <r>
    <m/>
    <s v="dc8c4a8e-0283-413e-ade5-a49c00c6eab3"/>
    <x v="2"/>
    <x v="0"/>
    <x v="2"/>
    <x v="5"/>
    <n v="0"/>
    <n v="0"/>
    <n v="0"/>
    <n v="0"/>
    <n v="0"/>
    <n v="0"/>
    <n v="0"/>
    <n v="0"/>
    <n v="0"/>
  </r>
  <r>
    <m/>
    <s v="dc8c4a8e-0283-413e-ade5-a49c00c6eab3"/>
    <x v="2"/>
    <x v="0"/>
    <x v="3"/>
    <x v="0"/>
    <n v="0"/>
    <n v="0"/>
    <n v="0"/>
    <n v="0"/>
    <n v="0"/>
    <n v="0"/>
    <n v="0"/>
    <n v="0"/>
    <n v="0"/>
  </r>
  <r>
    <m/>
    <s v="dc8c4a8e-0283-413e-ade5-a49c00c6eab3"/>
    <x v="2"/>
    <x v="0"/>
    <x v="3"/>
    <x v="1"/>
    <n v="0"/>
    <n v="0"/>
    <n v="0"/>
    <n v="0"/>
    <n v="0"/>
    <n v="0"/>
    <n v="0"/>
    <n v="0"/>
    <n v="0"/>
  </r>
  <r>
    <m/>
    <s v="dc8c4a8e-0283-413e-ade5-a49c00c6eab3"/>
    <x v="2"/>
    <x v="0"/>
    <x v="3"/>
    <x v="2"/>
    <n v="0"/>
    <n v="0"/>
    <n v="0"/>
    <n v="0"/>
    <n v="0"/>
    <n v="0"/>
    <n v="0"/>
    <n v="0"/>
    <n v="0"/>
  </r>
  <r>
    <m/>
    <s v="dc8c4a8e-0283-413e-ade5-a49c00c6eab3"/>
    <x v="2"/>
    <x v="0"/>
    <x v="3"/>
    <x v="3"/>
    <n v="0"/>
    <n v="0"/>
    <n v="0"/>
    <n v="0"/>
    <n v="0"/>
    <n v="0"/>
    <n v="0"/>
    <n v="0"/>
    <n v="0"/>
  </r>
  <r>
    <m/>
    <s v="dc8c4a8e-0283-413e-ade5-a49c00c6eab3"/>
    <x v="2"/>
    <x v="0"/>
    <x v="3"/>
    <x v="4"/>
    <n v="0"/>
    <n v="0"/>
    <n v="0"/>
    <n v="0"/>
    <n v="0"/>
    <n v="0"/>
    <n v="0"/>
    <n v="0"/>
    <n v="0"/>
  </r>
  <r>
    <m/>
    <s v="dc8c4a8e-0283-413e-ade5-a49c00c6eab3"/>
    <x v="2"/>
    <x v="0"/>
    <x v="3"/>
    <x v="5"/>
    <n v="0"/>
    <n v="0"/>
    <n v="0"/>
    <n v="0"/>
    <n v="0"/>
    <n v="0"/>
    <n v="0"/>
    <n v="0"/>
    <n v="0"/>
  </r>
  <r>
    <m/>
    <s v="dc8c4a8e-0283-413e-ade5-a49c00c6eab3"/>
    <x v="2"/>
    <x v="1"/>
    <x v="0"/>
    <x v="0"/>
    <n v="0"/>
    <n v="0"/>
    <n v="0"/>
    <n v="0"/>
    <n v="0"/>
    <n v="0"/>
    <n v="0"/>
    <n v="0"/>
    <n v="0"/>
  </r>
  <r>
    <m/>
    <s v="dc8c4a8e-0283-413e-ade5-a49c00c6eab3"/>
    <x v="2"/>
    <x v="1"/>
    <x v="0"/>
    <x v="1"/>
    <n v="0"/>
    <n v="0"/>
    <n v="0"/>
    <n v="0"/>
    <n v="0"/>
    <n v="0"/>
    <n v="0"/>
    <n v="0"/>
    <n v="0"/>
  </r>
  <r>
    <m/>
    <s v="dc8c4a8e-0283-413e-ade5-a49c00c6eab3"/>
    <x v="2"/>
    <x v="1"/>
    <x v="0"/>
    <x v="2"/>
    <n v="0"/>
    <n v="0"/>
    <n v="0"/>
    <n v="0"/>
    <n v="0"/>
    <n v="0"/>
    <n v="0"/>
    <n v="0"/>
    <n v="0"/>
  </r>
  <r>
    <m/>
    <s v="dc8c4a8e-0283-413e-ade5-a49c00c6eab3"/>
    <x v="2"/>
    <x v="1"/>
    <x v="0"/>
    <x v="3"/>
    <n v="0"/>
    <n v="0"/>
    <n v="0"/>
    <n v="0"/>
    <n v="0"/>
    <n v="0"/>
    <n v="0"/>
    <n v="0"/>
    <n v="0"/>
  </r>
  <r>
    <m/>
    <s v="dc8c4a8e-0283-413e-ade5-a49c00c6eab3"/>
    <x v="2"/>
    <x v="1"/>
    <x v="0"/>
    <x v="4"/>
    <n v="0"/>
    <n v="0"/>
    <n v="0"/>
    <n v="0"/>
    <n v="0"/>
    <n v="0"/>
    <n v="0"/>
    <n v="0"/>
    <n v="0"/>
  </r>
  <r>
    <m/>
    <s v="dc8c4a8e-0283-413e-ade5-a49c00c6eab3"/>
    <x v="2"/>
    <x v="1"/>
    <x v="0"/>
    <x v="5"/>
    <n v="0"/>
    <n v="0"/>
    <n v="0"/>
    <n v="0"/>
    <n v="0"/>
    <n v="0"/>
    <n v="0"/>
    <n v="0"/>
    <n v="0"/>
  </r>
  <r>
    <m/>
    <s v="dc8c4a8e-0283-413e-ade5-a49c00c6eab3"/>
    <x v="2"/>
    <x v="1"/>
    <x v="1"/>
    <x v="0"/>
    <n v="0"/>
    <n v="0"/>
    <n v="0"/>
    <n v="0"/>
    <n v="0"/>
    <n v="0"/>
    <n v="0"/>
    <n v="0"/>
    <n v="0"/>
  </r>
  <r>
    <m/>
    <s v="dc8c4a8e-0283-413e-ade5-a49c00c6eab3"/>
    <x v="2"/>
    <x v="1"/>
    <x v="1"/>
    <x v="1"/>
    <n v="0"/>
    <n v="0"/>
    <n v="0"/>
    <n v="0"/>
    <n v="0"/>
    <n v="0"/>
    <n v="0"/>
    <n v="0"/>
    <n v="0"/>
  </r>
  <r>
    <m/>
    <s v="dc8c4a8e-0283-413e-ade5-a49c00c6eab3"/>
    <x v="2"/>
    <x v="1"/>
    <x v="1"/>
    <x v="2"/>
    <n v="0"/>
    <n v="0"/>
    <n v="0"/>
    <n v="0"/>
    <n v="0"/>
    <n v="0"/>
    <n v="0"/>
    <n v="0"/>
    <n v="0"/>
  </r>
  <r>
    <m/>
    <s v="dc8c4a8e-0283-413e-ade5-a49c00c6eab3"/>
    <x v="2"/>
    <x v="1"/>
    <x v="1"/>
    <x v="3"/>
    <n v="0"/>
    <n v="0"/>
    <n v="0"/>
    <n v="0"/>
    <n v="0"/>
    <n v="0"/>
    <n v="0"/>
    <n v="0"/>
    <n v="0"/>
  </r>
  <r>
    <m/>
    <s v="dc8c4a8e-0283-413e-ade5-a49c00c6eab3"/>
    <x v="2"/>
    <x v="1"/>
    <x v="1"/>
    <x v="4"/>
    <n v="0"/>
    <n v="0"/>
    <n v="0"/>
    <n v="0"/>
    <n v="0"/>
    <n v="0"/>
    <n v="0"/>
    <n v="0"/>
    <n v="0"/>
  </r>
  <r>
    <m/>
    <s v="dc8c4a8e-0283-413e-ade5-a49c00c6eab3"/>
    <x v="2"/>
    <x v="1"/>
    <x v="1"/>
    <x v="5"/>
    <n v="0"/>
    <n v="0"/>
    <n v="0"/>
    <n v="0"/>
    <n v="0"/>
    <n v="0"/>
    <n v="0"/>
    <n v="0"/>
    <n v="0"/>
  </r>
  <r>
    <m/>
    <s v="dc8c4a8e-0283-413e-ade5-a49c00c6eab3"/>
    <x v="2"/>
    <x v="1"/>
    <x v="2"/>
    <x v="0"/>
    <n v="0"/>
    <n v="0"/>
    <n v="0"/>
    <n v="0"/>
    <n v="0"/>
    <n v="0"/>
    <n v="0"/>
    <n v="0"/>
    <n v="0"/>
  </r>
  <r>
    <m/>
    <s v="dc8c4a8e-0283-413e-ade5-a49c00c6eab3"/>
    <x v="2"/>
    <x v="1"/>
    <x v="2"/>
    <x v="1"/>
    <n v="0"/>
    <n v="0"/>
    <n v="0"/>
    <n v="0"/>
    <n v="0"/>
    <n v="0"/>
    <n v="0"/>
    <n v="0"/>
    <n v="0"/>
  </r>
  <r>
    <m/>
    <s v="dc8c4a8e-0283-413e-ade5-a49c00c6eab3"/>
    <x v="2"/>
    <x v="1"/>
    <x v="2"/>
    <x v="2"/>
    <n v="0"/>
    <n v="0"/>
    <n v="0"/>
    <n v="0"/>
    <n v="0"/>
    <n v="0"/>
    <n v="0"/>
    <n v="0"/>
    <n v="0"/>
  </r>
  <r>
    <m/>
    <s v="dc8c4a8e-0283-413e-ade5-a49c00c6eab3"/>
    <x v="2"/>
    <x v="1"/>
    <x v="2"/>
    <x v="3"/>
    <n v="0"/>
    <n v="0"/>
    <n v="0"/>
    <n v="0"/>
    <n v="0"/>
    <n v="0"/>
    <n v="0"/>
    <n v="0"/>
    <n v="0"/>
  </r>
  <r>
    <m/>
    <s v="dc8c4a8e-0283-413e-ade5-a49c00c6eab3"/>
    <x v="2"/>
    <x v="1"/>
    <x v="2"/>
    <x v="4"/>
    <n v="0"/>
    <n v="0"/>
    <n v="0"/>
    <n v="0"/>
    <n v="0"/>
    <n v="0"/>
    <n v="0"/>
    <n v="0"/>
    <n v="0"/>
  </r>
  <r>
    <m/>
    <s v="dc8c4a8e-0283-413e-ade5-a49c00c6eab3"/>
    <x v="2"/>
    <x v="1"/>
    <x v="2"/>
    <x v="5"/>
    <n v="0"/>
    <n v="0"/>
    <n v="0"/>
    <n v="0"/>
    <n v="0"/>
    <n v="0"/>
    <n v="0"/>
    <n v="0"/>
    <n v="0"/>
  </r>
  <r>
    <m/>
    <s v="dc8c4a8e-0283-413e-ade5-a49c00c6eab3"/>
    <x v="2"/>
    <x v="1"/>
    <x v="3"/>
    <x v="0"/>
    <n v="0"/>
    <n v="0"/>
    <n v="0"/>
    <n v="0"/>
    <n v="0"/>
    <n v="0"/>
    <n v="0"/>
    <n v="0"/>
    <n v="0"/>
  </r>
  <r>
    <m/>
    <s v="dc8c4a8e-0283-413e-ade5-a49c00c6eab3"/>
    <x v="2"/>
    <x v="1"/>
    <x v="3"/>
    <x v="1"/>
    <n v="0"/>
    <n v="0"/>
    <n v="0"/>
    <n v="0"/>
    <n v="0"/>
    <n v="0"/>
    <n v="0"/>
    <n v="0"/>
    <n v="0"/>
  </r>
  <r>
    <m/>
    <s v="dc8c4a8e-0283-413e-ade5-a49c00c6eab3"/>
    <x v="2"/>
    <x v="1"/>
    <x v="3"/>
    <x v="2"/>
    <n v="0"/>
    <n v="0"/>
    <n v="0"/>
    <n v="0"/>
    <n v="0"/>
    <n v="0"/>
    <n v="0"/>
    <n v="0"/>
    <n v="0"/>
  </r>
  <r>
    <m/>
    <s v="dc8c4a8e-0283-413e-ade5-a49c00c6eab3"/>
    <x v="2"/>
    <x v="1"/>
    <x v="3"/>
    <x v="3"/>
    <n v="0"/>
    <n v="0"/>
    <n v="0"/>
    <n v="0"/>
    <n v="0"/>
    <n v="0"/>
    <n v="0"/>
    <n v="0"/>
    <n v="0"/>
  </r>
  <r>
    <m/>
    <s v="dc8c4a8e-0283-413e-ade5-a49c00c6eab3"/>
    <x v="2"/>
    <x v="1"/>
    <x v="3"/>
    <x v="4"/>
    <n v="0"/>
    <n v="0"/>
    <n v="0"/>
    <n v="0"/>
    <n v="0"/>
    <n v="0"/>
    <n v="0"/>
    <n v="0"/>
    <n v="0"/>
  </r>
  <r>
    <m/>
    <s v="dc8c4a8e-0283-413e-ade5-a49c00c6eab3"/>
    <x v="2"/>
    <x v="1"/>
    <x v="3"/>
    <x v="5"/>
    <n v="0"/>
    <n v="0"/>
    <n v="0"/>
    <n v="0"/>
    <n v="0"/>
    <n v="0"/>
    <n v="0"/>
    <n v="0"/>
    <n v="0"/>
  </r>
  <r>
    <m/>
    <s v="lh40ca2e-1679-552g-bad5-m29d86b9spd7"/>
    <x v="0"/>
    <x v="0"/>
    <x v="0"/>
    <x v="0"/>
    <n v="17"/>
    <n v="4"/>
    <n v="510"/>
    <n v="1269856"/>
    <n v="329870320"/>
    <n v="0"/>
    <n v="0"/>
    <n v="30"/>
    <m/>
  </r>
  <r>
    <m/>
    <s v="lh40ca2e-1679-552g-bad5-m29d86b9spd8"/>
    <x v="0"/>
    <x v="0"/>
    <x v="0"/>
    <x v="1"/>
    <n v="0"/>
    <n v="0"/>
    <n v="0"/>
    <n v="1269856"/>
    <n v="329870320"/>
    <n v="0"/>
    <n v="0"/>
    <n v="0"/>
    <m/>
  </r>
  <r>
    <m/>
    <s v="lh40ca2e-1679-552g-bad5-m29d86b9spd9"/>
    <x v="0"/>
    <x v="0"/>
    <x v="0"/>
    <x v="2"/>
    <n v="0"/>
    <n v="0"/>
    <n v="0"/>
    <n v="1269856"/>
    <n v="329870320"/>
    <n v="0"/>
    <n v="0"/>
    <n v="0"/>
    <m/>
  </r>
  <r>
    <m/>
    <s v="lh40ca2e-1679-552g-bad5-m29d86b9spd10"/>
    <x v="0"/>
    <x v="0"/>
    <x v="0"/>
    <x v="3"/>
    <n v="0"/>
    <n v="0"/>
    <n v="0"/>
    <n v="1269856"/>
    <n v="329870320"/>
    <n v="0"/>
    <n v="0"/>
    <n v="0"/>
    <m/>
  </r>
  <r>
    <m/>
    <s v="lh40ca2e-1679-552g-bad5-m29d86b9spd11"/>
    <x v="0"/>
    <x v="0"/>
    <x v="0"/>
    <x v="4"/>
    <n v="0"/>
    <n v="0"/>
    <n v="0"/>
    <n v="1269856"/>
    <n v="329870320"/>
    <n v="0"/>
    <n v="0"/>
    <n v="0"/>
    <m/>
  </r>
  <r>
    <m/>
    <s v="lh40ca2e-1679-552g-bad5-m29d86b9spd12"/>
    <x v="0"/>
    <x v="0"/>
    <x v="0"/>
    <x v="5"/>
    <n v="0"/>
    <n v="0"/>
    <n v="0"/>
    <n v="1269856"/>
    <n v="329870320"/>
    <n v="0"/>
    <n v="0"/>
    <n v="0"/>
    <m/>
  </r>
  <r>
    <m/>
    <s v="lh40ca2e-1679-552g-bad5-m29d86b9spd13"/>
    <x v="0"/>
    <x v="0"/>
    <x v="1"/>
    <x v="0"/>
    <n v="670"/>
    <n v="261"/>
    <n v="21939"/>
    <n v="1899418"/>
    <n v="474837495"/>
    <n v="0.1"/>
    <n v="0.4"/>
    <n v="32.700000000000003"/>
    <m/>
  </r>
  <r>
    <m/>
    <s v="lh40ca2e-1679-552g-bad5-m29d86b9spd14"/>
    <x v="0"/>
    <x v="0"/>
    <x v="1"/>
    <x v="1"/>
    <n v="0"/>
    <n v="0"/>
    <n v="0"/>
    <n v="1899418"/>
    <n v="474837495"/>
    <n v="0"/>
    <n v="0"/>
    <n v="0"/>
    <m/>
  </r>
  <r>
    <m/>
    <s v="lh40ca2e-1679-552g-bad5-m29d86b9spd15"/>
    <x v="0"/>
    <x v="0"/>
    <x v="1"/>
    <x v="2"/>
    <n v="0"/>
    <n v="0"/>
    <n v="0"/>
    <n v="1899418"/>
    <n v="474837495"/>
    <n v="0"/>
    <n v="0"/>
    <n v="0"/>
    <m/>
  </r>
  <r>
    <m/>
    <s v="lh40ca2e-1679-552g-bad5-m29d86b9spd16"/>
    <x v="0"/>
    <x v="0"/>
    <x v="1"/>
    <x v="3"/>
    <n v="0"/>
    <n v="0"/>
    <n v="0"/>
    <n v="1899418"/>
    <n v="474837495"/>
    <n v="0"/>
    <n v="0"/>
    <n v="0"/>
    <m/>
  </r>
  <r>
    <m/>
    <s v="lh40ca2e-1679-552g-bad5-m29d86b9spd17"/>
    <x v="0"/>
    <x v="0"/>
    <x v="1"/>
    <x v="4"/>
    <n v="0"/>
    <n v="0"/>
    <n v="0"/>
    <n v="1899418"/>
    <n v="474837495"/>
    <n v="0"/>
    <n v="0"/>
    <n v="0"/>
    <m/>
  </r>
  <r>
    <m/>
    <s v="lh40ca2e-1679-552g-bad5-m29d86b9spd18"/>
    <x v="0"/>
    <x v="0"/>
    <x v="1"/>
    <x v="5"/>
    <n v="0"/>
    <n v="0"/>
    <n v="0"/>
    <n v="1899418"/>
    <n v="474837495"/>
    <n v="0"/>
    <n v="0"/>
    <n v="0"/>
    <m/>
  </r>
  <r>
    <m/>
    <s v="lh40ca2e-1679-552g-bad5-m29d86b9spd19"/>
    <x v="0"/>
    <x v="0"/>
    <x v="2"/>
    <x v="0"/>
    <n v="3431"/>
    <n v="1199"/>
    <n v="118268"/>
    <n v="1423354"/>
    <n v="392550072"/>
    <n v="0.8"/>
    <n v="2.4"/>
    <n v="34.5"/>
    <m/>
  </r>
  <r>
    <m/>
    <s v="lh40ca2e-1679-552g-bad5-m29d86b9spd20"/>
    <x v="0"/>
    <x v="0"/>
    <x v="2"/>
    <x v="1"/>
    <n v="0"/>
    <n v="0"/>
    <n v="0"/>
    <n v="1423354"/>
    <n v="392550072"/>
    <n v="0"/>
    <n v="0"/>
    <n v="0"/>
    <m/>
  </r>
  <r>
    <m/>
    <s v="lh40ca2e-1679-552g-bad5-m29d86b9spd21"/>
    <x v="0"/>
    <x v="0"/>
    <x v="2"/>
    <x v="2"/>
    <n v="0"/>
    <n v="0"/>
    <n v="0"/>
    <n v="1423354"/>
    <n v="392550072"/>
    <n v="0"/>
    <n v="0"/>
    <n v="0"/>
    <m/>
  </r>
  <r>
    <m/>
    <s v="lh40ca2e-1679-552g-bad5-m29d86b9spd22"/>
    <x v="0"/>
    <x v="0"/>
    <x v="2"/>
    <x v="3"/>
    <n v="0"/>
    <n v="0"/>
    <n v="0"/>
    <n v="1423354"/>
    <n v="392550072"/>
    <n v="0"/>
    <n v="0"/>
    <n v="0"/>
    <m/>
  </r>
  <r>
    <m/>
    <s v="lh40ca2e-1679-552g-bad5-m29d86b9spd23"/>
    <x v="0"/>
    <x v="0"/>
    <x v="2"/>
    <x v="4"/>
    <n v="0"/>
    <n v="0"/>
    <n v="0"/>
    <n v="1423354"/>
    <n v="392550072"/>
    <n v="0"/>
    <n v="0"/>
    <n v="0"/>
    <m/>
  </r>
  <r>
    <m/>
    <s v="lh40ca2e-1679-552g-bad5-m29d86b9spd24"/>
    <x v="0"/>
    <x v="0"/>
    <x v="2"/>
    <x v="5"/>
    <n v="0"/>
    <n v="0"/>
    <n v="0"/>
    <n v="1423354"/>
    <n v="392550072"/>
    <n v="0"/>
    <n v="0"/>
    <n v="0"/>
    <m/>
  </r>
  <r>
    <m/>
    <s v="lh40ca2e-1679-552g-bad5-m29d86b9spd25"/>
    <x v="0"/>
    <x v="0"/>
    <x v="3"/>
    <x v="0"/>
    <n v="546"/>
    <n v="231"/>
    <n v="21554"/>
    <n v="361497"/>
    <n v="99298468"/>
    <n v="0.6"/>
    <n v="1.5"/>
    <n v="39.5"/>
    <m/>
  </r>
  <r>
    <m/>
    <s v="lh40ca2e-1679-552g-bad5-m29d86b9spd26"/>
    <x v="0"/>
    <x v="0"/>
    <x v="3"/>
    <x v="1"/>
    <n v="0"/>
    <n v="0"/>
    <n v="0"/>
    <n v="361497"/>
    <n v="99298468"/>
    <n v="0"/>
    <n v="0"/>
    <n v="0"/>
    <m/>
  </r>
  <r>
    <m/>
    <s v="lh40ca2e-1679-552g-bad5-m29d86b9spd27"/>
    <x v="0"/>
    <x v="0"/>
    <x v="3"/>
    <x v="2"/>
    <n v="0"/>
    <n v="0"/>
    <n v="0"/>
    <n v="361497"/>
    <n v="99298468"/>
    <n v="0"/>
    <n v="0"/>
    <n v="0"/>
    <m/>
  </r>
  <r>
    <m/>
    <s v="lh40ca2e-1679-552g-bad5-m29d86b9spd28"/>
    <x v="0"/>
    <x v="0"/>
    <x v="3"/>
    <x v="3"/>
    <n v="0"/>
    <n v="0"/>
    <n v="0"/>
    <n v="361497"/>
    <n v="99298468"/>
    <n v="0"/>
    <n v="0"/>
    <n v="0"/>
    <m/>
  </r>
  <r>
    <m/>
    <s v="lh40ca2e-1679-552g-bad5-m29d86b9spd29"/>
    <x v="0"/>
    <x v="0"/>
    <x v="3"/>
    <x v="4"/>
    <n v="0"/>
    <n v="0"/>
    <n v="0"/>
    <n v="361497"/>
    <n v="99298468"/>
    <n v="0"/>
    <n v="0"/>
    <n v="0"/>
    <m/>
  </r>
  <r>
    <m/>
    <s v="lh40ca2e-1679-552g-bad5-m29d86b9spd30"/>
    <x v="0"/>
    <x v="0"/>
    <x v="3"/>
    <x v="5"/>
    <n v="0"/>
    <n v="0"/>
    <n v="0"/>
    <n v="361497"/>
    <n v="99298468"/>
    <n v="0"/>
    <n v="0"/>
    <n v="0"/>
    <m/>
  </r>
  <r>
    <m/>
    <s v="lh40ca2e-1679-552g-bad5-m29d86b9spd31"/>
    <x v="0"/>
    <x v="1"/>
    <x v="0"/>
    <x v="0"/>
    <n v="15"/>
    <n v="5"/>
    <n v="630"/>
    <n v="1332433"/>
    <n v="346704046"/>
    <n v="0"/>
    <n v="0"/>
    <n v="42"/>
    <m/>
  </r>
  <r>
    <m/>
    <s v="lh40ca2e-1679-552g-bad5-m29d86b9spd32"/>
    <x v="0"/>
    <x v="1"/>
    <x v="0"/>
    <x v="1"/>
    <n v="0"/>
    <n v="0"/>
    <n v="0"/>
    <n v="1332433"/>
    <n v="346704046"/>
    <n v="0"/>
    <n v="0"/>
    <n v="0"/>
    <m/>
  </r>
  <r>
    <m/>
    <s v="lh40ca2e-1679-552g-bad5-m29d86b9spd33"/>
    <x v="0"/>
    <x v="1"/>
    <x v="0"/>
    <x v="2"/>
    <n v="0"/>
    <n v="0"/>
    <n v="0"/>
    <n v="1332433"/>
    <n v="346704046"/>
    <n v="0"/>
    <n v="0"/>
    <n v="0"/>
    <m/>
  </r>
  <r>
    <m/>
    <s v="lh40ca2e-1679-552g-bad5-m29d86b9spd34"/>
    <x v="0"/>
    <x v="1"/>
    <x v="0"/>
    <x v="3"/>
    <n v="0"/>
    <n v="0"/>
    <n v="0"/>
    <n v="1332433"/>
    <n v="346704046"/>
    <n v="0"/>
    <n v="0"/>
    <n v="0"/>
    <m/>
  </r>
  <r>
    <m/>
    <s v="lh40ca2e-1679-552g-bad5-m29d86b9spd35"/>
    <x v="0"/>
    <x v="1"/>
    <x v="0"/>
    <x v="4"/>
    <n v="0"/>
    <n v="0"/>
    <n v="0"/>
    <n v="1332433"/>
    <n v="346704046"/>
    <n v="0"/>
    <n v="0"/>
    <n v="0"/>
    <m/>
  </r>
  <r>
    <m/>
    <s v="lh40ca2e-1679-552g-bad5-m29d86b9spd36"/>
    <x v="0"/>
    <x v="1"/>
    <x v="0"/>
    <x v="5"/>
    <n v="0"/>
    <n v="0"/>
    <n v="0"/>
    <n v="1332433"/>
    <n v="346704046"/>
    <n v="0"/>
    <n v="0"/>
    <n v="0"/>
    <m/>
  </r>
  <r>
    <m/>
    <s v="lh40ca2e-1679-552g-bad5-m29d86b9spd37"/>
    <x v="0"/>
    <x v="1"/>
    <x v="1"/>
    <x v="0"/>
    <n v="854"/>
    <n v="317"/>
    <n v="27856"/>
    <n v="1859201"/>
    <n v="462588410"/>
    <n v="0.2"/>
    <n v="0.5"/>
    <n v="32.6"/>
    <m/>
  </r>
  <r>
    <m/>
    <s v="lh40ca2e-1679-552g-bad5-m29d86b9spd38"/>
    <x v="0"/>
    <x v="1"/>
    <x v="1"/>
    <x v="1"/>
    <n v="0"/>
    <n v="0"/>
    <n v="0"/>
    <n v="1859201"/>
    <n v="462588410"/>
    <n v="0"/>
    <n v="0"/>
    <n v="0"/>
    <m/>
  </r>
  <r>
    <m/>
    <s v="lh40ca2e-1679-552g-bad5-m29d86b9spd39"/>
    <x v="0"/>
    <x v="1"/>
    <x v="1"/>
    <x v="2"/>
    <n v="0"/>
    <n v="0"/>
    <n v="0"/>
    <n v="1859201"/>
    <n v="462588410"/>
    <n v="0"/>
    <n v="0"/>
    <n v="0"/>
    <m/>
  </r>
  <r>
    <m/>
    <s v="lh40ca2e-1679-552g-bad5-m29d86b9spd40"/>
    <x v="0"/>
    <x v="1"/>
    <x v="1"/>
    <x v="3"/>
    <n v="0"/>
    <n v="0"/>
    <n v="0"/>
    <n v="1859201"/>
    <n v="462588410"/>
    <n v="0"/>
    <n v="0"/>
    <n v="0"/>
    <m/>
  </r>
  <r>
    <m/>
    <s v="lh40ca2e-1679-552g-bad5-m29d86b9spd41"/>
    <x v="0"/>
    <x v="1"/>
    <x v="1"/>
    <x v="4"/>
    <n v="0"/>
    <n v="0"/>
    <n v="0"/>
    <n v="1859201"/>
    <n v="462588410"/>
    <n v="0"/>
    <n v="0"/>
    <n v="0"/>
    <m/>
  </r>
  <r>
    <m/>
    <s v="lh40ca2e-1679-552g-bad5-m29d86b9spd42"/>
    <x v="0"/>
    <x v="1"/>
    <x v="1"/>
    <x v="5"/>
    <n v="0"/>
    <n v="0"/>
    <n v="0"/>
    <n v="1859201"/>
    <n v="462588410"/>
    <n v="0"/>
    <n v="0"/>
    <n v="0"/>
    <m/>
  </r>
  <r>
    <m/>
    <s v="lh40ca2e-1679-552g-bad5-m29d86b9spd43"/>
    <x v="0"/>
    <x v="1"/>
    <x v="2"/>
    <x v="0"/>
    <n v="4593"/>
    <n v="1613"/>
    <n v="168080"/>
    <n v="1347590"/>
    <n v="370286463"/>
    <n v="1.2"/>
    <n v="3.4"/>
    <n v="36.6"/>
    <m/>
  </r>
  <r>
    <m/>
    <s v="lh40ca2e-1679-552g-bad5-m29d86b9spd44"/>
    <x v="0"/>
    <x v="1"/>
    <x v="2"/>
    <x v="1"/>
    <n v="0"/>
    <n v="0"/>
    <n v="0"/>
    <n v="1347590"/>
    <n v="370286463"/>
    <n v="0"/>
    <n v="0"/>
    <n v="0"/>
    <m/>
  </r>
  <r>
    <m/>
    <s v="lh40ca2e-1679-552g-bad5-m29d86b9spd45"/>
    <x v="0"/>
    <x v="1"/>
    <x v="2"/>
    <x v="2"/>
    <n v="0"/>
    <n v="0"/>
    <n v="0"/>
    <n v="1347590"/>
    <n v="370286463"/>
    <n v="0"/>
    <n v="0"/>
    <n v="0"/>
    <m/>
  </r>
  <r>
    <m/>
    <s v="lh40ca2e-1679-552g-bad5-m29d86b9spd46"/>
    <x v="0"/>
    <x v="1"/>
    <x v="2"/>
    <x v="3"/>
    <n v="0"/>
    <n v="0"/>
    <n v="0"/>
    <n v="1347590"/>
    <n v="370286463"/>
    <n v="0"/>
    <n v="0"/>
    <n v="0"/>
    <m/>
  </r>
  <r>
    <m/>
    <s v="lh40ca2e-1679-552g-bad5-m29d86b9spd47"/>
    <x v="0"/>
    <x v="1"/>
    <x v="2"/>
    <x v="4"/>
    <n v="0"/>
    <n v="0"/>
    <n v="0"/>
    <n v="1347590"/>
    <n v="370286463"/>
    <n v="0"/>
    <n v="0"/>
    <n v="0"/>
    <m/>
  </r>
  <r>
    <m/>
    <s v="lh40ca2e-1679-552g-bad5-m29d86b9spd48"/>
    <x v="0"/>
    <x v="1"/>
    <x v="2"/>
    <x v="5"/>
    <n v="0"/>
    <n v="0"/>
    <n v="0"/>
    <n v="1347590"/>
    <n v="370286463"/>
    <n v="0"/>
    <n v="0"/>
    <n v="0"/>
    <m/>
  </r>
  <r>
    <m/>
    <s v="lh40ca2e-1679-552g-bad5-m29d86b9spd49"/>
    <x v="0"/>
    <x v="1"/>
    <x v="3"/>
    <x v="0"/>
    <n v="933"/>
    <n v="353"/>
    <n v="38552"/>
    <n v="315121"/>
    <n v="86528007"/>
    <n v="1.1000000000000001"/>
    <n v="3"/>
    <n v="41.3"/>
    <m/>
  </r>
  <r>
    <m/>
    <s v="lh40ca2e-1679-552g-bad5-m29d86b9spd50"/>
    <x v="0"/>
    <x v="1"/>
    <x v="3"/>
    <x v="1"/>
    <n v="0"/>
    <n v="0"/>
    <n v="0"/>
    <n v="315121"/>
    <n v="86528007"/>
    <n v="0"/>
    <n v="0"/>
    <n v="0"/>
    <m/>
  </r>
  <r>
    <m/>
    <s v="lh40ca2e-1679-552g-bad5-m29d86b9spd51"/>
    <x v="0"/>
    <x v="1"/>
    <x v="3"/>
    <x v="2"/>
    <n v="0"/>
    <n v="0"/>
    <n v="0"/>
    <n v="315121"/>
    <n v="86528007"/>
    <n v="0"/>
    <n v="0"/>
    <n v="0"/>
    <m/>
  </r>
  <r>
    <m/>
    <s v="lh40ca2e-1679-552g-bad5-m29d86b9spd52"/>
    <x v="0"/>
    <x v="1"/>
    <x v="3"/>
    <x v="3"/>
    <n v="0"/>
    <n v="0"/>
    <n v="0"/>
    <n v="315121"/>
    <n v="86528007"/>
    <n v="0"/>
    <n v="0"/>
    <n v="0"/>
    <m/>
  </r>
  <r>
    <m/>
    <s v="lh40ca2e-1679-552g-bad5-m29d86b9spd53"/>
    <x v="0"/>
    <x v="1"/>
    <x v="3"/>
    <x v="4"/>
    <n v="0"/>
    <n v="0"/>
    <n v="0"/>
    <n v="315121"/>
    <n v="86528007"/>
    <n v="0"/>
    <n v="0"/>
    <n v="0"/>
    <m/>
  </r>
  <r>
    <m/>
    <s v="lh40ca2e-1679-552g-bad5-m29d86b9spd54"/>
    <x v="0"/>
    <x v="1"/>
    <x v="3"/>
    <x v="5"/>
    <n v="0"/>
    <n v="0"/>
    <n v="0"/>
    <n v="315121"/>
    <n v="86528007"/>
    <n v="0"/>
    <n v="0"/>
    <n v="0"/>
    <m/>
  </r>
  <r>
    <m/>
    <s v="lh40ca2e-1679-552g-bad5-m29d86b9spd55"/>
    <x v="1"/>
    <x v="0"/>
    <x v="0"/>
    <x v="0"/>
    <n v="38"/>
    <n v="15"/>
    <n v="1130"/>
    <n v="1222253"/>
    <n v="241624431"/>
    <n v="0"/>
    <n v="0"/>
    <n v="29.7"/>
    <m/>
  </r>
  <r>
    <m/>
    <s v="lh40ca2e-1679-552g-bad5-m29d86b9spd56"/>
    <x v="1"/>
    <x v="0"/>
    <x v="0"/>
    <x v="1"/>
    <n v="0"/>
    <n v="0"/>
    <n v="0"/>
    <n v="1222253"/>
    <n v="241624431"/>
    <n v="0"/>
    <n v="0"/>
    <n v="0"/>
    <m/>
  </r>
  <r>
    <m/>
    <s v="lh40ca2e-1679-552g-bad5-m29d86b9spd57"/>
    <x v="1"/>
    <x v="0"/>
    <x v="0"/>
    <x v="2"/>
    <n v="0"/>
    <n v="0"/>
    <n v="0"/>
    <n v="1222253"/>
    <n v="241624431"/>
    <n v="0"/>
    <n v="0"/>
    <n v="0"/>
    <m/>
  </r>
  <r>
    <m/>
    <s v="lh40ca2e-1679-552g-bad5-m29d86b9spd58"/>
    <x v="1"/>
    <x v="0"/>
    <x v="0"/>
    <x v="3"/>
    <n v="0"/>
    <n v="0"/>
    <n v="0"/>
    <n v="1222253"/>
    <n v="241624431"/>
    <n v="0"/>
    <n v="0"/>
    <n v="0"/>
    <m/>
  </r>
  <r>
    <m/>
    <s v="lh40ca2e-1679-552g-bad5-m29d86b9spd59"/>
    <x v="1"/>
    <x v="0"/>
    <x v="0"/>
    <x v="4"/>
    <n v="0"/>
    <n v="0"/>
    <n v="0"/>
    <n v="1222253"/>
    <n v="241624431"/>
    <n v="0"/>
    <n v="0"/>
    <n v="0"/>
    <m/>
  </r>
  <r>
    <m/>
    <s v="lh40ca2e-1679-552g-bad5-m29d86b9spd60"/>
    <x v="1"/>
    <x v="0"/>
    <x v="0"/>
    <x v="5"/>
    <n v="0"/>
    <n v="0"/>
    <n v="0"/>
    <n v="1222253"/>
    <n v="241624431"/>
    <n v="0"/>
    <n v="0"/>
    <n v="0"/>
    <m/>
  </r>
  <r>
    <m/>
    <s v="lh40ca2e-1679-552g-bad5-m29d86b9spd61"/>
    <x v="1"/>
    <x v="0"/>
    <x v="1"/>
    <x v="0"/>
    <n v="2156"/>
    <n v="674"/>
    <n v="72510"/>
    <n v="1897095"/>
    <n v="361768035"/>
    <n v="0.4"/>
    <n v="1.1000000000000001"/>
    <n v="33.6"/>
    <m/>
  </r>
  <r>
    <m/>
    <s v="lh40ca2e-1679-552g-bad5-m29d86b9spd62"/>
    <x v="1"/>
    <x v="0"/>
    <x v="1"/>
    <x v="1"/>
    <n v="6"/>
    <n v="6"/>
    <n v="180"/>
    <n v="1897095"/>
    <n v="361768035"/>
    <n v="0"/>
    <n v="0"/>
    <n v="30"/>
    <m/>
  </r>
  <r>
    <m/>
    <s v="lh40ca2e-1679-552g-bad5-m29d86b9spd63"/>
    <x v="1"/>
    <x v="0"/>
    <x v="1"/>
    <x v="2"/>
    <n v="541"/>
    <n v="226"/>
    <n v="17426"/>
    <n v="1897095"/>
    <n v="361768035"/>
    <n v="0.1"/>
    <n v="0.3"/>
    <n v="32.200000000000003"/>
    <m/>
  </r>
  <r>
    <m/>
    <s v="lh40ca2e-1679-552g-bad5-m29d86b9spd64"/>
    <x v="1"/>
    <x v="0"/>
    <x v="1"/>
    <x v="3"/>
    <n v="0"/>
    <n v="0"/>
    <n v="0"/>
    <n v="1897095"/>
    <n v="361768035"/>
    <n v="0"/>
    <n v="0"/>
    <n v="0"/>
    <m/>
  </r>
  <r>
    <m/>
    <s v="lh40ca2e-1679-552g-bad5-m29d86b9spd65"/>
    <x v="1"/>
    <x v="0"/>
    <x v="1"/>
    <x v="4"/>
    <n v="17"/>
    <n v="16"/>
    <n v="510"/>
    <n v="1897095"/>
    <n v="361768035"/>
    <n v="0"/>
    <n v="0"/>
    <n v="30"/>
    <m/>
  </r>
  <r>
    <m/>
    <s v="lh40ca2e-1679-552g-bad5-m29d86b9spd66"/>
    <x v="1"/>
    <x v="0"/>
    <x v="1"/>
    <x v="5"/>
    <n v="0"/>
    <n v="0"/>
    <n v="0"/>
    <n v="1897095"/>
    <n v="361768035"/>
    <n v="0"/>
    <n v="0"/>
    <n v="0"/>
    <m/>
  </r>
  <r>
    <m/>
    <s v="lh40ca2e-1679-552g-bad5-m29d86b9spd67"/>
    <x v="1"/>
    <x v="0"/>
    <x v="2"/>
    <x v="0"/>
    <n v="12446"/>
    <n v="3396"/>
    <n v="441671"/>
    <n v="1425010"/>
    <n v="295726548"/>
    <n v="2.4"/>
    <n v="8.6999999999999993"/>
    <n v="35.5"/>
    <m/>
  </r>
  <r>
    <m/>
    <s v="lh40ca2e-1679-552g-bad5-m29d86b9spd68"/>
    <x v="1"/>
    <x v="0"/>
    <x v="2"/>
    <x v="1"/>
    <n v="27"/>
    <n v="26"/>
    <n v="810"/>
    <n v="1425010"/>
    <n v="295726548"/>
    <n v="0"/>
    <n v="0"/>
    <n v="30"/>
    <m/>
  </r>
  <r>
    <m/>
    <s v="lh40ca2e-1679-552g-bad5-m29d86b9spd69"/>
    <x v="1"/>
    <x v="0"/>
    <x v="2"/>
    <x v="2"/>
    <n v="2426"/>
    <n v="962"/>
    <n v="83952"/>
    <n v="1425010"/>
    <n v="295726548"/>
    <n v="0.7"/>
    <n v="1.7"/>
    <n v="34.6"/>
    <m/>
  </r>
  <r>
    <m/>
    <s v="lh40ca2e-1679-552g-bad5-m29d86b9spd70"/>
    <x v="1"/>
    <x v="0"/>
    <x v="2"/>
    <x v="3"/>
    <n v="0"/>
    <n v="0"/>
    <n v="0"/>
    <n v="1425010"/>
    <n v="295726548"/>
    <n v="0"/>
    <n v="0"/>
    <n v="0"/>
    <m/>
  </r>
  <r>
    <m/>
    <s v="lh40ca2e-1679-552g-bad5-m29d86b9spd71"/>
    <x v="1"/>
    <x v="0"/>
    <x v="2"/>
    <x v="4"/>
    <n v="84"/>
    <n v="79"/>
    <n v="2880"/>
    <n v="1425010"/>
    <n v="295726548"/>
    <n v="0.1"/>
    <n v="0.1"/>
    <n v="34.299999999999997"/>
    <m/>
  </r>
  <r>
    <m/>
    <s v="lh40ca2e-1679-552g-bad5-m29d86b9spd72"/>
    <x v="1"/>
    <x v="0"/>
    <x v="2"/>
    <x v="5"/>
    <n v="0"/>
    <n v="0"/>
    <n v="0"/>
    <n v="1425010"/>
    <n v="295726548"/>
    <n v="0"/>
    <n v="0"/>
    <n v="0"/>
    <m/>
  </r>
  <r>
    <m/>
    <s v="lh40ca2e-1679-552g-bad5-m29d86b9spd73"/>
    <x v="1"/>
    <x v="0"/>
    <x v="3"/>
    <x v="0"/>
    <n v="2228"/>
    <n v="667"/>
    <n v="91191"/>
    <n v="394653"/>
    <n v="76579845"/>
    <n v="1.7"/>
    <n v="5.6"/>
    <n v="40.9"/>
    <m/>
  </r>
  <r>
    <m/>
    <s v="lh40ca2e-1679-552g-bad5-m29d86b9spd74"/>
    <x v="1"/>
    <x v="0"/>
    <x v="3"/>
    <x v="1"/>
    <n v="2"/>
    <n v="2"/>
    <n v="60"/>
    <n v="394653"/>
    <n v="76579845"/>
    <n v="0"/>
    <n v="0"/>
    <n v="30"/>
    <m/>
  </r>
  <r>
    <m/>
    <s v="lh40ca2e-1679-552g-bad5-m29d86b9spd75"/>
    <x v="1"/>
    <x v="0"/>
    <x v="3"/>
    <x v="2"/>
    <n v="301"/>
    <n v="132"/>
    <n v="11262"/>
    <n v="394653"/>
    <n v="76579845"/>
    <n v="0.3"/>
    <n v="0.8"/>
    <n v="37.4"/>
    <m/>
  </r>
  <r>
    <m/>
    <s v="lh40ca2e-1679-552g-bad5-m29d86b9spd76"/>
    <x v="1"/>
    <x v="0"/>
    <x v="3"/>
    <x v="3"/>
    <n v="0"/>
    <n v="0"/>
    <n v="0"/>
    <n v="394653"/>
    <n v="76579845"/>
    <n v="0"/>
    <n v="0"/>
    <n v="0"/>
    <m/>
  </r>
  <r>
    <m/>
    <s v="lh40ca2e-1679-552g-bad5-m29d86b9spd77"/>
    <x v="1"/>
    <x v="0"/>
    <x v="3"/>
    <x v="4"/>
    <n v="10"/>
    <n v="10"/>
    <n v="540"/>
    <n v="394653"/>
    <n v="76579845"/>
    <n v="0"/>
    <n v="0"/>
    <n v="54"/>
    <m/>
  </r>
  <r>
    <m/>
    <s v="lh40ca2e-1679-552g-bad5-m29d86b9spd78"/>
    <x v="1"/>
    <x v="0"/>
    <x v="3"/>
    <x v="5"/>
    <n v="0"/>
    <n v="0"/>
    <n v="0"/>
    <n v="394653"/>
    <n v="76579845"/>
    <n v="0"/>
    <n v="0"/>
    <n v="0"/>
    <m/>
  </r>
  <r>
    <m/>
    <s v="lh40ca2e-1679-552g-bad5-m29d86b9spd79"/>
    <x v="1"/>
    <x v="1"/>
    <x v="0"/>
    <x v="0"/>
    <n v="24"/>
    <n v="9"/>
    <n v="1140"/>
    <n v="1282276"/>
    <n v="253813705"/>
    <n v="0"/>
    <n v="0"/>
    <n v="47.5"/>
    <m/>
  </r>
  <r>
    <m/>
    <s v="lh40ca2e-1679-552g-bad5-m29d86b9spd80"/>
    <x v="1"/>
    <x v="1"/>
    <x v="0"/>
    <x v="1"/>
    <n v="0"/>
    <n v="0"/>
    <n v="0"/>
    <n v="1282276"/>
    <n v="253813705"/>
    <n v="0"/>
    <n v="0"/>
    <n v="0"/>
    <m/>
  </r>
  <r>
    <m/>
    <s v="lh40ca2e-1679-552g-bad5-m29d86b9spd81"/>
    <x v="1"/>
    <x v="1"/>
    <x v="0"/>
    <x v="2"/>
    <n v="3"/>
    <n v="2"/>
    <n v="270"/>
    <n v="1282276"/>
    <n v="253813705"/>
    <n v="0"/>
    <n v="0"/>
    <n v="90"/>
    <m/>
  </r>
  <r>
    <m/>
    <s v="lh40ca2e-1679-552g-bad5-m29d86b9spd82"/>
    <x v="1"/>
    <x v="1"/>
    <x v="0"/>
    <x v="3"/>
    <n v="0"/>
    <n v="0"/>
    <n v="0"/>
    <n v="1282276"/>
    <n v="253813705"/>
    <n v="0"/>
    <n v="0"/>
    <n v="0"/>
    <m/>
  </r>
  <r>
    <m/>
    <s v="lh40ca2e-1679-552g-bad5-m29d86b9spd83"/>
    <x v="1"/>
    <x v="1"/>
    <x v="0"/>
    <x v="4"/>
    <n v="0"/>
    <n v="0"/>
    <n v="0"/>
    <n v="1282276"/>
    <n v="253813705"/>
    <n v="0"/>
    <n v="0"/>
    <n v="0"/>
    <m/>
  </r>
  <r>
    <m/>
    <s v="lh40ca2e-1679-552g-bad5-m29d86b9spd84"/>
    <x v="1"/>
    <x v="1"/>
    <x v="0"/>
    <x v="5"/>
    <n v="0"/>
    <n v="0"/>
    <n v="0"/>
    <n v="1282276"/>
    <n v="253813705"/>
    <n v="0"/>
    <n v="0"/>
    <n v="0"/>
    <m/>
  </r>
  <r>
    <m/>
    <s v="lh40ca2e-1679-552g-bad5-m29d86b9spd85"/>
    <x v="1"/>
    <x v="1"/>
    <x v="1"/>
    <x v="0"/>
    <n v="2897"/>
    <n v="833"/>
    <n v="98962"/>
    <n v="1869505"/>
    <n v="357534378"/>
    <n v="0.4"/>
    <n v="1.5"/>
    <n v="34.200000000000003"/>
    <m/>
  </r>
  <r>
    <m/>
    <s v="lh40ca2e-1679-552g-bad5-m29d86b9spd86"/>
    <x v="1"/>
    <x v="1"/>
    <x v="1"/>
    <x v="1"/>
    <n v="6"/>
    <n v="6"/>
    <n v="240"/>
    <n v="1869505"/>
    <n v="357534378"/>
    <n v="0"/>
    <n v="0"/>
    <n v="40"/>
    <m/>
  </r>
  <r>
    <m/>
    <s v="lh40ca2e-1679-552g-bad5-m29d86b9spd87"/>
    <x v="1"/>
    <x v="1"/>
    <x v="1"/>
    <x v="2"/>
    <n v="560"/>
    <n v="227"/>
    <n v="19351"/>
    <n v="1869505"/>
    <n v="357534378"/>
    <n v="0.1"/>
    <n v="0.3"/>
    <n v="34.6"/>
    <m/>
  </r>
  <r>
    <m/>
    <s v="lh40ca2e-1679-552g-bad5-m29d86b9spd88"/>
    <x v="1"/>
    <x v="1"/>
    <x v="1"/>
    <x v="3"/>
    <n v="0"/>
    <n v="0"/>
    <n v="0"/>
    <n v="1869505"/>
    <n v="357534378"/>
    <n v="0"/>
    <n v="0"/>
    <n v="0"/>
    <m/>
  </r>
  <r>
    <m/>
    <s v="lh40ca2e-1679-552g-bad5-m29d86b9spd89"/>
    <x v="1"/>
    <x v="1"/>
    <x v="1"/>
    <x v="4"/>
    <n v="31"/>
    <n v="29"/>
    <n v="1230"/>
    <n v="1869505"/>
    <n v="357534378"/>
    <n v="0"/>
    <n v="0"/>
    <n v="39.700000000000003"/>
    <m/>
  </r>
  <r>
    <m/>
    <s v="lh40ca2e-1679-552g-bad5-m29d86b9spd90"/>
    <x v="1"/>
    <x v="1"/>
    <x v="1"/>
    <x v="5"/>
    <n v="0"/>
    <n v="0"/>
    <n v="0"/>
    <n v="1869505"/>
    <n v="357534378"/>
    <n v="0"/>
    <n v="0"/>
    <n v="0"/>
    <m/>
  </r>
  <r>
    <m/>
    <s v="lh40ca2e-1679-552g-bad5-m29d86b9spd91"/>
    <x v="1"/>
    <x v="1"/>
    <x v="2"/>
    <x v="0"/>
    <n v="17328"/>
    <n v="4595"/>
    <n v="642650"/>
    <n v="1351725"/>
    <n v="281544417"/>
    <n v="3.4"/>
    <n v="12.8"/>
    <n v="37.1"/>
    <m/>
  </r>
  <r>
    <m/>
    <s v="lh40ca2e-1679-552g-bad5-m29d86b9spd92"/>
    <x v="1"/>
    <x v="1"/>
    <x v="2"/>
    <x v="1"/>
    <n v="28"/>
    <n v="27"/>
    <n v="1080"/>
    <n v="1351725"/>
    <n v="281544417"/>
    <n v="0"/>
    <n v="0"/>
    <n v="38.6"/>
    <m/>
  </r>
  <r>
    <m/>
    <s v="lh40ca2e-1679-552g-bad5-m29d86b9spd93"/>
    <x v="1"/>
    <x v="1"/>
    <x v="2"/>
    <x v="2"/>
    <n v="3044"/>
    <n v="1135"/>
    <n v="105288"/>
    <n v="1351725"/>
    <n v="281544417"/>
    <n v="0.8"/>
    <n v="2.2999999999999998"/>
    <n v="34.6"/>
    <m/>
  </r>
  <r>
    <m/>
    <s v="lh40ca2e-1679-552g-bad5-m29d86b9spd94"/>
    <x v="1"/>
    <x v="1"/>
    <x v="2"/>
    <x v="3"/>
    <n v="0"/>
    <n v="0"/>
    <n v="0"/>
    <n v="1351725"/>
    <n v="281544417"/>
    <n v="0"/>
    <n v="0"/>
    <n v="0"/>
    <m/>
  </r>
  <r>
    <m/>
    <s v="lh40ca2e-1679-552g-bad5-m29d86b9spd95"/>
    <x v="1"/>
    <x v="1"/>
    <x v="2"/>
    <x v="4"/>
    <n v="82"/>
    <n v="79"/>
    <n v="2760"/>
    <n v="1351725"/>
    <n v="281544417"/>
    <n v="0.1"/>
    <n v="0.1"/>
    <n v="33.700000000000003"/>
    <m/>
  </r>
  <r>
    <m/>
    <s v="lh40ca2e-1679-552g-bad5-m29d86b9spd96"/>
    <x v="1"/>
    <x v="1"/>
    <x v="2"/>
    <x v="5"/>
    <n v="0"/>
    <n v="0"/>
    <n v="0"/>
    <n v="1351725"/>
    <n v="281544417"/>
    <n v="0"/>
    <n v="0"/>
    <n v="0"/>
    <m/>
  </r>
  <r>
    <m/>
    <s v="lh40ca2e-1679-552g-bad5-m29d86b9spd97"/>
    <x v="1"/>
    <x v="1"/>
    <x v="3"/>
    <x v="0"/>
    <n v="3577"/>
    <n v="1031"/>
    <n v="147812"/>
    <n v="349200"/>
    <n v="67088785"/>
    <n v="3"/>
    <n v="10.199999999999999"/>
    <n v="41.3"/>
    <m/>
  </r>
  <r>
    <m/>
    <s v="lh40ca2e-1679-552g-bad5-m29d86b9spd98"/>
    <x v="1"/>
    <x v="1"/>
    <x v="3"/>
    <x v="1"/>
    <n v="4"/>
    <n v="4"/>
    <n v="180"/>
    <n v="349200"/>
    <n v="67088785"/>
    <n v="0"/>
    <n v="0"/>
    <n v="45"/>
    <m/>
  </r>
  <r>
    <m/>
    <s v="lh40ca2e-1679-552g-bad5-m29d86b9spd99"/>
    <x v="1"/>
    <x v="1"/>
    <x v="3"/>
    <x v="2"/>
    <n v="508"/>
    <n v="196"/>
    <n v="19771"/>
    <n v="349200"/>
    <n v="67088785"/>
    <n v="0.6"/>
    <n v="1.5"/>
    <n v="38.9"/>
    <m/>
  </r>
  <r>
    <m/>
    <s v="lh40ca2e-1679-552g-bad5-m29d86b9spd100"/>
    <x v="1"/>
    <x v="1"/>
    <x v="3"/>
    <x v="3"/>
    <n v="0"/>
    <n v="0"/>
    <n v="0"/>
    <n v="349200"/>
    <n v="67088785"/>
    <n v="0"/>
    <n v="0"/>
    <n v="0"/>
    <m/>
  </r>
  <r>
    <m/>
    <s v="lh40ca2e-1679-552g-bad5-m29d86b9spd101"/>
    <x v="1"/>
    <x v="1"/>
    <x v="3"/>
    <x v="4"/>
    <n v="9"/>
    <n v="8"/>
    <n v="390"/>
    <n v="349200"/>
    <n v="67088785"/>
    <n v="0"/>
    <n v="0"/>
    <n v="43.3"/>
    <m/>
  </r>
  <r>
    <m/>
    <s v="lh40ca2e-1679-552g-bad5-m29d86b9spd102"/>
    <x v="1"/>
    <x v="1"/>
    <x v="3"/>
    <x v="5"/>
    <n v="0"/>
    <n v="0"/>
    <n v="0"/>
    <n v="349200"/>
    <n v="67088785"/>
    <n v="0"/>
    <n v="0"/>
    <n v="0"/>
    <m/>
  </r>
  <r>
    <m/>
    <s v="lh40ca2e-1679-552g-bad5-m29d86b9spd103"/>
    <x v="2"/>
    <x v="0"/>
    <x v="0"/>
    <x v="0"/>
    <n v="0"/>
    <n v="0"/>
    <n v="0"/>
    <n v="0"/>
    <n v="0"/>
    <n v="0"/>
    <n v="0"/>
    <n v="0"/>
    <m/>
  </r>
  <r>
    <m/>
    <s v="lh40ca2e-1679-552g-bad5-m29d86b9spd104"/>
    <x v="2"/>
    <x v="0"/>
    <x v="0"/>
    <x v="1"/>
    <n v="0"/>
    <n v="0"/>
    <n v="0"/>
    <n v="0"/>
    <n v="0"/>
    <n v="0"/>
    <n v="0"/>
    <n v="0"/>
    <m/>
  </r>
  <r>
    <m/>
    <s v="lh40ca2e-1679-552g-bad5-m29d86b9spd105"/>
    <x v="2"/>
    <x v="0"/>
    <x v="0"/>
    <x v="2"/>
    <n v="0"/>
    <n v="0"/>
    <n v="0"/>
    <n v="0"/>
    <n v="0"/>
    <n v="0"/>
    <n v="0"/>
    <n v="0"/>
    <m/>
  </r>
  <r>
    <m/>
    <s v="lh40ca2e-1679-552g-bad5-m29d86b9spd106"/>
    <x v="2"/>
    <x v="0"/>
    <x v="0"/>
    <x v="3"/>
    <n v="0"/>
    <n v="0"/>
    <n v="0"/>
    <n v="0"/>
    <n v="0"/>
    <n v="0"/>
    <n v="0"/>
    <n v="0"/>
    <m/>
  </r>
  <r>
    <m/>
    <s v="lh40ca2e-1679-552g-bad5-m29d86b9spd107"/>
    <x v="2"/>
    <x v="0"/>
    <x v="0"/>
    <x v="4"/>
    <n v="0"/>
    <n v="0"/>
    <n v="0"/>
    <n v="0"/>
    <n v="0"/>
    <n v="0"/>
    <n v="0"/>
    <n v="0"/>
    <m/>
  </r>
  <r>
    <m/>
    <s v="lh40ca2e-1679-552g-bad5-m29d86b9spd108"/>
    <x v="2"/>
    <x v="0"/>
    <x v="0"/>
    <x v="5"/>
    <n v="0"/>
    <n v="0"/>
    <n v="0"/>
    <n v="0"/>
    <n v="0"/>
    <n v="0"/>
    <n v="0"/>
    <n v="0"/>
    <m/>
  </r>
  <r>
    <m/>
    <s v="lh40ca2e-1679-552g-bad5-m29d86b9spd109"/>
    <x v="2"/>
    <x v="0"/>
    <x v="1"/>
    <x v="0"/>
    <n v="0"/>
    <n v="0"/>
    <n v="0"/>
    <n v="0"/>
    <n v="0"/>
    <n v="0"/>
    <n v="0"/>
    <n v="0"/>
    <m/>
  </r>
  <r>
    <m/>
    <s v="lh40ca2e-1679-552g-bad5-m29d86b9spd110"/>
    <x v="2"/>
    <x v="0"/>
    <x v="1"/>
    <x v="1"/>
    <n v="0"/>
    <n v="0"/>
    <n v="0"/>
    <n v="0"/>
    <n v="0"/>
    <n v="0"/>
    <n v="0"/>
    <n v="0"/>
    <m/>
  </r>
  <r>
    <m/>
    <s v="lh40ca2e-1679-552g-bad5-m29d86b9spd111"/>
    <x v="2"/>
    <x v="0"/>
    <x v="1"/>
    <x v="2"/>
    <n v="0"/>
    <n v="0"/>
    <n v="0"/>
    <n v="0"/>
    <n v="0"/>
    <n v="0"/>
    <n v="0"/>
    <n v="0"/>
    <m/>
  </r>
  <r>
    <m/>
    <s v="lh40ca2e-1679-552g-bad5-m29d86b9spd112"/>
    <x v="2"/>
    <x v="0"/>
    <x v="1"/>
    <x v="3"/>
    <n v="0"/>
    <n v="0"/>
    <n v="0"/>
    <n v="0"/>
    <n v="0"/>
    <n v="0"/>
    <n v="0"/>
    <n v="0"/>
    <m/>
  </r>
  <r>
    <m/>
    <s v="lh40ca2e-1679-552g-bad5-m29d86b9spd113"/>
    <x v="2"/>
    <x v="0"/>
    <x v="1"/>
    <x v="4"/>
    <n v="0"/>
    <n v="0"/>
    <n v="0"/>
    <n v="0"/>
    <n v="0"/>
    <n v="0"/>
    <n v="0"/>
    <n v="0"/>
    <m/>
  </r>
  <r>
    <m/>
    <s v="lh40ca2e-1679-552g-bad5-m29d86b9spd114"/>
    <x v="2"/>
    <x v="0"/>
    <x v="1"/>
    <x v="5"/>
    <n v="0"/>
    <n v="0"/>
    <n v="0"/>
    <n v="0"/>
    <n v="0"/>
    <n v="0"/>
    <n v="0"/>
    <n v="0"/>
    <m/>
  </r>
  <r>
    <m/>
    <s v="lh40ca2e-1679-552g-bad5-m29d86b9spd115"/>
    <x v="2"/>
    <x v="0"/>
    <x v="2"/>
    <x v="0"/>
    <n v="0"/>
    <n v="0"/>
    <n v="0"/>
    <n v="0"/>
    <n v="0"/>
    <n v="0"/>
    <n v="0"/>
    <n v="0"/>
    <m/>
  </r>
  <r>
    <m/>
    <s v="lh40ca2e-1679-552g-bad5-m29d86b9spd116"/>
    <x v="2"/>
    <x v="0"/>
    <x v="2"/>
    <x v="1"/>
    <n v="0"/>
    <n v="0"/>
    <n v="0"/>
    <n v="0"/>
    <n v="0"/>
    <n v="0"/>
    <n v="0"/>
    <n v="0"/>
    <m/>
  </r>
  <r>
    <m/>
    <s v="lh40ca2e-1679-552g-bad5-m29d86b9spd117"/>
    <x v="2"/>
    <x v="0"/>
    <x v="2"/>
    <x v="2"/>
    <n v="0"/>
    <n v="0"/>
    <n v="0"/>
    <n v="0"/>
    <n v="0"/>
    <n v="0"/>
    <n v="0"/>
    <n v="0"/>
    <m/>
  </r>
  <r>
    <m/>
    <s v="lh40ca2e-1679-552g-bad5-m29d86b9spd118"/>
    <x v="2"/>
    <x v="0"/>
    <x v="2"/>
    <x v="3"/>
    <n v="0"/>
    <n v="0"/>
    <n v="0"/>
    <n v="0"/>
    <n v="0"/>
    <n v="0"/>
    <n v="0"/>
    <n v="0"/>
    <m/>
  </r>
  <r>
    <m/>
    <s v="lh40ca2e-1679-552g-bad5-m29d86b9spd119"/>
    <x v="2"/>
    <x v="0"/>
    <x v="2"/>
    <x v="4"/>
    <n v="0"/>
    <n v="0"/>
    <n v="0"/>
    <n v="0"/>
    <n v="0"/>
    <n v="0"/>
    <n v="0"/>
    <n v="0"/>
    <m/>
  </r>
  <r>
    <m/>
    <s v="lh40ca2e-1679-552g-bad5-m29d86b9spd120"/>
    <x v="2"/>
    <x v="0"/>
    <x v="2"/>
    <x v="5"/>
    <n v="0"/>
    <n v="0"/>
    <n v="0"/>
    <n v="0"/>
    <n v="0"/>
    <n v="0"/>
    <n v="0"/>
    <n v="0"/>
    <m/>
  </r>
  <r>
    <m/>
    <s v="lh40ca2e-1679-552g-bad5-m29d86b9spd121"/>
    <x v="2"/>
    <x v="0"/>
    <x v="3"/>
    <x v="0"/>
    <n v="0"/>
    <n v="0"/>
    <n v="0"/>
    <n v="0"/>
    <n v="0"/>
    <n v="0"/>
    <n v="0"/>
    <n v="0"/>
    <m/>
  </r>
  <r>
    <m/>
    <s v="lh40ca2e-1679-552g-bad5-m29d86b9spd122"/>
    <x v="2"/>
    <x v="0"/>
    <x v="3"/>
    <x v="1"/>
    <n v="0"/>
    <n v="0"/>
    <n v="0"/>
    <n v="0"/>
    <n v="0"/>
    <n v="0"/>
    <n v="0"/>
    <n v="0"/>
    <m/>
  </r>
  <r>
    <m/>
    <s v="lh40ca2e-1679-552g-bad5-m29d86b9spd123"/>
    <x v="2"/>
    <x v="0"/>
    <x v="3"/>
    <x v="2"/>
    <n v="0"/>
    <n v="0"/>
    <n v="0"/>
    <n v="0"/>
    <n v="0"/>
    <n v="0"/>
    <n v="0"/>
    <n v="0"/>
    <m/>
  </r>
  <r>
    <m/>
    <s v="lh40ca2e-1679-552g-bad5-m29d86b9spd124"/>
    <x v="2"/>
    <x v="0"/>
    <x v="3"/>
    <x v="3"/>
    <n v="0"/>
    <n v="0"/>
    <n v="0"/>
    <n v="0"/>
    <n v="0"/>
    <n v="0"/>
    <n v="0"/>
    <n v="0"/>
    <m/>
  </r>
  <r>
    <m/>
    <s v="lh40ca2e-1679-552g-bad5-m29d86b9spd125"/>
    <x v="2"/>
    <x v="0"/>
    <x v="3"/>
    <x v="4"/>
    <n v="0"/>
    <n v="0"/>
    <n v="0"/>
    <n v="0"/>
    <n v="0"/>
    <n v="0"/>
    <n v="0"/>
    <n v="0"/>
    <m/>
  </r>
  <r>
    <m/>
    <s v="lh40ca2e-1679-552g-bad5-m29d86b9spd126"/>
    <x v="2"/>
    <x v="0"/>
    <x v="3"/>
    <x v="5"/>
    <n v="0"/>
    <n v="0"/>
    <n v="0"/>
    <n v="0"/>
    <n v="0"/>
    <n v="0"/>
    <n v="0"/>
    <n v="0"/>
    <m/>
  </r>
  <r>
    <m/>
    <s v="lh40ca2e-1679-552g-bad5-m29d86b9spd127"/>
    <x v="2"/>
    <x v="1"/>
    <x v="0"/>
    <x v="0"/>
    <n v="0"/>
    <n v="0"/>
    <n v="0"/>
    <n v="0"/>
    <n v="0"/>
    <n v="0"/>
    <n v="0"/>
    <n v="0"/>
    <m/>
  </r>
  <r>
    <m/>
    <s v="lh40ca2e-1679-552g-bad5-m29d86b9spd128"/>
    <x v="2"/>
    <x v="1"/>
    <x v="0"/>
    <x v="1"/>
    <n v="0"/>
    <n v="0"/>
    <n v="0"/>
    <n v="0"/>
    <n v="0"/>
    <n v="0"/>
    <n v="0"/>
    <n v="0"/>
    <m/>
  </r>
  <r>
    <m/>
    <s v="lh40ca2e-1679-552g-bad5-m29d86b9spd129"/>
    <x v="2"/>
    <x v="1"/>
    <x v="0"/>
    <x v="2"/>
    <n v="0"/>
    <n v="0"/>
    <n v="0"/>
    <n v="0"/>
    <n v="0"/>
    <n v="0"/>
    <n v="0"/>
    <n v="0"/>
    <m/>
  </r>
  <r>
    <m/>
    <s v="lh40ca2e-1679-552g-bad5-m29d86b9spd130"/>
    <x v="2"/>
    <x v="1"/>
    <x v="0"/>
    <x v="3"/>
    <n v="0"/>
    <n v="0"/>
    <n v="0"/>
    <n v="0"/>
    <n v="0"/>
    <n v="0"/>
    <n v="0"/>
    <n v="0"/>
    <m/>
  </r>
  <r>
    <m/>
    <s v="lh40ca2e-1679-552g-bad5-m29d86b9spd131"/>
    <x v="2"/>
    <x v="1"/>
    <x v="0"/>
    <x v="4"/>
    <n v="0"/>
    <n v="0"/>
    <n v="0"/>
    <n v="0"/>
    <n v="0"/>
    <n v="0"/>
    <n v="0"/>
    <n v="0"/>
    <m/>
  </r>
  <r>
    <m/>
    <s v="lh40ca2e-1679-552g-bad5-m29d86b9spd132"/>
    <x v="2"/>
    <x v="1"/>
    <x v="0"/>
    <x v="5"/>
    <n v="0"/>
    <n v="0"/>
    <n v="0"/>
    <n v="0"/>
    <n v="0"/>
    <n v="0"/>
    <n v="0"/>
    <n v="0"/>
    <m/>
  </r>
  <r>
    <m/>
    <s v="lh40ca2e-1679-552g-bad5-m29d86b9spd133"/>
    <x v="2"/>
    <x v="1"/>
    <x v="1"/>
    <x v="0"/>
    <n v="0"/>
    <n v="0"/>
    <n v="0"/>
    <n v="0"/>
    <n v="0"/>
    <n v="0"/>
    <n v="0"/>
    <n v="0"/>
    <m/>
  </r>
  <r>
    <m/>
    <s v="lh40ca2e-1679-552g-bad5-m29d86b9spd134"/>
    <x v="2"/>
    <x v="1"/>
    <x v="1"/>
    <x v="1"/>
    <n v="0"/>
    <n v="0"/>
    <n v="0"/>
    <n v="0"/>
    <n v="0"/>
    <n v="0"/>
    <n v="0"/>
    <n v="0"/>
    <m/>
  </r>
  <r>
    <m/>
    <s v="lh40ca2e-1679-552g-bad5-m29d86b9spd135"/>
    <x v="2"/>
    <x v="1"/>
    <x v="1"/>
    <x v="2"/>
    <n v="0"/>
    <n v="0"/>
    <n v="0"/>
    <n v="0"/>
    <n v="0"/>
    <n v="0"/>
    <n v="0"/>
    <n v="0"/>
    <m/>
  </r>
  <r>
    <m/>
    <s v="lh40ca2e-1679-552g-bad5-m29d86b9spd136"/>
    <x v="2"/>
    <x v="1"/>
    <x v="1"/>
    <x v="3"/>
    <n v="0"/>
    <n v="0"/>
    <n v="0"/>
    <n v="0"/>
    <n v="0"/>
    <n v="0"/>
    <n v="0"/>
    <n v="0"/>
    <m/>
  </r>
  <r>
    <m/>
    <s v="lh40ca2e-1679-552g-bad5-m29d86b9spd137"/>
    <x v="2"/>
    <x v="1"/>
    <x v="1"/>
    <x v="4"/>
    <n v="0"/>
    <n v="0"/>
    <n v="0"/>
    <n v="0"/>
    <n v="0"/>
    <n v="0"/>
    <n v="0"/>
    <n v="0"/>
    <m/>
  </r>
  <r>
    <m/>
    <s v="lh40ca2e-1679-552g-bad5-m29d86b9spd138"/>
    <x v="2"/>
    <x v="1"/>
    <x v="1"/>
    <x v="5"/>
    <n v="0"/>
    <n v="0"/>
    <n v="0"/>
    <n v="0"/>
    <n v="0"/>
    <n v="0"/>
    <n v="0"/>
    <n v="0"/>
    <m/>
  </r>
  <r>
    <m/>
    <s v="lh40ca2e-1679-552g-bad5-m29d86b9spd139"/>
    <x v="2"/>
    <x v="1"/>
    <x v="2"/>
    <x v="0"/>
    <n v="0"/>
    <n v="0"/>
    <n v="0"/>
    <n v="0"/>
    <n v="0"/>
    <n v="0"/>
    <n v="0"/>
    <n v="0"/>
    <m/>
  </r>
  <r>
    <m/>
    <s v="lh40ca2e-1679-552g-bad5-m29d86b9spd140"/>
    <x v="2"/>
    <x v="1"/>
    <x v="2"/>
    <x v="1"/>
    <n v="0"/>
    <n v="0"/>
    <n v="0"/>
    <n v="0"/>
    <n v="0"/>
    <n v="0"/>
    <n v="0"/>
    <n v="0"/>
    <m/>
  </r>
  <r>
    <m/>
    <s v="lh40ca2e-1679-552g-bad5-m29d86b9spd141"/>
    <x v="2"/>
    <x v="1"/>
    <x v="2"/>
    <x v="2"/>
    <n v="0"/>
    <n v="0"/>
    <n v="0"/>
    <n v="0"/>
    <n v="0"/>
    <n v="0"/>
    <n v="0"/>
    <n v="0"/>
    <m/>
  </r>
  <r>
    <m/>
    <s v="lh40ca2e-1679-552g-bad5-m29d86b9spd142"/>
    <x v="2"/>
    <x v="1"/>
    <x v="2"/>
    <x v="3"/>
    <n v="0"/>
    <n v="0"/>
    <n v="0"/>
    <n v="0"/>
    <n v="0"/>
    <n v="0"/>
    <n v="0"/>
    <n v="0"/>
    <m/>
  </r>
  <r>
    <m/>
    <s v="lh40ca2e-1679-552g-bad5-m29d86b9spd143"/>
    <x v="2"/>
    <x v="1"/>
    <x v="2"/>
    <x v="4"/>
    <n v="0"/>
    <n v="0"/>
    <n v="0"/>
    <n v="0"/>
    <n v="0"/>
    <n v="0"/>
    <n v="0"/>
    <n v="0"/>
    <m/>
  </r>
  <r>
    <m/>
    <s v="lh40ca2e-1679-552g-bad5-m29d86b9spd144"/>
    <x v="2"/>
    <x v="1"/>
    <x v="2"/>
    <x v="5"/>
    <n v="0"/>
    <n v="0"/>
    <n v="0"/>
    <n v="0"/>
    <n v="0"/>
    <n v="0"/>
    <n v="0"/>
    <n v="0"/>
    <m/>
  </r>
  <r>
    <m/>
    <s v="lh40ca2e-1679-552g-bad5-m29d86b9spd145"/>
    <x v="2"/>
    <x v="1"/>
    <x v="3"/>
    <x v="0"/>
    <n v="0"/>
    <n v="0"/>
    <n v="0"/>
    <n v="0"/>
    <n v="0"/>
    <n v="0"/>
    <n v="0"/>
    <n v="0"/>
    <m/>
  </r>
  <r>
    <m/>
    <s v="lh40ca2e-1679-552g-bad5-m29d86b9spd146"/>
    <x v="2"/>
    <x v="1"/>
    <x v="3"/>
    <x v="1"/>
    <n v="0"/>
    <n v="0"/>
    <n v="0"/>
    <n v="0"/>
    <n v="0"/>
    <n v="0"/>
    <n v="0"/>
    <n v="0"/>
    <m/>
  </r>
  <r>
    <m/>
    <s v="lh40ca2e-1679-552g-bad5-m29d86b9spd147"/>
    <x v="2"/>
    <x v="1"/>
    <x v="3"/>
    <x v="2"/>
    <n v="0"/>
    <n v="0"/>
    <n v="0"/>
    <n v="0"/>
    <n v="0"/>
    <n v="0"/>
    <n v="0"/>
    <n v="0"/>
    <m/>
  </r>
  <r>
    <m/>
    <s v="lh40ca2e-1679-552g-bad5-m29d86b9spd148"/>
    <x v="2"/>
    <x v="1"/>
    <x v="3"/>
    <x v="3"/>
    <n v="0"/>
    <n v="0"/>
    <n v="0"/>
    <n v="0"/>
    <n v="0"/>
    <n v="0"/>
    <n v="0"/>
    <n v="0"/>
    <m/>
  </r>
  <r>
    <m/>
    <s v="lh40ca2e-1679-552g-bad5-m29d86b9spd149"/>
    <x v="2"/>
    <x v="1"/>
    <x v="3"/>
    <x v="4"/>
    <n v="0"/>
    <n v="0"/>
    <n v="0"/>
    <n v="0"/>
    <n v="0"/>
    <n v="0"/>
    <n v="0"/>
    <n v="0"/>
    <m/>
  </r>
  <r>
    <m/>
    <s v="lh40ca2e-1679-552g-bad5-m29d86b9spd150"/>
    <x v="2"/>
    <x v="1"/>
    <x v="3"/>
    <x v="5"/>
    <n v="0"/>
    <n v="0"/>
    <n v="0"/>
    <n v="0"/>
    <n v="0"/>
    <n v="0"/>
    <n v="0"/>
    <n v="0"/>
    <m/>
  </r>
</pivotCacheRecords>
</file>

<file path=xl/pivotCache/pivotCacheRecords3.xml><?xml version="1.0" encoding="utf-8"?>
<pivotCacheRecords xmlns="http://schemas.openxmlformats.org/spreadsheetml/2006/main" xmlns:r="http://schemas.openxmlformats.org/officeDocument/2006/relationships" count="2016">
  <r>
    <m/>
    <s v="833d41a8-dff2-47fd-be63-a49c00c6eab3"/>
    <x v="0"/>
    <x v="0"/>
    <x v="0"/>
    <x v="0"/>
    <n v="0"/>
    <n v="0"/>
    <n v="0"/>
    <n v="478733"/>
    <n v="150752295"/>
    <n v="0"/>
    <n v="0"/>
    <n v="0"/>
    <n v="0"/>
  </r>
  <r>
    <m/>
    <s v="833d41a8-dff2-47fd-be63-a49c00c6eab3"/>
    <x v="0"/>
    <x v="0"/>
    <x v="0"/>
    <x v="1"/>
    <n v="0"/>
    <n v="0"/>
    <n v="0"/>
    <n v="478733"/>
    <n v="150752295"/>
    <n v="0"/>
    <n v="0"/>
    <n v="0"/>
    <n v="0"/>
  </r>
  <r>
    <m/>
    <s v="833d41a8-dff2-47fd-be63-a49c00c6eab3"/>
    <x v="0"/>
    <x v="0"/>
    <x v="0"/>
    <x v="2"/>
    <n v="0"/>
    <n v="0"/>
    <n v="0"/>
    <n v="478733"/>
    <n v="150752295"/>
    <n v="0"/>
    <n v="0"/>
    <n v="0"/>
    <n v="0"/>
  </r>
  <r>
    <m/>
    <s v="833d41a8-dff2-47fd-be63-a49c00c6eab3"/>
    <x v="0"/>
    <x v="0"/>
    <x v="0"/>
    <x v="3"/>
    <n v="0"/>
    <n v="0"/>
    <n v="0"/>
    <n v="478733"/>
    <n v="150752295"/>
    <n v="0"/>
    <n v="0"/>
    <n v="0"/>
    <n v="0"/>
  </r>
  <r>
    <m/>
    <s v="833d41a8-dff2-47fd-be63-a49c00c6eab3"/>
    <x v="0"/>
    <x v="0"/>
    <x v="0"/>
    <x v="4"/>
    <n v="0"/>
    <n v="0"/>
    <n v="0"/>
    <n v="478733"/>
    <n v="150752295"/>
    <n v="0"/>
    <n v="0"/>
    <n v="0"/>
    <n v="0"/>
  </r>
  <r>
    <m/>
    <s v="833d41a8-dff2-47fd-be63-a49c00c6eab3"/>
    <x v="0"/>
    <x v="0"/>
    <x v="0"/>
    <x v="5"/>
    <n v="0"/>
    <n v="0"/>
    <n v="0"/>
    <n v="478733"/>
    <n v="150752295"/>
    <n v="0"/>
    <n v="0"/>
    <n v="0"/>
    <n v="0"/>
  </r>
  <r>
    <m/>
    <s v="833d41a8-dff2-47fd-be63-a49c00c6eab3"/>
    <x v="0"/>
    <x v="0"/>
    <x v="1"/>
    <x v="0"/>
    <n v="0"/>
    <n v="0"/>
    <n v="0"/>
    <n v="580459"/>
    <n v="176220844"/>
    <n v="0"/>
    <n v="0"/>
    <n v="0"/>
    <n v="0"/>
  </r>
  <r>
    <m/>
    <s v="833d41a8-dff2-47fd-be63-a49c00c6eab3"/>
    <x v="0"/>
    <x v="0"/>
    <x v="1"/>
    <x v="1"/>
    <n v="0"/>
    <n v="0"/>
    <n v="0"/>
    <n v="580459"/>
    <n v="176220844"/>
    <n v="0"/>
    <n v="0"/>
    <n v="0"/>
    <n v="0"/>
  </r>
  <r>
    <m/>
    <s v="833d41a8-dff2-47fd-be63-a49c00c6eab3"/>
    <x v="0"/>
    <x v="0"/>
    <x v="1"/>
    <x v="2"/>
    <n v="0"/>
    <n v="0"/>
    <n v="0"/>
    <n v="580459"/>
    <n v="176220844"/>
    <n v="0"/>
    <n v="0"/>
    <n v="0"/>
    <n v="0"/>
  </r>
  <r>
    <m/>
    <s v="833d41a8-dff2-47fd-be63-a49c00c6eab3"/>
    <x v="0"/>
    <x v="0"/>
    <x v="1"/>
    <x v="3"/>
    <n v="0"/>
    <n v="0"/>
    <n v="0"/>
    <n v="580459"/>
    <n v="176220844"/>
    <n v="0"/>
    <n v="0"/>
    <n v="0"/>
    <n v="0"/>
  </r>
  <r>
    <m/>
    <s v="833d41a8-dff2-47fd-be63-a49c00c6eab3"/>
    <x v="0"/>
    <x v="0"/>
    <x v="1"/>
    <x v="4"/>
    <n v="0"/>
    <n v="0"/>
    <n v="0"/>
    <n v="580459"/>
    <n v="176220844"/>
    <n v="0"/>
    <n v="0"/>
    <n v="0"/>
    <n v="0"/>
  </r>
  <r>
    <m/>
    <s v="833d41a8-dff2-47fd-be63-a49c00c6eab3"/>
    <x v="0"/>
    <x v="0"/>
    <x v="1"/>
    <x v="5"/>
    <n v="0"/>
    <n v="0"/>
    <n v="0"/>
    <n v="580459"/>
    <n v="176220844"/>
    <n v="0"/>
    <n v="0"/>
    <n v="0"/>
    <n v="0"/>
  </r>
  <r>
    <m/>
    <s v="833d41a8-dff2-47fd-be63-a49c00c6eab3"/>
    <x v="0"/>
    <x v="0"/>
    <x v="2"/>
    <x v="0"/>
    <n v="0"/>
    <n v="0"/>
    <n v="0"/>
    <n v="498881"/>
    <n v="165364911"/>
    <n v="0"/>
    <n v="0"/>
    <n v="0"/>
    <n v="0"/>
  </r>
  <r>
    <m/>
    <s v="833d41a8-dff2-47fd-be63-a49c00c6eab3"/>
    <x v="0"/>
    <x v="0"/>
    <x v="2"/>
    <x v="1"/>
    <n v="0"/>
    <n v="0"/>
    <n v="0"/>
    <n v="498881"/>
    <n v="165364911"/>
    <n v="0"/>
    <n v="0"/>
    <n v="0"/>
    <n v="0"/>
  </r>
  <r>
    <m/>
    <s v="833d41a8-dff2-47fd-be63-a49c00c6eab3"/>
    <x v="0"/>
    <x v="0"/>
    <x v="2"/>
    <x v="2"/>
    <n v="0"/>
    <n v="0"/>
    <n v="0"/>
    <n v="498881"/>
    <n v="165364911"/>
    <n v="0"/>
    <n v="0"/>
    <n v="0"/>
    <n v="0"/>
  </r>
  <r>
    <m/>
    <s v="833d41a8-dff2-47fd-be63-a49c00c6eab3"/>
    <x v="0"/>
    <x v="0"/>
    <x v="2"/>
    <x v="3"/>
    <n v="0"/>
    <n v="0"/>
    <n v="0"/>
    <n v="498881"/>
    <n v="165364911"/>
    <n v="0"/>
    <n v="0"/>
    <n v="0"/>
    <n v="0"/>
  </r>
  <r>
    <m/>
    <s v="833d41a8-dff2-47fd-be63-a49c00c6eab3"/>
    <x v="0"/>
    <x v="0"/>
    <x v="2"/>
    <x v="4"/>
    <n v="0"/>
    <n v="0"/>
    <n v="0"/>
    <n v="498881"/>
    <n v="165364911"/>
    <n v="0"/>
    <n v="0"/>
    <n v="0"/>
    <n v="0"/>
  </r>
  <r>
    <m/>
    <s v="833d41a8-dff2-47fd-be63-a49c00c6eab3"/>
    <x v="0"/>
    <x v="0"/>
    <x v="2"/>
    <x v="5"/>
    <n v="0"/>
    <n v="0"/>
    <n v="0"/>
    <n v="498881"/>
    <n v="165364911"/>
    <n v="0"/>
    <n v="0"/>
    <n v="0"/>
    <n v="0"/>
  </r>
  <r>
    <m/>
    <s v="833d41a8-dff2-47fd-be63-a49c00c6eab3"/>
    <x v="0"/>
    <x v="0"/>
    <x v="3"/>
    <x v="0"/>
    <n v="0"/>
    <n v="0"/>
    <n v="0"/>
    <n v="299519"/>
    <n v="92373674"/>
    <n v="0"/>
    <n v="0"/>
    <n v="0"/>
    <n v="0"/>
  </r>
  <r>
    <m/>
    <s v="833d41a8-dff2-47fd-be63-a49c00c6eab3"/>
    <x v="0"/>
    <x v="0"/>
    <x v="3"/>
    <x v="1"/>
    <n v="0"/>
    <n v="0"/>
    <n v="0"/>
    <n v="299519"/>
    <n v="92373674"/>
    <n v="0"/>
    <n v="0"/>
    <n v="0"/>
    <n v="0"/>
  </r>
  <r>
    <m/>
    <s v="833d41a8-dff2-47fd-be63-a49c00c6eab3"/>
    <x v="0"/>
    <x v="0"/>
    <x v="3"/>
    <x v="2"/>
    <n v="0"/>
    <n v="0"/>
    <n v="0"/>
    <n v="299519"/>
    <n v="92373674"/>
    <n v="0"/>
    <n v="0"/>
    <n v="0"/>
    <n v="0"/>
  </r>
  <r>
    <m/>
    <s v="833d41a8-dff2-47fd-be63-a49c00c6eab3"/>
    <x v="0"/>
    <x v="0"/>
    <x v="3"/>
    <x v="3"/>
    <n v="0"/>
    <n v="0"/>
    <n v="0"/>
    <n v="299519"/>
    <n v="92373674"/>
    <n v="0"/>
    <n v="0"/>
    <n v="0"/>
    <n v="0"/>
  </r>
  <r>
    <m/>
    <s v="833d41a8-dff2-47fd-be63-a49c00c6eab3"/>
    <x v="0"/>
    <x v="0"/>
    <x v="3"/>
    <x v="4"/>
    <n v="0"/>
    <n v="0"/>
    <n v="0"/>
    <n v="299519"/>
    <n v="92373674"/>
    <n v="0"/>
    <n v="0"/>
    <n v="0"/>
    <n v="0"/>
  </r>
  <r>
    <m/>
    <s v="833d41a8-dff2-47fd-be63-a49c00c6eab3"/>
    <x v="0"/>
    <x v="0"/>
    <x v="3"/>
    <x v="5"/>
    <n v="0"/>
    <n v="0"/>
    <n v="0"/>
    <n v="299519"/>
    <n v="92373674"/>
    <n v="0"/>
    <n v="0"/>
    <n v="0"/>
    <n v="0"/>
  </r>
  <r>
    <m/>
    <s v="833d41a8-dff2-47fd-be63-a49c00c6eab3"/>
    <x v="0"/>
    <x v="1"/>
    <x v="0"/>
    <x v="0"/>
    <n v="0"/>
    <n v="0"/>
    <n v="0"/>
    <n v="498006"/>
    <n v="156789571"/>
    <n v="0"/>
    <n v="0"/>
    <n v="0"/>
    <n v="0"/>
  </r>
  <r>
    <m/>
    <s v="833d41a8-dff2-47fd-be63-a49c00c6eab3"/>
    <x v="0"/>
    <x v="1"/>
    <x v="0"/>
    <x v="1"/>
    <n v="0"/>
    <n v="0"/>
    <n v="0"/>
    <n v="498006"/>
    <n v="156789571"/>
    <n v="0"/>
    <n v="0"/>
    <n v="0"/>
    <n v="0"/>
  </r>
  <r>
    <m/>
    <s v="833d41a8-dff2-47fd-be63-a49c00c6eab3"/>
    <x v="0"/>
    <x v="1"/>
    <x v="0"/>
    <x v="2"/>
    <n v="0"/>
    <n v="0"/>
    <n v="0"/>
    <n v="498006"/>
    <n v="156789571"/>
    <n v="0"/>
    <n v="0"/>
    <n v="0"/>
    <n v="0"/>
  </r>
  <r>
    <m/>
    <s v="833d41a8-dff2-47fd-be63-a49c00c6eab3"/>
    <x v="0"/>
    <x v="1"/>
    <x v="0"/>
    <x v="3"/>
    <n v="0"/>
    <n v="0"/>
    <n v="0"/>
    <n v="498006"/>
    <n v="156789571"/>
    <n v="0"/>
    <n v="0"/>
    <n v="0"/>
    <n v="0"/>
  </r>
  <r>
    <m/>
    <s v="833d41a8-dff2-47fd-be63-a49c00c6eab3"/>
    <x v="0"/>
    <x v="1"/>
    <x v="0"/>
    <x v="4"/>
    <n v="0"/>
    <n v="0"/>
    <n v="0"/>
    <n v="498006"/>
    <n v="156789571"/>
    <n v="0"/>
    <n v="0"/>
    <n v="0"/>
    <n v="0"/>
  </r>
  <r>
    <m/>
    <s v="833d41a8-dff2-47fd-be63-a49c00c6eab3"/>
    <x v="0"/>
    <x v="1"/>
    <x v="0"/>
    <x v="5"/>
    <n v="0"/>
    <n v="0"/>
    <n v="0"/>
    <n v="498006"/>
    <n v="156789571"/>
    <n v="0"/>
    <n v="0"/>
    <n v="0"/>
    <n v="0"/>
  </r>
  <r>
    <m/>
    <s v="833d41a8-dff2-47fd-be63-a49c00c6eab3"/>
    <x v="0"/>
    <x v="1"/>
    <x v="1"/>
    <x v="0"/>
    <n v="0"/>
    <n v="0"/>
    <n v="0"/>
    <n v="541296"/>
    <n v="161904526"/>
    <n v="0"/>
    <n v="0"/>
    <n v="0"/>
    <n v="0"/>
  </r>
  <r>
    <m/>
    <s v="833d41a8-dff2-47fd-be63-a49c00c6eab3"/>
    <x v="0"/>
    <x v="1"/>
    <x v="1"/>
    <x v="1"/>
    <n v="0"/>
    <n v="0"/>
    <n v="0"/>
    <n v="541296"/>
    <n v="161904526"/>
    <n v="0"/>
    <n v="0"/>
    <n v="0"/>
    <n v="0"/>
  </r>
  <r>
    <m/>
    <s v="833d41a8-dff2-47fd-be63-a49c00c6eab3"/>
    <x v="0"/>
    <x v="1"/>
    <x v="1"/>
    <x v="2"/>
    <n v="0"/>
    <n v="0"/>
    <n v="0"/>
    <n v="541296"/>
    <n v="161904526"/>
    <n v="0"/>
    <n v="0"/>
    <n v="0"/>
    <n v="0"/>
  </r>
  <r>
    <m/>
    <s v="833d41a8-dff2-47fd-be63-a49c00c6eab3"/>
    <x v="0"/>
    <x v="1"/>
    <x v="1"/>
    <x v="3"/>
    <n v="0"/>
    <n v="0"/>
    <n v="0"/>
    <n v="541296"/>
    <n v="161904526"/>
    <n v="0"/>
    <n v="0"/>
    <n v="0"/>
    <n v="0"/>
  </r>
  <r>
    <m/>
    <s v="833d41a8-dff2-47fd-be63-a49c00c6eab3"/>
    <x v="0"/>
    <x v="1"/>
    <x v="1"/>
    <x v="4"/>
    <n v="0"/>
    <n v="0"/>
    <n v="0"/>
    <n v="541296"/>
    <n v="161904526"/>
    <n v="0"/>
    <n v="0"/>
    <n v="0"/>
    <n v="0"/>
  </r>
  <r>
    <m/>
    <s v="833d41a8-dff2-47fd-be63-a49c00c6eab3"/>
    <x v="0"/>
    <x v="1"/>
    <x v="1"/>
    <x v="5"/>
    <n v="0"/>
    <n v="0"/>
    <n v="0"/>
    <n v="541296"/>
    <n v="161904526"/>
    <n v="0"/>
    <n v="0"/>
    <n v="0"/>
    <n v="0"/>
  </r>
  <r>
    <m/>
    <s v="833d41a8-dff2-47fd-be63-a49c00c6eab3"/>
    <x v="0"/>
    <x v="1"/>
    <x v="2"/>
    <x v="0"/>
    <n v="0"/>
    <n v="0"/>
    <n v="0"/>
    <n v="460551"/>
    <n v="151515031"/>
    <n v="0"/>
    <n v="0"/>
    <n v="0"/>
    <n v="0"/>
  </r>
  <r>
    <m/>
    <s v="833d41a8-dff2-47fd-be63-a49c00c6eab3"/>
    <x v="0"/>
    <x v="1"/>
    <x v="2"/>
    <x v="1"/>
    <n v="0"/>
    <n v="0"/>
    <n v="0"/>
    <n v="460551"/>
    <n v="151515031"/>
    <n v="0"/>
    <n v="0"/>
    <n v="0"/>
    <n v="0"/>
  </r>
  <r>
    <m/>
    <s v="833d41a8-dff2-47fd-be63-a49c00c6eab3"/>
    <x v="0"/>
    <x v="1"/>
    <x v="2"/>
    <x v="2"/>
    <n v="0"/>
    <n v="0"/>
    <n v="0"/>
    <n v="460551"/>
    <n v="151515031"/>
    <n v="0"/>
    <n v="0"/>
    <n v="0"/>
    <n v="0"/>
  </r>
  <r>
    <m/>
    <s v="833d41a8-dff2-47fd-be63-a49c00c6eab3"/>
    <x v="0"/>
    <x v="1"/>
    <x v="2"/>
    <x v="3"/>
    <n v="0"/>
    <n v="0"/>
    <n v="0"/>
    <n v="460551"/>
    <n v="151515031"/>
    <n v="0"/>
    <n v="0"/>
    <n v="0"/>
    <n v="0"/>
  </r>
  <r>
    <m/>
    <s v="833d41a8-dff2-47fd-be63-a49c00c6eab3"/>
    <x v="0"/>
    <x v="1"/>
    <x v="2"/>
    <x v="4"/>
    <n v="0"/>
    <n v="0"/>
    <n v="0"/>
    <n v="460551"/>
    <n v="151515031"/>
    <n v="0"/>
    <n v="0"/>
    <n v="0"/>
    <n v="0"/>
  </r>
  <r>
    <m/>
    <s v="833d41a8-dff2-47fd-be63-a49c00c6eab3"/>
    <x v="0"/>
    <x v="1"/>
    <x v="2"/>
    <x v="5"/>
    <n v="0"/>
    <n v="0"/>
    <n v="0"/>
    <n v="460551"/>
    <n v="151515031"/>
    <n v="0"/>
    <n v="0"/>
    <n v="0"/>
    <n v="0"/>
  </r>
  <r>
    <m/>
    <s v="833d41a8-dff2-47fd-be63-a49c00c6eab3"/>
    <x v="0"/>
    <x v="1"/>
    <x v="3"/>
    <x v="0"/>
    <n v="0"/>
    <n v="0"/>
    <n v="0"/>
    <n v="238132"/>
    <n v="73816253"/>
    <n v="0"/>
    <n v="0"/>
    <n v="0"/>
    <n v="0"/>
  </r>
  <r>
    <m/>
    <s v="833d41a8-dff2-47fd-be63-a49c00c6eab3"/>
    <x v="0"/>
    <x v="1"/>
    <x v="3"/>
    <x v="1"/>
    <n v="0"/>
    <n v="0"/>
    <n v="0"/>
    <n v="238132"/>
    <n v="73816253"/>
    <n v="0"/>
    <n v="0"/>
    <n v="0"/>
    <n v="0"/>
  </r>
  <r>
    <m/>
    <s v="833d41a8-dff2-47fd-be63-a49c00c6eab3"/>
    <x v="0"/>
    <x v="1"/>
    <x v="3"/>
    <x v="2"/>
    <n v="0"/>
    <n v="0"/>
    <n v="0"/>
    <n v="238132"/>
    <n v="73816253"/>
    <n v="0"/>
    <n v="0"/>
    <n v="0"/>
    <n v="0"/>
  </r>
  <r>
    <m/>
    <s v="833d41a8-dff2-47fd-be63-a49c00c6eab3"/>
    <x v="0"/>
    <x v="1"/>
    <x v="3"/>
    <x v="3"/>
    <n v="0"/>
    <n v="0"/>
    <n v="0"/>
    <n v="238132"/>
    <n v="73816253"/>
    <n v="0"/>
    <n v="0"/>
    <n v="0"/>
    <n v="0"/>
  </r>
  <r>
    <m/>
    <s v="833d41a8-dff2-47fd-be63-a49c00c6eab3"/>
    <x v="0"/>
    <x v="1"/>
    <x v="3"/>
    <x v="4"/>
    <n v="0"/>
    <n v="0"/>
    <n v="0"/>
    <n v="238132"/>
    <n v="73816253"/>
    <n v="0"/>
    <n v="0"/>
    <n v="0"/>
    <n v="0"/>
  </r>
  <r>
    <m/>
    <s v="833d41a8-dff2-47fd-be63-a49c00c6eab3"/>
    <x v="0"/>
    <x v="1"/>
    <x v="3"/>
    <x v="5"/>
    <n v="0"/>
    <n v="0"/>
    <n v="0"/>
    <n v="238132"/>
    <n v="73816253"/>
    <n v="0"/>
    <n v="0"/>
    <n v="0"/>
    <n v="0"/>
  </r>
  <r>
    <m/>
    <s v="833d41a8-dff2-47fd-be63-a49c00c6eab3"/>
    <x v="1"/>
    <x v="0"/>
    <x v="0"/>
    <x v="0"/>
    <n v="0"/>
    <n v="0"/>
    <n v="0"/>
    <n v="474638"/>
    <n v="124415495"/>
    <n v="0"/>
    <n v="0"/>
    <n v="0"/>
    <n v="0"/>
  </r>
  <r>
    <m/>
    <s v="833d41a8-dff2-47fd-be63-a49c00c6eab3"/>
    <x v="1"/>
    <x v="0"/>
    <x v="0"/>
    <x v="1"/>
    <n v="0"/>
    <n v="0"/>
    <n v="0"/>
    <n v="474638"/>
    <n v="124415495"/>
    <n v="0"/>
    <n v="0"/>
    <n v="0"/>
    <n v="0"/>
  </r>
  <r>
    <m/>
    <s v="833d41a8-dff2-47fd-be63-a49c00c6eab3"/>
    <x v="1"/>
    <x v="0"/>
    <x v="0"/>
    <x v="2"/>
    <n v="0"/>
    <n v="0"/>
    <n v="0"/>
    <n v="474638"/>
    <n v="124415495"/>
    <n v="0"/>
    <n v="0"/>
    <n v="0"/>
    <n v="0"/>
  </r>
  <r>
    <m/>
    <s v="833d41a8-dff2-47fd-be63-a49c00c6eab3"/>
    <x v="1"/>
    <x v="0"/>
    <x v="0"/>
    <x v="3"/>
    <n v="0"/>
    <n v="0"/>
    <n v="0"/>
    <n v="474638"/>
    <n v="124415495"/>
    <n v="0"/>
    <n v="0"/>
    <n v="0"/>
    <n v="0"/>
  </r>
  <r>
    <m/>
    <s v="833d41a8-dff2-47fd-be63-a49c00c6eab3"/>
    <x v="1"/>
    <x v="0"/>
    <x v="0"/>
    <x v="4"/>
    <n v="0"/>
    <n v="0"/>
    <n v="0"/>
    <n v="474638"/>
    <n v="124415495"/>
    <n v="0"/>
    <n v="0"/>
    <n v="0"/>
    <n v="0"/>
  </r>
  <r>
    <m/>
    <s v="833d41a8-dff2-47fd-be63-a49c00c6eab3"/>
    <x v="1"/>
    <x v="0"/>
    <x v="0"/>
    <x v="5"/>
    <n v="0"/>
    <n v="0"/>
    <n v="0"/>
    <n v="474638"/>
    <n v="124415495"/>
    <n v="0"/>
    <n v="0"/>
    <n v="0"/>
    <n v="0"/>
  </r>
  <r>
    <m/>
    <s v="833d41a8-dff2-47fd-be63-a49c00c6eab3"/>
    <x v="1"/>
    <x v="0"/>
    <x v="1"/>
    <x v="0"/>
    <n v="4"/>
    <n v="2"/>
    <n v="270"/>
    <n v="608229"/>
    <n v="151692393"/>
    <n v="0"/>
    <n v="0"/>
    <n v="67"/>
    <n v="135"/>
  </r>
  <r>
    <m/>
    <s v="833d41a8-dff2-47fd-be63-a49c00c6eab3"/>
    <x v="1"/>
    <x v="0"/>
    <x v="1"/>
    <x v="1"/>
    <n v="0"/>
    <n v="0"/>
    <n v="0"/>
    <n v="608229"/>
    <n v="151692393"/>
    <n v="0"/>
    <n v="0"/>
    <n v="0"/>
    <n v="0"/>
  </r>
  <r>
    <m/>
    <s v="833d41a8-dff2-47fd-be63-a49c00c6eab3"/>
    <x v="1"/>
    <x v="0"/>
    <x v="1"/>
    <x v="2"/>
    <n v="0"/>
    <n v="0"/>
    <n v="0"/>
    <n v="608229"/>
    <n v="151692393"/>
    <n v="0"/>
    <n v="0"/>
    <n v="0"/>
    <n v="0"/>
  </r>
  <r>
    <m/>
    <s v="833d41a8-dff2-47fd-be63-a49c00c6eab3"/>
    <x v="1"/>
    <x v="0"/>
    <x v="1"/>
    <x v="3"/>
    <n v="0"/>
    <n v="0"/>
    <n v="0"/>
    <n v="608229"/>
    <n v="151692393"/>
    <n v="0"/>
    <n v="0"/>
    <n v="0"/>
    <n v="0"/>
  </r>
  <r>
    <m/>
    <s v="833d41a8-dff2-47fd-be63-a49c00c6eab3"/>
    <x v="1"/>
    <x v="0"/>
    <x v="1"/>
    <x v="4"/>
    <n v="0"/>
    <n v="0"/>
    <n v="0"/>
    <n v="608229"/>
    <n v="151692393"/>
    <n v="0"/>
    <n v="0"/>
    <n v="0"/>
    <n v="0"/>
  </r>
  <r>
    <m/>
    <s v="833d41a8-dff2-47fd-be63-a49c00c6eab3"/>
    <x v="1"/>
    <x v="0"/>
    <x v="1"/>
    <x v="5"/>
    <n v="0"/>
    <n v="0"/>
    <n v="0"/>
    <n v="608229"/>
    <n v="151692393"/>
    <n v="0"/>
    <n v="0"/>
    <n v="0"/>
    <n v="0"/>
  </r>
  <r>
    <m/>
    <s v="833d41a8-dff2-47fd-be63-a49c00c6eab3"/>
    <x v="1"/>
    <x v="0"/>
    <x v="2"/>
    <x v="0"/>
    <n v="16"/>
    <n v="9"/>
    <n v="860"/>
    <n v="521174"/>
    <n v="141129921"/>
    <n v="0"/>
    <n v="0"/>
    <n v="53"/>
    <n v="95"/>
  </r>
  <r>
    <m/>
    <s v="833d41a8-dff2-47fd-be63-a49c00c6eab3"/>
    <x v="1"/>
    <x v="0"/>
    <x v="2"/>
    <x v="1"/>
    <n v="0"/>
    <n v="0"/>
    <n v="0"/>
    <n v="521174"/>
    <n v="141129921"/>
    <n v="0"/>
    <n v="0"/>
    <n v="0"/>
    <n v="0"/>
  </r>
  <r>
    <m/>
    <s v="833d41a8-dff2-47fd-be63-a49c00c6eab3"/>
    <x v="1"/>
    <x v="0"/>
    <x v="2"/>
    <x v="2"/>
    <n v="0"/>
    <n v="0"/>
    <n v="0"/>
    <n v="521174"/>
    <n v="141129921"/>
    <n v="0"/>
    <n v="0"/>
    <n v="0"/>
    <n v="0"/>
  </r>
  <r>
    <m/>
    <s v="833d41a8-dff2-47fd-be63-a49c00c6eab3"/>
    <x v="1"/>
    <x v="0"/>
    <x v="2"/>
    <x v="3"/>
    <n v="0"/>
    <n v="0"/>
    <n v="0"/>
    <n v="521174"/>
    <n v="141129921"/>
    <n v="0"/>
    <n v="0"/>
    <n v="0"/>
    <n v="0"/>
  </r>
  <r>
    <m/>
    <s v="833d41a8-dff2-47fd-be63-a49c00c6eab3"/>
    <x v="1"/>
    <x v="0"/>
    <x v="2"/>
    <x v="4"/>
    <n v="0"/>
    <n v="0"/>
    <n v="0"/>
    <n v="521174"/>
    <n v="141129921"/>
    <n v="0"/>
    <n v="0"/>
    <n v="0"/>
    <n v="0"/>
  </r>
  <r>
    <m/>
    <s v="833d41a8-dff2-47fd-be63-a49c00c6eab3"/>
    <x v="1"/>
    <x v="0"/>
    <x v="2"/>
    <x v="5"/>
    <n v="0"/>
    <n v="0"/>
    <n v="0"/>
    <n v="521174"/>
    <n v="141129921"/>
    <n v="0"/>
    <n v="0"/>
    <n v="0"/>
    <n v="0"/>
  </r>
  <r>
    <m/>
    <s v="833d41a8-dff2-47fd-be63-a49c00c6eab3"/>
    <x v="1"/>
    <x v="0"/>
    <x v="3"/>
    <x v="0"/>
    <n v="19"/>
    <n v="7"/>
    <n v="1070"/>
    <n v="313476"/>
    <n v="89859280"/>
    <n v="0"/>
    <n v="0"/>
    <n v="56"/>
    <n v="152"/>
  </r>
  <r>
    <m/>
    <s v="833d41a8-dff2-47fd-be63-a49c00c6eab3"/>
    <x v="1"/>
    <x v="0"/>
    <x v="3"/>
    <x v="1"/>
    <n v="0"/>
    <n v="0"/>
    <n v="0"/>
    <n v="313476"/>
    <n v="89859280"/>
    <n v="0"/>
    <n v="0"/>
    <n v="0"/>
    <n v="0"/>
  </r>
  <r>
    <m/>
    <s v="833d41a8-dff2-47fd-be63-a49c00c6eab3"/>
    <x v="1"/>
    <x v="0"/>
    <x v="3"/>
    <x v="2"/>
    <n v="0"/>
    <n v="0"/>
    <n v="0"/>
    <n v="313476"/>
    <n v="89859280"/>
    <n v="0"/>
    <n v="0"/>
    <n v="0"/>
    <n v="0"/>
  </r>
  <r>
    <m/>
    <s v="833d41a8-dff2-47fd-be63-a49c00c6eab3"/>
    <x v="1"/>
    <x v="0"/>
    <x v="3"/>
    <x v="3"/>
    <n v="0"/>
    <n v="0"/>
    <n v="0"/>
    <n v="313476"/>
    <n v="89859280"/>
    <n v="0"/>
    <n v="0"/>
    <n v="0"/>
    <n v="0"/>
  </r>
  <r>
    <m/>
    <s v="833d41a8-dff2-47fd-be63-a49c00c6eab3"/>
    <x v="1"/>
    <x v="0"/>
    <x v="3"/>
    <x v="4"/>
    <n v="0"/>
    <n v="0"/>
    <n v="0"/>
    <n v="313476"/>
    <n v="89859280"/>
    <n v="0"/>
    <n v="0"/>
    <n v="0"/>
    <n v="0"/>
  </r>
  <r>
    <m/>
    <s v="833d41a8-dff2-47fd-be63-a49c00c6eab3"/>
    <x v="1"/>
    <x v="0"/>
    <x v="3"/>
    <x v="5"/>
    <n v="0"/>
    <n v="0"/>
    <n v="0"/>
    <n v="313476"/>
    <n v="89859280"/>
    <n v="0"/>
    <n v="0"/>
    <n v="0"/>
    <n v="0"/>
  </r>
  <r>
    <m/>
    <s v="833d41a8-dff2-47fd-be63-a49c00c6eab3"/>
    <x v="1"/>
    <x v="1"/>
    <x v="0"/>
    <x v="0"/>
    <n v="0"/>
    <n v="0"/>
    <n v="0"/>
    <n v="494134"/>
    <n v="129580076"/>
    <n v="0"/>
    <n v="0"/>
    <n v="0"/>
    <n v="0"/>
  </r>
  <r>
    <m/>
    <s v="833d41a8-dff2-47fd-be63-a49c00c6eab3"/>
    <x v="1"/>
    <x v="1"/>
    <x v="0"/>
    <x v="1"/>
    <n v="0"/>
    <n v="0"/>
    <n v="0"/>
    <n v="494134"/>
    <n v="129580076"/>
    <n v="0"/>
    <n v="0"/>
    <n v="0"/>
    <n v="0"/>
  </r>
  <r>
    <m/>
    <s v="833d41a8-dff2-47fd-be63-a49c00c6eab3"/>
    <x v="1"/>
    <x v="1"/>
    <x v="0"/>
    <x v="2"/>
    <n v="0"/>
    <n v="0"/>
    <n v="0"/>
    <n v="494134"/>
    <n v="129580076"/>
    <n v="0"/>
    <n v="0"/>
    <n v="0"/>
    <n v="0"/>
  </r>
  <r>
    <m/>
    <s v="833d41a8-dff2-47fd-be63-a49c00c6eab3"/>
    <x v="1"/>
    <x v="1"/>
    <x v="0"/>
    <x v="3"/>
    <n v="0"/>
    <n v="0"/>
    <n v="0"/>
    <n v="494134"/>
    <n v="129580076"/>
    <n v="0"/>
    <n v="0"/>
    <n v="0"/>
    <n v="0"/>
  </r>
  <r>
    <m/>
    <s v="833d41a8-dff2-47fd-be63-a49c00c6eab3"/>
    <x v="1"/>
    <x v="1"/>
    <x v="0"/>
    <x v="4"/>
    <n v="0"/>
    <n v="0"/>
    <n v="0"/>
    <n v="494134"/>
    <n v="129580076"/>
    <n v="0"/>
    <n v="0"/>
    <n v="0"/>
    <n v="0"/>
  </r>
  <r>
    <m/>
    <s v="833d41a8-dff2-47fd-be63-a49c00c6eab3"/>
    <x v="1"/>
    <x v="1"/>
    <x v="0"/>
    <x v="5"/>
    <n v="0"/>
    <n v="0"/>
    <n v="0"/>
    <n v="494134"/>
    <n v="129580076"/>
    <n v="0"/>
    <n v="0"/>
    <n v="0"/>
    <n v="0"/>
  </r>
  <r>
    <m/>
    <s v="833d41a8-dff2-47fd-be63-a49c00c6eab3"/>
    <x v="1"/>
    <x v="1"/>
    <x v="1"/>
    <x v="0"/>
    <n v="6"/>
    <n v="3"/>
    <n v="390"/>
    <n v="575072"/>
    <n v="140755247"/>
    <n v="0"/>
    <n v="0"/>
    <n v="65"/>
    <n v="130"/>
  </r>
  <r>
    <m/>
    <s v="833d41a8-dff2-47fd-be63-a49c00c6eab3"/>
    <x v="1"/>
    <x v="1"/>
    <x v="1"/>
    <x v="1"/>
    <n v="0"/>
    <n v="0"/>
    <n v="0"/>
    <n v="575072"/>
    <n v="140755247"/>
    <n v="0"/>
    <n v="0"/>
    <n v="0"/>
    <n v="0"/>
  </r>
  <r>
    <m/>
    <s v="833d41a8-dff2-47fd-be63-a49c00c6eab3"/>
    <x v="1"/>
    <x v="1"/>
    <x v="1"/>
    <x v="2"/>
    <n v="0"/>
    <n v="0"/>
    <n v="0"/>
    <n v="575072"/>
    <n v="140755247"/>
    <n v="0"/>
    <n v="0"/>
    <n v="0"/>
    <n v="0"/>
  </r>
  <r>
    <m/>
    <s v="833d41a8-dff2-47fd-be63-a49c00c6eab3"/>
    <x v="1"/>
    <x v="1"/>
    <x v="1"/>
    <x v="3"/>
    <n v="0"/>
    <n v="0"/>
    <n v="0"/>
    <n v="575072"/>
    <n v="140755247"/>
    <n v="0"/>
    <n v="0"/>
    <n v="0"/>
    <n v="0"/>
  </r>
  <r>
    <m/>
    <s v="833d41a8-dff2-47fd-be63-a49c00c6eab3"/>
    <x v="1"/>
    <x v="1"/>
    <x v="1"/>
    <x v="4"/>
    <n v="0"/>
    <n v="0"/>
    <n v="0"/>
    <n v="575072"/>
    <n v="140755247"/>
    <n v="0"/>
    <n v="0"/>
    <n v="0"/>
    <n v="0"/>
  </r>
  <r>
    <m/>
    <s v="833d41a8-dff2-47fd-be63-a49c00c6eab3"/>
    <x v="1"/>
    <x v="1"/>
    <x v="1"/>
    <x v="5"/>
    <n v="0"/>
    <n v="0"/>
    <n v="0"/>
    <n v="575072"/>
    <n v="140755247"/>
    <n v="0"/>
    <n v="0"/>
    <n v="0"/>
    <n v="0"/>
  </r>
  <r>
    <m/>
    <s v="833d41a8-dff2-47fd-be63-a49c00c6eab3"/>
    <x v="1"/>
    <x v="1"/>
    <x v="2"/>
    <x v="0"/>
    <n v="37"/>
    <n v="17"/>
    <n v="2070"/>
    <n v="484243"/>
    <n v="130102764"/>
    <n v="0"/>
    <n v="0"/>
    <n v="55"/>
    <n v="121"/>
  </r>
  <r>
    <m/>
    <s v="833d41a8-dff2-47fd-be63-a49c00c6eab3"/>
    <x v="1"/>
    <x v="1"/>
    <x v="2"/>
    <x v="1"/>
    <n v="0"/>
    <n v="0"/>
    <n v="0"/>
    <n v="484243"/>
    <n v="130102764"/>
    <n v="0"/>
    <n v="0"/>
    <n v="0"/>
    <n v="0"/>
  </r>
  <r>
    <m/>
    <s v="833d41a8-dff2-47fd-be63-a49c00c6eab3"/>
    <x v="1"/>
    <x v="1"/>
    <x v="2"/>
    <x v="2"/>
    <n v="0"/>
    <n v="0"/>
    <n v="0"/>
    <n v="484243"/>
    <n v="130102764"/>
    <n v="0"/>
    <n v="0"/>
    <n v="0"/>
    <n v="0"/>
  </r>
  <r>
    <m/>
    <s v="833d41a8-dff2-47fd-be63-a49c00c6eab3"/>
    <x v="1"/>
    <x v="1"/>
    <x v="2"/>
    <x v="3"/>
    <n v="0"/>
    <n v="0"/>
    <n v="0"/>
    <n v="484243"/>
    <n v="130102764"/>
    <n v="0"/>
    <n v="0"/>
    <n v="0"/>
    <n v="0"/>
  </r>
  <r>
    <m/>
    <s v="833d41a8-dff2-47fd-be63-a49c00c6eab3"/>
    <x v="1"/>
    <x v="1"/>
    <x v="2"/>
    <x v="4"/>
    <n v="0"/>
    <n v="0"/>
    <n v="0"/>
    <n v="484243"/>
    <n v="130102764"/>
    <n v="0"/>
    <n v="0"/>
    <n v="0"/>
    <n v="0"/>
  </r>
  <r>
    <m/>
    <s v="833d41a8-dff2-47fd-be63-a49c00c6eab3"/>
    <x v="1"/>
    <x v="1"/>
    <x v="2"/>
    <x v="5"/>
    <n v="0"/>
    <n v="0"/>
    <n v="0"/>
    <n v="484243"/>
    <n v="130102764"/>
    <n v="0"/>
    <n v="0"/>
    <n v="0"/>
    <n v="0"/>
  </r>
  <r>
    <m/>
    <s v="833d41a8-dff2-47fd-be63-a49c00c6eab3"/>
    <x v="1"/>
    <x v="1"/>
    <x v="3"/>
    <x v="0"/>
    <n v="9"/>
    <n v="4"/>
    <n v="780"/>
    <n v="249121"/>
    <n v="71217634"/>
    <n v="0"/>
    <n v="0"/>
    <n v="86"/>
    <n v="195"/>
  </r>
  <r>
    <m/>
    <s v="833d41a8-dff2-47fd-be63-a49c00c6eab3"/>
    <x v="1"/>
    <x v="1"/>
    <x v="3"/>
    <x v="1"/>
    <n v="0"/>
    <n v="0"/>
    <n v="0"/>
    <n v="249121"/>
    <n v="71217634"/>
    <n v="0"/>
    <n v="0"/>
    <n v="0"/>
    <n v="0"/>
  </r>
  <r>
    <m/>
    <s v="833d41a8-dff2-47fd-be63-a49c00c6eab3"/>
    <x v="1"/>
    <x v="1"/>
    <x v="3"/>
    <x v="2"/>
    <n v="1"/>
    <n v="1"/>
    <n v="30"/>
    <n v="249121"/>
    <n v="71217634"/>
    <n v="0"/>
    <n v="0"/>
    <n v="30"/>
    <n v="30"/>
  </r>
  <r>
    <m/>
    <s v="833d41a8-dff2-47fd-be63-a49c00c6eab3"/>
    <x v="1"/>
    <x v="1"/>
    <x v="3"/>
    <x v="3"/>
    <n v="0"/>
    <n v="0"/>
    <n v="0"/>
    <n v="249121"/>
    <n v="71217634"/>
    <n v="0"/>
    <n v="0"/>
    <n v="0"/>
    <n v="0"/>
  </r>
  <r>
    <m/>
    <s v="833d41a8-dff2-47fd-be63-a49c00c6eab3"/>
    <x v="1"/>
    <x v="1"/>
    <x v="3"/>
    <x v="4"/>
    <n v="0"/>
    <n v="0"/>
    <n v="0"/>
    <n v="249121"/>
    <n v="71217634"/>
    <n v="0"/>
    <n v="0"/>
    <n v="0"/>
    <n v="0"/>
  </r>
  <r>
    <m/>
    <s v="833d41a8-dff2-47fd-be63-a49c00c6eab3"/>
    <x v="1"/>
    <x v="1"/>
    <x v="3"/>
    <x v="5"/>
    <n v="0"/>
    <n v="0"/>
    <n v="0"/>
    <n v="249121"/>
    <n v="71217634"/>
    <n v="0"/>
    <n v="0"/>
    <n v="0"/>
    <n v="0"/>
  </r>
  <r>
    <m/>
    <s v="833d41a8-dff2-47fd-be63-a49c00c6eab3"/>
    <x v="2"/>
    <x v="0"/>
    <x v="0"/>
    <x v="0"/>
    <n v="0"/>
    <n v="0"/>
    <n v="0"/>
    <n v="0"/>
    <n v="0"/>
    <n v="0"/>
    <n v="0"/>
    <n v="0"/>
    <n v="0"/>
  </r>
  <r>
    <m/>
    <s v="833d41a8-dff2-47fd-be63-a49c00c6eab3"/>
    <x v="2"/>
    <x v="0"/>
    <x v="0"/>
    <x v="1"/>
    <n v="0"/>
    <n v="0"/>
    <n v="0"/>
    <n v="0"/>
    <n v="0"/>
    <n v="0"/>
    <n v="0"/>
    <n v="0"/>
    <n v="0"/>
  </r>
  <r>
    <m/>
    <s v="833d41a8-dff2-47fd-be63-a49c00c6eab3"/>
    <x v="2"/>
    <x v="0"/>
    <x v="0"/>
    <x v="2"/>
    <n v="0"/>
    <n v="0"/>
    <n v="0"/>
    <n v="0"/>
    <n v="0"/>
    <n v="0"/>
    <n v="0"/>
    <n v="0"/>
    <n v="0"/>
  </r>
  <r>
    <m/>
    <s v="833d41a8-dff2-47fd-be63-a49c00c6eab3"/>
    <x v="2"/>
    <x v="0"/>
    <x v="0"/>
    <x v="3"/>
    <n v="0"/>
    <n v="0"/>
    <n v="0"/>
    <n v="0"/>
    <n v="0"/>
    <n v="0"/>
    <n v="0"/>
    <n v="0"/>
    <n v="0"/>
  </r>
  <r>
    <m/>
    <s v="833d41a8-dff2-47fd-be63-a49c00c6eab3"/>
    <x v="2"/>
    <x v="0"/>
    <x v="0"/>
    <x v="4"/>
    <n v="0"/>
    <n v="0"/>
    <n v="0"/>
    <n v="0"/>
    <n v="0"/>
    <n v="0"/>
    <n v="0"/>
    <n v="0"/>
    <n v="0"/>
  </r>
  <r>
    <m/>
    <s v="833d41a8-dff2-47fd-be63-a49c00c6eab3"/>
    <x v="2"/>
    <x v="0"/>
    <x v="0"/>
    <x v="5"/>
    <n v="0"/>
    <n v="0"/>
    <n v="0"/>
    <n v="0"/>
    <n v="0"/>
    <n v="0"/>
    <n v="0"/>
    <n v="0"/>
    <n v="0"/>
  </r>
  <r>
    <m/>
    <s v="833d41a8-dff2-47fd-be63-a49c00c6eab3"/>
    <x v="2"/>
    <x v="0"/>
    <x v="1"/>
    <x v="0"/>
    <n v="0"/>
    <n v="0"/>
    <n v="0"/>
    <n v="0"/>
    <n v="0"/>
    <n v="0"/>
    <n v="0"/>
    <n v="0"/>
    <n v="0"/>
  </r>
  <r>
    <m/>
    <s v="833d41a8-dff2-47fd-be63-a49c00c6eab3"/>
    <x v="2"/>
    <x v="0"/>
    <x v="1"/>
    <x v="1"/>
    <n v="0"/>
    <n v="0"/>
    <n v="0"/>
    <n v="0"/>
    <n v="0"/>
    <n v="0"/>
    <n v="0"/>
    <n v="0"/>
    <n v="0"/>
  </r>
  <r>
    <m/>
    <s v="833d41a8-dff2-47fd-be63-a49c00c6eab3"/>
    <x v="2"/>
    <x v="0"/>
    <x v="1"/>
    <x v="2"/>
    <n v="0"/>
    <n v="0"/>
    <n v="0"/>
    <n v="0"/>
    <n v="0"/>
    <n v="0"/>
    <n v="0"/>
    <n v="0"/>
    <n v="0"/>
  </r>
  <r>
    <m/>
    <s v="833d41a8-dff2-47fd-be63-a49c00c6eab3"/>
    <x v="2"/>
    <x v="0"/>
    <x v="1"/>
    <x v="3"/>
    <n v="0"/>
    <n v="0"/>
    <n v="0"/>
    <n v="0"/>
    <n v="0"/>
    <n v="0"/>
    <n v="0"/>
    <n v="0"/>
    <n v="0"/>
  </r>
  <r>
    <m/>
    <s v="833d41a8-dff2-47fd-be63-a49c00c6eab3"/>
    <x v="2"/>
    <x v="0"/>
    <x v="1"/>
    <x v="4"/>
    <n v="0"/>
    <n v="0"/>
    <n v="0"/>
    <n v="0"/>
    <n v="0"/>
    <n v="0"/>
    <n v="0"/>
    <n v="0"/>
    <n v="0"/>
  </r>
  <r>
    <m/>
    <s v="833d41a8-dff2-47fd-be63-a49c00c6eab3"/>
    <x v="2"/>
    <x v="0"/>
    <x v="1"/>
    <x v="5"/>
    <n v="0"/>
    <n v="0"/>
    <n v="0"/>
    <n v="0"/>
    <n v="0"/>
    <n v="0"/>
    <n v="0"/>
    <n v="0"/>
    <n v="0"/>
  </r>
  <r>
    <m/>
    <s v="833d41a8-dff2-47fd-be63-a49c00c6eab3"/>
    <x v="2"/>
    <x v="0"/>
    <x v="2"/>
    <x v="0"/>
    <n v="0"/>
    <n v="0"/>
    <n v="0"/>
    <n v="0"/>
    <n v="0"/>
    <n v="0"/>
    <n v="0"/>
    <n v="0"/>
    <n v="0"/>
  </r>
  <r>
    <m/>
    <s v="833d41a8-dff2-47fd-be63-a49c00c6eab3"/>
    <x v="2"/>
    <x v="0"/>
    <x v="2"/>
    <x v="1"/>
    <n v="0"/>
    <n v="0"/>
    <n v="0"/>
    <n v="0"/>
    <n v="0"/>
    <n v="0"/>
    <n v="0"/>
    <n v="0"/>
    <n v="0"/>
  </r>
  <r>
    <m/>
    <s v="833d41a8-dff2-47fd-be63-a49c00c6eab3"/>
    <x v="2"/>
    <x v="0"/>
    <x v="2"/>
    <x v="2"/>
    <n v="0"/>
    <n v="0"/>
    <n v="0"/>
    <n v="0"/>
    <n v="0"/>
    <n v="0"/>
    <n v="0"/>
    <n v="0"/>
    <n v="0"/>
  </r>
  <r>
    <m/>
    <s v="833d41a8-dff2-47fd-be63-a49c00c6eab3"/>
    <x v="2"/>
    <x v="0"/>
    <x v="2"/>
    <x v="3"/>
    <n v="0"/>
    <n v="0"/>
    <n v="0"/>
    <n v="0"/>
    <n v="0"/>
    <n v="0"/>
    <n v="0"/>
    <n v="0"/>
    <n v="0"/>
  </r>
  <r>
    <m/>
    <s v="833d41a8-dff2-47fd-be63-a49c00c6eab3"/>
    <x v="2"/>
    <x v="0"/>
    <x v="2"/>
    <x v="4"/>
    <n v="0"/>
    <n v="0"/>
    <n v="0"/>
    <n v="0"/>
    <n v="0"/>
    <n v="0"/>
    <n v="0"/>
    <n v="0"/>
    <n v="0"/>
  </r>
  <r>
    <m/>
    <s v="833d41a8-dff2-47fd-be63-a49c00c6eab3"/>
    <x v="2"/>
    <x v="0"/>
    <x v="2"/>
    <x v="5"/>
    <n v="0"/>
    <n v="0"/>
    <n v="0"/>
    <n v="0"/>
    <n v="0"/>
    <n v="0"/>
    <n v="0"/>
    <n v="0"/>
    <n v="0"/>
  </r>
  <r>
    <m/>
    <s v="833d41a8-dff2-47fd-be63-a49c00c6eab3"/>
    <x v="2"/>
    <x v="0"/>
    <x v="3"/>
    <x v="0"/>
    <n v="0"/>
    <n v="0"/>
    <n v="0"/>
    <n v="0"/>
    <n v="0"/>
    <n v="0"/>
    <n v="0"/>
    <n v="0"/>
    <n v="0"/>
  </r>
  <r>
    <m/>
    <s v="833d41a8-dff2-47fd-be63-a49c00c6eab3"/>
    <x v="2"/>
    <x v="0"/>
    <x v="3"/>
    <x v="1"/>
    <n v="0"/>
    <n v="0"/>
    <n v="0"/>
    <n v="0"/>
    <n v="0"/>
    <n v="0"/>
    <n v="0"/>
    <n v="0"/>
    <n v="0"/>
  </r>
  <r>
    <m/>
    <s v="833d41a8-dff2-47fd-be63-a49c00c6eab3"/>
    <x v="2"/>
    <x v="0"/>
    <x v="3"/>
    <x v="2"/>
    <n v="0"/>
    <n v="0"/>
    <n v="0"/>
    <n v="0"/>
    <n v="0"/>
    <n v="0"/>
    <n v="0"/>
    <n v="0"/>
    <n v="0"/>
  </r>
  <r>
    <m/>
    <s v="833d41a8-dff2-47fd-be63-a49c00c6eab3"/>
    <x v="2"/>
    <x v="0"/>
    <x v="3"/>
    <x v="3"/>
    <n v="0"/>
    <n v="0"/>
    <n v="0"/>
    <n v="0"/>
    <n v="0"/>
    <n v="0"/>
    <n v="0"/>
    <n v="0"/>
    <n v="0"/>
  </r>
  <r>
    <m/>
    <s v="833d41a8-dff2-47fd-be63-a49c00c6eab3"/>
    <x v="2"/>
    <x v="0"/>
    <x v="3"/>
    <x v="4"/>
    <n v="0"/>
    <n v="0"/>
    <n v="0"/>
    <n v="0"/>
    <n v="0"/>
    <n v="0"/>
    <n v="0"/>
    <n v="0"/>
    <n v="0"/>
  </r>
  <r>
    <m/>
    <s v="833d41a8-dff2-47fd-be63-a49c00c6eab3"/>
    <x v="2"/>
    <x v="0"/>
    <x v="3"/>
    <x v="5"/>
    <n v="0"/>
    <n v="0"/>
    <n v="0"/>
    <n v="0"/>
    <n v="0"/>
    <n v="0"/>
    <n v="0"/>
    <n v="0"/>
    <n v="0"/>
  </r>
  <r>
    <m/>
    <s v="833d41a8-dff2-47fd-be63-a49c00c6eab3"/>
    <x v="2"/>
    <x v="1"/>
    <x v="0"/>
    <x v="0"/>
    <n v="0"/>
    <n v="0"/>
    <n v="0"/>
    <n v="0"/>
    <n v="0"/>
    <n v="0"/>
    <n v="0"/>
    <n v="0"/>
    <n v="0"/>
  </r>
  <r>
    <m/>
    <s v="833d41a8-dff2-47fd-be63-a49c00c6eab3"/>
    <x v="2"/>
    <x v="1"/>
    <x v="0"/>
    <x v="1"/>
    <n v="0"/>
    <n v="0"/>
    <n v="0"/>
    <n v="0"/>
    <n v="0"/>
    <n v="0"/>
    <n v="0"/>
    <n v="0"/>
    <n v="0"/>
  </r>
  <r>
    <m/>
    <s v="833d41a8-dff2-47fd-be63-a49c00c6eab3"/>
    <x v="2"/>
    <x v="1"/>
    <x v="0"/>
    <x v="2"/>
    <n v="0"/>
    <n v="0"/>
    <n v="0"/>
    <n v="0"/>
    <n v="0"/>
    <n v="0"/>
    <n v="0"/>
    <n v="0"/>
    <n v="0"/>
  </r>
  <r>
    <m/>
    <s v="833d41a8-dff2-47fd-be63-a49c00c6eab3"/>
    <x v="2"/>
    <x v="1"/>
    <x v="0"/>
    <x v="3"/>
    <n v="0"/>
    <n v="0"/>
    <n v="0"/>
    <n v="0"/>
    <n v="0"/>
    <n v="0"/>
    <n v="0"/>
    <n v="0"/>
    <n v="0"/>
  </r>
  <r>
    <m/>
    <s v="833d41a8-dff2-47fd-be63-a49c00c6eab3"/>
    <x v="2"/>
    <x v="1"/>
    <x v="0"/>
    <x v="4"/>
    <n v="0"/>
    <n v="0"/>
    <n v="0"/>
    <n v="0"/>
    <n v="0"/>
    <n v="0"/>
    <n v="0"/>
    <n v="0"/>
    <n v="0"/>
  </r>
  <r>
    <m/>
    <s v="833d41a8-dff2-47fd-be63-a49c00c6eab3"/>
    <x v="2"/>
    <x v="1"/>
    <x v="0"/>
    <x v="5"/>
    <n v="0"/>
    <n v="0"/>
    <n v="0"/>
    <n v="0"/>
    <n v="0"/>
    <n v="0"/>
    <n v="0"/>
    <n v="0"/>
    <n v="0"/>
  </r>
  <r>
    <m/>
    <s v="833d41a8-dff2-47fd-be63-a49c00c6eab3"/>
    <x v="2"/>
    <x v="1"/>
    <x v="1"/>
    <x v="0"/>
    <n v="0"/>
    <n v="0"/>
    <n v="0"/>
    <n v="0"/>
    <n v="0"/>
    <n v="0"/>
    <n v="0"/>
    <n v="0"/>
    <n v="0"/>
  </r>
  <r>
    <m/>
    <s v="833d41a8-dff2-47fd-be63-a49c00c6eab3"/>
    <x v="2"/>
    <x v="1"/>
    <x v="1"/>
    <x v="1"/>
    <n v="0"/>
    <n v="0"/>
    <n v="0"/>
    <n v="0"/>
    <n v="0"/>
    <n v="0"/>
    <n v="0"/>
    <n v="0"/>
    <n v="0"/>
  </r>
  <r>
    <m/>
    <s v="833d41a8-dff2-47fd-be63-a49c00c6eab3"/>
    <x v="2"/>
    <x v="1"/>
    <x v="1"/>
    <x v="2"/>
    <n v="0"/>
    <n v="0"/>
    <n v="0"/>
    <n v="0"/>
    <n v="0"/>
    <n v="0"/>
    <n v="0"/>
    <n v="0"/>
    <n v="0"/>
  </r>
  <r>
    <m/>
    <s v="833d41a8-dff2-47fd-be63-a49c00c6eab3"/>
    <x v="2"/>
    <x v="1"/>
    <x v="1"/>
    <x v="3"/>
    <n v="0"/>
    <n v="0"/>
    <n v="0"/>
    <n v="0"/>
    <n v="0"/>
    <n v="0"/>
    <n v="0"/>
    <n v="0"/>
    <n v="0"/>
  </r>
  <r>
    <m/>
    <s v="833d41a8-dff2-47fd-be63-a49c00c6eab3"/>
    <x v="2"/>
    <x v="1"/>
    <x v="1"/>
    <x v="4"/>
    <n v="0"/>
    <n v="0"/>
    <n v="0"/>
    <n v="0"/>
    <n v="0"/>
    <n v="0"/>
    <n v="0"/>
    <n v="0"/>
    <n v="0"/>
  </r>
  <r>
    <m/>
    <s v="833d41a8-dff2-47fd-be63-a49c00c6eab3"/>
    <x v="2"/>
    <x v="1"/>
    <x v="1"/>
    <x v="5"/>
    <n v="0"/>
    <n v="0"/>
    <n v="0"/>
    <n v="0"/>
    <n v="0"/>
    <n v="0"/>
    <n v="0"/>
    <n v="0"/>
    <n v="0"/>
  </r>
  <r>
    <m/>
    <s v="833d41a8-dff2-47fd-be63-a49c00c6eab3"/>
    <x v="2"/>
    <x v="1"/>
    <x v="2"/>
    <x v="0"/>
    <n v="0"/>
    <n v="0"/>
    <n v="0"/>
    <n v="0"/>
    <n v="0"/>
    <n v="0"/>
    <n v="0"/>
    <n v="0"/>
    <n v="0"/>
  </r>
  <r>
    <m/>
    <s v="833d41a8-dff2-47fd-be63-a49c00c6eab3"/>
    <x v="2"/>
    <x v="1"/>
    <x v="2"/>
    <x v="1"/>
    <n v="0"/>
    <n v="0"/>
    <n v="0"/>
    <n v="0"/>
    <n v="0"/>
    <n v="0"/>
    <n v="0"/>
    <n v="0"/>
    <n v="0"/>
  </r>
  <r>
    <m/>
    <s v="833d41a8-dff2-47fd-be63-a49c00c6eab3"/>
    <x v="2"/>
    <x v="1"/>
    <x v="2"/>
    <x v="2"/>
    <n v="0"/>
    <n v="0"/>
    <n v="0"/>
    <n v="0"/>
    <n v="0"/>
    <n v="0"/>
    <n v="0"/>
    <n v="0"/>
    <n v="0"/>
  </r>
  <r>
    <m/>
    <s v="833d41a8-dff2-47fd-be63-a49c00c6eab3"/>
    <x v="2"/>
    <x v="1"/>
    <x v="2"/>
    <x v="3"/>
    <n v="0"/>
    <n v="0"/>
    <n v="0"/>
    <n v="0"/>
    <n v="0"/>
    <n v="0"/>
    <n v="0"/>
    <n v="0"/>
    <n v="0"/>
  </r>
  <r>
    <m/>
    <s v="833d41a8-dff2-47fd-be63-a49c00c6eab3"/>
    <x v="2"/>
    <x v="1"/>
    <x v="2"/>
    <x v="4"/>
    <n v="0"/>
    <n v="0"/>
    <n v="0"/>
    <n v="0"/>
    <n v="0"/>
    <n v="0"/>
    <n v="0"/>
    <n v="0"/>
    <n v="0"/>
  </r>
  <r>
    <m/>
    <s v="833d41a8-dff2-47fd-be63-a49c00c6eab3"/>
    <x v="2"/>
    <x v="1"/>
    <x v="2"/>
    <x v="5"/>
    <n v="0"/>
    <n v="0"/>
    <n v="0"/>
    <n v="0"/>
    <n v="0"/>
    <n v="0"/>
    <n v="0"/>
    <n v="0"/>
    <n v="0"/>
  </r>
  <r>
    <m/>
    <s v="833d41a8-dff2-47fd-be63-a49c00c6eab3"/>
    <x v="2"/>
    <x v="1"/>
    <x v="3"/>
    <x v="0"/>
    <n v="0"/>
    <n v="0"/>
    <n v="0"/>
    <n v="0"/>
    <n v="0"/>
    <n v="0"/>
    <n v="0"/>
    <n v="0"/>
    <n v="0"/>
  </r>
  <r>
    <m/>
    <s v="833d41a8-dff2-47fd-be63-a49c00c6eab3"/>
    <x v="2"/>
    <x v="1"/>
    <x v="3"/>
    <x v="1"/>
    <n v="0"/>
    <n v="0"/>
    <n v="0"/>
    <n v="0"/>
    <n v="0"/>
    <n v="0"/>
    <n v="0"/>
    <n v="0"/>
    <n v="0"/>
  </r>
  <r>
    <m/>
    <s v="833d41a8-dff2-47fd-be63-a49c00c6eab3"/>
    <x v="2"/>
    <x v="1"/>
    <x v="3"/>
    <x v="2"/>
    <n v="0"/>
    <n v="0"/>
    <n v="0"/>
    <n v="0"/>
    <n v="0"/>
    <n v="0"/>
    <n v="0"/>
    <n v="0"/>
    <n v="0"/>
  </r>
  <r>
    <m/>
    <s v="833d41a8-dff2-47fd-be63-a49c00c6eab3"/>
    <x v="2"/>
    <x v="1"/>
    <x v="3"/>
    <x v="3"/>
    <n v="0"/>
    <n v="0"/>
    <n v="0"/>
    <n v="0"/>
    <n v="0"/>
    <n v="0"/>
    <n v="0"/>
    <n v="0"/>
    <n v="0"/>
  </r>
  <r>
    <m/>
    <s v="833d41a8-dff2-47fd-be63-a49c00c6eab3"/>
    <x v="2"/>
    <x v="1"/>
    <x v="3"/>
    <x v="4"/>
    <n v="0"/>
    <n v="0"/>
    <n v="0"/>
    <n v="0"/>
    <n v="0"/>
    <n v="0"/>
    <n v="0"/>
    <n v="0"/>
    <n v="0"/>
  </r>
  <r>
    <m/>
    <s v="833d41a8-dff2-47fd-be63-a49c00c6eab3"/>
    <x v="2"/>
    <x v="1"/>
    <x v="3"/>
    <x v="5"/>
    <n v="0"/>
    <n v="0"/>
    <n v="0"/>
    <n v="0"/>
    <n v="0"/>
    <n v="0"/>
    <n v="0"/>
    <n v="0"/>
    <n v="0"/>
  </r>
  <r>
    <m/>
    <s v="04d79866-3bb1-4c70-a776-a49c00c6eab3"/>
    <x v="0"/>
    <x v="0"/>
    <x v="0"/>
    <x v="0"/>
    <n v="0"/>
    <n v="0"/>
    <n v="0"/>
    <n v="0"/>
    <n v="0"/>
    <n v="0"/>
    <n v="0"/>
    <n v="0"/>
    <n v="0"/>
  </r>
  <r>
    <m/>
    <s v="04d79866-3bb1-4c70-a776-a49c00c6eab3"/>
    <x v="0"/>
    <x v="0"/>
    <x v="0"/>
    <x v="1"/>
    <n v="0"/>
    <n v="0"/>
    <n v="0"/>
    <n v="0"/>
    <n v="0"/>
    <n v="0"/>
    <n v="0"/>
    <n v="0"/>
    <n v="0"/>
  </r>
  <r>
    <m/>
    <s v="04d79866-3bb1-4c70-a776-a49c00c6eab3"/>
    <x v="0"/>
    <x v="0"/>
    <x v="0"/>
    <x v="2"/>
    <n v="0"/>
    <n v="0"/>
    <n v="0"/>
    <n v="0"/>
    <n v="0"/>
    <n v="0"/>
    <n v="0"/>
    <n v="0"/>
    <n v="0"/>
  </r>
  <r>
    <m/>
    <s v="04d79866-3bb1-4c70-a776-a49c00c6eab3"/>
    <x v="0"/>
    <x v="0"/>
    <x v="0"/>
    <x v="3"/>
    <n v="0"/>
    <n v="0"/>
    <n v="0"/>
    <n v="0"/>
    <n v="0"/>
    <n v="0"/>
    <n v="0"/>
    <n v="0"/>
    <n v="0"/>
  </r>
  <r>
    <m/>
    <s v="04d79866-3bb1-4c70-a776-a49c00c6eab3"/>
    <x v="0"/>
    <x v="0"/>
    <x v="0"/>
    <x v="4"/>
    <n v="0"/>
    <n v="0"/>
    <n v="0"/>
    <n v="0"/>
    <n v="0"/>
    <n v="0"/>
    <n v="0"/>
    <n v="0"/>
    <n v="0"/>
  </r>
  <r>
    <m/>
    <s v="04d79866-3bb1-4c70-a776-a49c00c6eab3"/>
    <x v="0"/>
    <x v="0"/>
    <x v="0"/>
    <x v="5"/>
    <n v="0"/>
    <n v="0"/>
    <n v="0"/>
    <n v="0"/>
    <n v="0"/>
    <n v="0"/>
    <n v="0"/>
    <n v="0"/>
    <n v="0"/>
  </r>
  <r>
    <m/>
    <s v="04d79866-3bb1-4c70-a776-a49c00c6eab3"/>
    <x v="0"/>
    <x v="0"/>
    <x v="1"/>
    <x v="0"/>
    <n v="0"/>
    <n v="0"/>
    <n v="0"/>
    <n v="0"/>
    <n v="0"/>
    <n v="0"/>
    <n v="0"/>
    <n v="0"/>
    <n v="0"/>
  </r>
  <r>
    <m/>
    <s v="04d79866-3bb1-4c70-a776-a49c00c6eab3"/>
    <x v="0"/>
    <x v="0"/>
    <x v="1"/>
    <x v="1"/>
    <n v="0"/>
    <n v="0"/>
    <n v="0"/>
    <n v="0"/>
    <n v="0"/>
    <n v="0"/>
    <n v="0"/>
    <n v="0"/>
    <n v="0"/>
  </r>
  <r>
    <m/>
    <s v="04d79866-3bb1-4c70-a776-a49c00c6eab3"/>
    <x v="0"/>
    <x v="0"/>
    <x v="1"/>
    <x v="2"/>
    <n v="0"/>
    <n v="0"/>
    <n v="0"/>
    <n v="0"/>
    <n v="0"/>
    <n v="0"/>
    <n v="0"/>
    <n v="0"/>
    <n v="0"/>
  </r>
  <r>
    <m/>
    <s v="04d79866-3bb1-4c70-a776-a49c00c6eab3"/>
    <x v="0"/>
    <x v="0"/>
    <x v="1"/>
    <x v="3"/>
    <n v="0"/>
    <n v="0"/>
    <n v="0"/>
    <n v="0"/>
    <n v="0"/>
    <n v="0"/>
    <n v="0"/>
    <n v="0"/>
    <n v="0"/>
  </r>
  <r>
    <m/>
    <s v="04d79866-3bb1-4c70-a776-a49c00c6eab3"/>
    <x v="0"/>
    <x v="0"/>
    <x v="1"/>
    <x v="4"/>
    <n v="0"/>
    <n v="0"/>
    <n v="0"/>
    <n v="0"/>
    <n v="0"/>
    <n v="0"/>
    <n v="0"/>
    <n v="0"/>
    <n v="0"/>
  </r>
  <r>
    <m/>
    <s v="04d79866-3bb1-4c70-a776-a49c00c6eab3"/>
    <x v="0"/>
    <x v="0"/>
    <x v="1"/>
    <x v="5"/>
    <n v="0"/>
    <n v="0"/>
    <n v="0"/>
    <n v="0"/>
    <n v="0"/>
    <n v="0"/>
    <n v="0"/>
    <n v="0"/>
    <n v="0"/>
  </r>
  <r>
    <m/>
    <s v="04d79866-3bb1-4c70-a776-a49c00c6eab3"/>
    <x v="0"/>
    <x v="0"/>
    <x v="2"/>
    <x v="0"/>
    <n v="0"/>
    <n v="0"/>
    <n v="0"/>
    <n v="0"/>
    <n v="0"/>
    <n v="0"/>
    <n v="0"/>
    <n v="0"/>
    <n v="0"/>
  </r>
  <r>
    <m/>
    <s v="04d79866-3bb1-4c70-a776-a49c00c6eab3"/>
    <x v="0"/>
    <x v="0"/>
    <x v="2"/>
    <x v="1"/>
    <n v="0"/>
    <n v="0"/>
    <n v="0"/>
    <n v="0"/>
    <n v="0"/>
    <n v="0"/>
    <n v="0"/>
    <n v="0"/>
    <n v="0"/>
  </r>
  <r>
    <m/>
    <s v="04d79866-3bb1-4c70-a776-a49c00c6eab3"/>
    <x v="0"/>
    <x v="0"/>
    <x v="2"/>
    <x v="2"/>
    <n v="0"/>
    <n v="0"/>
    <n v="0"/>
    <n v="0"/>
    <n v="0"/>
    <n v="0"/>
    <n v="0"/>
    <n v="0"/>
    <n v="0"/>
  </r>
  <r>
    <m/>
    <s v="04d79866-3bb1-4c70-a776-a49c00c6eab3"/>
    <x v="0"/>
    <x v="0"/>
    <x v="2"/>
    <x v="3"/>
    <n v="0"/>
    <n v="0"/>
    <n v="0"/>
    <n v="0"/>
    <n v="0"/>
    <n v="0"/>
    <n v="0"/>
    <n v="0"/>
    <n v="0"/>
  </r>
  <r>
    <m/>
    <s v="04d79866-3bb1-4c70-a776-a49c00c6eab3"/>
    <x v="0"/>
    <x v="0"/>
    <x v="2"/>
    <x v="4"/>
    <n v="0"/>
    <n v="0"/>
    <n v="0"/>
    <n v="0"/>
    <n v="0"/>
    <n v="0"/>
    <n v="0"/>
    <n v="0"/>
    <n v="0"/>
  </r>
  <r>
    <m/>
    <s v="04d79866-3bb1-4c70-a776-a49c00c6eab3"/>
    <x v="0"/>
    <x v="0"/>
    <x v="2"/>
    <x v="5"/>
    <n v="0"/>
    <n v="0"/>
    <n v="0"/>
    <n v="0"/>
    <n v="0"/>
    <n v="0"/>
    <n v="0"/>
    <n v="0"/>
    <n v="0"/>
  </r>
  <r>
    <m/>
    <s v="04d79866-3bb1-4c70-a776-a49c00c6eab3"/>
    <x v="0"/>
    <x v="0"/>
    <x v="3"/>
    <x v="0"/>
    <n v="0"/>
    <n v="0"/>
    <n v="0"/>
    <n v="0"/>
    <n v="0"/>
    <n v="0"/>
    <n v="0"/>
    <n v="0"/>
    <n v="0"/>
  </r>
  <r>
    <m/>
    <s v="04d79866-3bb1-4c70-a776-a49c00c6eab3"/>
    <x v="0"/>
    <x v="0"/>
    <x v="3"/>
    <x v="1"/>
    <n v="0"/>
    <n v="0"/>
    <n v="0"/>
    <n v="0"/>
    <n v="0"/>
    <n v="0"/>
    <n v="0"/>
    <n v="0"/>
    <n v="0"/>
  </r>
  <r>
    <m/>
    <s v="04d79866-3bb1-4c70-a776-a49c00c6eab3"/>
    <x v="0"/>
    <x v="0"/>
    <x v="3"/>
    <x v="2"/>
    <n v="0"/>
    <n v="0"/>
    <n v="0"/>
    <n v="0"/>
    <n v="0"/>
    <n v="0"/>
    <n v="0"/>
    <n v="0"/>
    <n v="0"/>
  </r>
  <r>
    <m/>
    <s v="04d79866-3bb1-4c70-a776-a49c00c6eab3"/>
    <x v="0"/>
    <x v="0"/>
    <x v="3"/>
    <x v="3"/>
    <n v="0"/>
    <n v="0"/>
    <n v="0"/>
    <n v="0"/>
    <n v="0"/>
    <n v="0"/>
    <n v="0"/>
    <n v="0"/>
    <n v="0"/>
  </r>
  <r>
    <m/>
    <s v="04d79866-3bb1-4c70-a776-a49c00c6eab3"/>
    <x v="0"/>
    <x v="0"/>
    <x v="3"/>
    <x v="4"/>
    <n v="0"/>
    <n v="0"/>
    <n v="0"/>
    <n v="0"/>
    <n v="0"/>
    <n v="0"/>
    <n v="0"/>
    <n v="0"/>
    <n v="0"/>
  </r>
  <r>
    <m/>
    <s v="04d79866-3bb1-4c70-a776-a49c00c6eab3"/>
    <x v="0"/>
    <x v="0"/>
    <x v="3"/>
    <x v="5"/>
    <n v="0"/>
    <n v="0"/>
    <n v="0"/>
    <n v="0"/>
    <n v="0"/>
    <n v="0"/>
    <n v="0"/>
    <n v="0"/>
    <n v="0"/>
  </r>
  <r>
    <m/>
    <s v="04d79866-3bb1-4c70-a776-a49c00c6eab3"/>
    <x v="0"/>
    <x v="1"/>
    <x v="0"/>
    <x v="0"/>
    <n v="0"/>
    <n v="0"/>
    <n v="0"/>
    <n v="0"/>
    <n v="0"/>
    <n v="0"/>
    <n v="0"/>
    <n v="0"/>
    <n v="0"/>
  </r>
  <r>
    <m/>
    <s v="04d79866-3bb1-4c70-a776-a49c00c6eab3"/>
    <x v="0"/>
    <x v="1"/>
    <x v="0"/>
    <x v="1"/>
    <n v="0"/>
    <n v="0"/>
    <n v="0"/>
    <n v="0"/>
    <n v="0"/>
    <n v="0"/>
    <n v="0"/>
    <n v="0"/>
    <n v="0"/>
  </r>
  <r>
    <m/>
    <s v="04d79866-3bb1-4c70-a776-a49c00c6eab3"/>
    <x v="0"/>
    <x v="1"/>
    <x v="0"/>
    <x v="2"/>
    <n v="0"/>
    <n v="0"/>
    <n v="0"/>
    <n v="0"/>
    <n v="0"/>
    <n v="0"/>
    <n v="0"/>
    <n v="0"/>
    <n v="0"/>
  </r>
  <r>
    <m/>
    <s v="04d79866-3bb1-4c70-a776-a49c00c6eab3"/>
    <x v="0"/>
    <x v="1"/>
    <x v="0"/>
    <x v="3"/>
    <n v="0"/>
    <n v="0"/>
    <n v="0"/>
    <n v="0"/>
    <n v="0"/>
    <n v="0"/>
    <n v="0"/>
    <n v="0"/>
    <n v="0"/>
  </r>
  <r>
    <m/>
    <s v="04d79866-3bb1-4c70-a776-a49c00c6eab3"/>
    <x v="0"/>
    <x v="1"/>
    <x v="0"/>
    <x v="4"/>
    <n v="0"/>
    <n v="0"/>
    <n v="0"/>
    <n v="0"/>
    <n v="0"/>
    <n v="0"/>
    <n v="0"/>
    <n v="0"/>
    <n v="0"/>
  </r>
  <r>
    <m/>
    <s v="04d79866-3bb1-4c70-a776-a49c00c6eab3"/>
    <x v="0"/>
    <x v="1"/>
    <x v="0"/>
    <x v="5"/>
    <n v="0"/>
    <n v="0"/>
    <n v="0"/>
    <n v="0"/>
    <n v="0"/>
    <n v="0"/>
    <n v="0"/>
    <n v="0"/>
    <n v="0"/>
  </r>
  <r>
    <m/>
    <s v="04d79866-3bb1-4c70-a776-a49c00c6eab3"/>
    <x v="0"/>
    <x v="1"/>
    <x v="1"/>
    <x v="0"/>
    <n v="0"/>
    <n v="0"/>
    <n v="0"/>
    <n v="0"/>
    <n v="0"/>
    <n v="0"/>
    <n v="0"/>
    <n v="0"/>
    <n v="0"/>
  </r>
  <r>
    <m/>
    <s v="04d79866-3bb1-4c70-a776-a49c00c6eab3"/>
    <x v="0"/>
    <x v="1"/>
    <x v="1"/>
    <x v="1"/>
    <n v="0"/>
    <n v="0"/>
    <n v="0"/>
    <n v="0"/>
    <n v="0"/>
    <n v="0"/>
    <n v="0"/>
    <n v="0"/>
    <n v="0"/>
  </r>
  <r>
    <m/>
    <s v="04d79866-3bb1-4c70-a776-a49c00c6eab3"/>
    <x v="0"/>
    <x v="1"/>
    <x v="1"/>
    <x v="2"/>
    <n v="0"/>
    <n v="0"/>
    <n v="0"/>
    <n v="0"/>
    <n v="0"/>
    <n v="0"/>
    <n v="0"/>
    <n v="0"/>
    <n v="0"/>
  </r>
  <r>
    <m/>
    <s v="04d79866-3bb1-4c70-a776-a49c00c6eab3"/>
    <x v="0"/>
    <x v="1"/>
    <x v="1"/>
    <x v="3"/>
    <n v="0"/>
    <n v="0"/>
    <n v="0"/>
    <n v="0"/>
    <n v="0"/>
    <n v="0"/>
    <n v="0"/>
    <n v="0"/>
    <n v="0"/>
  </r>
  <r>
    <m/>
    <s v="04d79866-3bb1-4c70-a776-a49c00c6eab3"/>
    <x v="0"/>
    <x v="1"/>
    <x v="1"/>
    <x v="4"/>
    <n v="0"/>
    <n v="0"/>
    <n v="0"/>
    <n v="0"/>
    <n v="0"/>
    <n v="0"/>
    <n v="0"/>
    <n v="0"/>
    <n v="0"/>
  </r>
  <r>
    <m/>
    <s v="04d79866-3bb1-4c70-a776-a49c00c6eab3"/>
    <x v="0"/>
    <x v="1"/>
    <x v="1"/>
    <x v="5"/>
    <n v="0"/>
    <n v="0"/>
    <n v="0"/>
    <n v="0"/>
    <n v="0"/>
    <n v="0"/>
    <n v="0"/>
    <n v="0"/>
    <n v="0"/>
  </r>
  <r>
    <m/>
    <s v="04d79866-3bb1-4c70-a776-a49c00c6eab3"/>
    <x v="0"/>
    <x v="1"/>
    <x v="2"/>
    <x v="0"/>
    <n v="0"/>
    <n v="0"/>
    <n v="0"/>
    <n v="0"/>
    <n v="0"/>
    <n v="0"/>
    <n v="0"/>
    <n v="0"/>
    <n v="0"/>
  </r>
  <r>
    <m/>
    <s v="04d79866-3bb1-4c70-a776-a49c00c6eab3"/>
    <x v="0"/>
    <x v="1"/>
    <x v="2"/>
    <x v="1"/>
    <n v="0"/>
    <n v="0"/>
    <n v="0"/>
    <n v="0"/>
    <n v="0"/>
    <n v="0"/>
    <n v="0"/>
    <n v="0"/>
    <n v="0"/>
  </r>
  <r>
    <m/>
    <s v="04d79866-3bb1-4c70-a776-a49c00c6eab3"/>
    <x v="0"/>
    <x v="1"/>
    <x v="2"/>
    <x v="2"/>
    <n v="0"/>
    <n v="0"/>
    <n v="0"/>
    <n v="0"/>
    <n v="0"/>
    <n v="0"/>
    <n v="0"/>
    <n v="0"/>
    <n v="0"/>
  </r>
  <r>
    <m/>
    <s v="04d79866-3bb1-4c70-a776-a49c00c6eab3"/>
    <x v="0"/>
    <x v="1"/>
    <x v="2"/>
    <x v="3"/>
    <n v="0"/>
    <n v="0"/>
    <n v="0"/>
    <n v="0"/>
    <n v="0"/>
    <n v="0"/>
    <n v="0"/>
    <n v="0"/>
    <n v="0"/>
  </r>
  <r>
    <m/>
    <s v="04d79866-3bb1-4c70-a776-a49c00c6eab3"/>
    <x v="0"/>
    <x v="1"/>
    <x v="2"/>
    <x v="4"/>
    <n v="0"/>
    <n v="0"/>
    <n v="0"/>
    <n v="0"/>
    <n v="0"/>
    <n v="0"/>
    <n v="0"/>
    <n v="0"/>
    <n v="0"/>
  </r>
  <r>
    <m/>
    <s v="04d79866-3bb1-4c70-a776-a49c00c6eab3"/>
    <x v="0"/>
    <x v="1"/>
    <x v="2"/>
    <x v="5"/>
    <n v="0"/>
    <n v="0"/>
    <n v="0"/>
    <n v="0"/>
    <n v="0"/>
    <n v="0"/>
    <n v="0"/>
    <n v="0"/>
    <n v="0"/>
  </r>
  <r>
    <m/>
    <s v="04d79866-3bb1-4c70-a776-a49c00c6eab3"/>
    <x v="0"/>
    <x v="1"/>
    <x v="3"/>
    <x v="0"/>
    <n v="0"/>
    <n v="0"/>
    <n v="0"/>
    <n v="0"/>
    <n v="0"/>
    <n v="0"/>
    <n v="0"/>
    <n v="0"/>
    <n v="0"/>
  </r>
  <r>
    <m/>
    <s v="04d79866-3bb1-4c70-a776-a49c00c6eab3"/>
    <x v="0"/>
    <x v="1"/>
    <x v="3"/>
    <x v="1"/>
    <n v="0"/>
    <n v="0"/>
    <n v="0"/>
    <n v="0"/>
    <n v="0"/>
    <n v="0"/>
    <n v="0"/>
    <n v="0"/>
    <n v="0"/>
  </r>
  <r>
    <m/>
    <s v="04d79866-3bb1-4c70-a776-a49c00c6eab3"/>
    <x v="0"/>
    <x v="1"/>
    <x v="3"/>
    <x v="2"/>
    <n v="0"/>
    <n v="0"/>
    <n v="0"/>
    <n v="0"/>
    <n v="0"/>
    <n v="0"/>
    <n v="0"/>
    <n v="0"/>
    <n v="0"/>
  </r>
  <r>
    <m/>
    <s v="04d79866-3bb1-4c70-a776-a49c00c6eab3"/>
    <x v="0"/>
    <x v="1"/>
    <x v="3"/>
    <x v="3"/>
    <n v="0"/>
    <n v="0"/>
    <n v="0"/>
    <n v="0"/>
    <n v="0"/>
    <n v="0"/>
    <n v="0"/>
    <n v="0"/>
    <n v="0"/>
  </r>
  <r>
    <m/>
    <s v="04d79866-3bb1-4c70-a776-a49c00c6eab3"/>
    <x v="0"/>
    <x v="1"/>
    <x v="3"/>
    <x v="4"/>
    <n v="0"/>
    <n v="0"/>
    <n v="0"/>
    <n v="0"/>
    <n v="0"/>
    <n v="0"/>
    <n v="0"/>
    <n v="0"/>
    <n v="0"/>
  </r>
  <r>
    <m/>
    <s v="04d79866-3bb1-4c70-a776-a49c00c6eab3"/>
    <x v="0"/>
    <x v="1"/>
    <x v="3"/>
    <x v="5"/>
    <n v="0"/>
    <n v="0"/>
    <n v="0"/>
    <n v="0"/>
    <n v="0"/>
    <n v="0"/>
    <n v="0"/>
    <n v="0"/>
    <n v="0"/>
  </r>
  <r>
    <m/>
    <s v="04d79866-3bb1-4c70-a776-a49c00c6eab3"/>
    <x v="1"/>
    <x v="0"/>
    <x v="0"/>
    <x v="0"/>
    <n v="0"/>
    <n v="0"/>
    <n v="0"/>
    <n v="0"/>
    <n v="0"/>
    <n v="0"/>
    <n v="0"/>
    <n v="0"/>
    <n v="0"/>
  </r>
  <r>
    <m/>
    <s v="04d79866-3bb1-4c70-a776-a49c00c6eab3"/>
    <x v="1"/>
    <x v="0"/>
    <x v="0"/>
    <x v="1"/>
    <n v="0"/>
    <n v="0"/>
    <n v="0"/>
    <n v="0"/>
    <n v="0"/>
    <n v="0"/>
    <n v="0"/>
    <n v="0"/>
    <n v="0"/>
  </r>
  <r>
    <m/>
    <s v="04d79866-3bb1-4c70-a776-a49c00c6eab3"/>
    <x v="1"/>
    <x v="0"/>
    <x v="0"/>
    <x v="2"/>
    <n v="0"/>
    <n v="0"/>
    <n v="0"/>
    <n v="0"/>
    <n v="0"/>
    <n v="0"/>
    <n v="0"/>
    <n v="0"/>
    <n v="0"/>
  </r>
  <r>
    <m/>
    <s v="04d79866-3bb1-4c70-a776-a49c00c6eab3"/>
    <x v="1"/>
    <x v="0"/>
    <x v="0"/>
    <x v="3"/>
    <n v="0"/>
    <n v="0"/>
    <n v="0"/>
    <n v="0"/>
    <n v="0"/>
    <n v="0"/>
    <n v="0"/>
    <n v="0"/>
    <n v="0"/>
  </r>
  <r>
    <m/>
    <s v="04d79866-3bb1-4c70-a776-a49c00c6eab3"/>
    <x v="1"/>
    <x v="0"/>
    <x v="0"/>
    <x v="4"/>
    <n v="0"/>
    <n v="0"/>
    <n v="0"/>
    <n v="0"/>
    <n v="0"/>
    <n v="0"/>
    <n v="0"/>
    <n v="0"/>
    <n v="0"/>
  </r>
  <r>
    <m/>
    <s v="04d79866-3bb1-4c70-a776-a49c00c6eab3"/>
    <x v="1"/>
    <x v="0"/>
    <x v="0"/>
    <x v="5"/>
    <n v="0"/>
    <n v="0"/>
    <n v="0"/>
    <n v="0"/>
    <n v="0"/>
    <n v="0"/>
    <n v="0"/>
    <n v="0"/>
    <n v="0"/>
  </r>
  <r>
    <m/>
    <s v="04d79866-3bb1-4c70-a776-a49c00c6eab3"/>
    <x v="1"/>
    <x v="0"/>
    <x v="1"/>
    <x v="0"/>
    <n v="0"/>
    <n v="0"/>
    <n v="0"/>
    <n v="0"/>
    <n v="0"/>
    <n v="0"/>
    <n v="0"/>
    <n v="0"/>
    <n v="0"/>
  </r>
  <r>
    <m/>
    <s v="04d79866-3bb1-4c70-a776-a49c00c6eab3"/>
    <x v="1"/>
    <x v="0"/>
    <x v="1"/>
    <x v="1"/>
    <n v="0"/>
    <n v="0"/>
    <n v="0"/>
    <n v="0"/>
    <n v="0"/>
    <n v="0"/>
    <n v="0"/>
    <n v="0"/>
    <n v="0"/>
  </r>
  <r>
    <m/>
    <s v="04d79866-3bb1-4c70-a776-a49c00c6eab3"/>
    <x v="1"/>
    <x v="0"/>
    <x v="1"/>
    <x v="2"/>
    <n v="0"/>
    <n v="0"/>
    <n v="0"/>
    <n v="0"/>
    <n v="0"/>
    <n v="0"/>
    <n v="0"/>
    <n v="0"/>
    <n v="0"/>
  </r>
  <r>
    <m/>
    <s v="04d79866-3bb1-4c70-a776-a49c00c6eab3"/>
    <x v="1"/>
    <x v="0"/>
    <x v="1"/>
    <x v="3"/>
    <n v="0"/>
    <n v="0"/>
    <n v="0"/>
    <n v="0"/>
    <n v="0"/>
    <n v="0"/>
    <n v="0"/>
    <n v="0"/>
    <n v="0"/>
  </r>
  <r>
    <m/>
    <s v="04d79866-3bb1-4c70-a776-a49c00c6eab3"/>
    <x v="1"/>
    <x v="0"/>
    <x v="1"/>
    <x v="4"/>
    <n v="0"/>
    <n v="0"/>
    <n v="0"/>
    <n v="0"/>
    <n v="0"/>
    <n v="0"/>
    <n v="0"/>
    <n v="0"/>
    <n v="0"/>
  </r>
  <r>
    <m/>
    <s v="04d79866-3bb1-4c70-a776-a49c00c6eab3"/>
    <x v="1"/>
    <x v="0"/>
    <x v="1"/>
    <x v="5"/>
    <n v="0"/>
    <n v="0"/>
    <n v="0"/>
    <n v="0"/>
    <n v="0"/>
    <n v="0"/>
    <n v="0"/>
    <n v="0"/>
    <n v="0"/>
  </r>
  <r>
    <m/>
    <s v="04d79866-3bb1-4c70-a776-a49c00c6eab3"/>
    <x v="1"/>
    <x v="0"/>
    <x v="2"/>
    <x v="0"/>
    <n v="0"/>
    <n v="0"/>
    <n v="0"/>
    <n v="0"/>
    <n v="0"/>
    <n v="0"/>
    <n v="0"/>
    <n v="0"/>
    <n v="0"/>
  </r>
  <r>
    <m/>
    <s v="04d79866-3bb1-4c70-a776-a49c00c6eab3"/>
    <x v="1"/>
    <x v="0"/>
    <x v="2"/>
    <x v="1"/>
    <n v="0"/>
    <n v="0"/>
    <n v="0"/>
    <n v="0"/>
    <n v="0"/>
    <n v="0"/>
    <n v="0"/>
    <n v="0"/>
    <n v="0"/>
  </r>
  <r>
    <m/>
    <s v="04d79866-3bb1-4c70-a776-a49c00c6eab3"/>
    <x v="1"/>
    <x v="0"/>
    <x v="2"/>
    <x v="2"/>
    <n v="0"/>
    <n v="0"/>
    <n v="0"/>
    <n v="0"/>
    <n v="0"/>
    <n v="0"/>
    <n v="0"/>
    <n v="0"/>
    <n v="0"/>
  </r>
  <r>
    <m/>
    <s v="04d79866-3bb1-4c70-a776-a49c00c6eab3"/>
    <x v="1"/>
    <x v="0"/>
    <x v="2"/>
    <x v="3"/>
    <n v="0"/>
    <n v="0"/>
    <n v="0"/>
    <n v="0"/>
    <n v="0"/>
    <n v="0"/>
    <n v="0"/>
    <n v="0"/>
    <n v="0"/>
  </r>
  <r>
    <m/>
    <s v="04d79866-3bb1-4c70-a776-a49c00c6eab3"/>
    <x v="1"/>
    <x v="0"/>
    <x v="2"/>
    <x v="4"/>
    <n v="0"/>
    <n v="0"/>
    <n v="0"/>
    <n v="0"/>
    <n v="0"/>
    <n v="0"/>
    <n v="0"/>
    <n v="0"/>
    <n v="0"/>
  </r>
  <r>
    <m/>
    <s v="04d79866-3bb1-4c70-a776-a49c00c6eab3"/>
    <x v="1"/>
    <x v="0"/>
    <x v="2"/>
    <x v="5"/>
    <n v="0"/>
    <n v="0"/>
    <n v="0"/>
    <n v="0"/>
    <n v="0"/>
    <n v="0"/>
    <n v="0"/>
    <n v="0"/>
    <n v="0"/>
  </r>
  <r>
    <m/>
    <s v="04d79866-3bb1-4c70-a776-a49c00c6eab3"/>
    <x v="1"/>
    <x v="0"/>
    <x v="3"/>
    <x v="0"/>
    <n v="0"/>
    <n v="0"/>
    <n v="0"/>
    <n v="0"/>
    <n v="0"/>
    <n v="0"/>
    <n v="0"/>
    <n v="0"/>
    <n v="0"/>
  </r>
  <r>
    <m/>
    <s v="04d79866-3bb1-4c70-a776-a49c00c6eab3"/>
    <x v="1"/>
    <x v="0"/>
    <x v="3"/>
    <x v="1"/>
    <n v="0"/>
    <n v="0"/>
    <n v="0"/>
    <n v="0"/>
    <n v="0"/>
    <n v="0"/>
    <n v="0"/>
    <n v="0"/>
    <n v="0"/>
  </r>
  <r>
    <m/>
    <s v="04d79866-3bb1-4c70-a776-a49c00c6eab3"/>
    <x v="1"/>
    <x v="0"/>
    <x v="3"/>
    <x v="2"/>
    <n v="0"/>
    <n v="0"/>
    <n v="0"/>
    <n v="0"/>
    <n v="0"/>
    <n v="0"/>
    <n v="0"/>
    <n v="0"/>
    <n v="0"/>
  </r>
  <r>
    <m/>
    <s v="04d79866-3bb1-4c70-a776-a49c00c6eab3"/>
    <x v="1"/>
    <x v="0"/>
    <x v="3"/>
    <x v="3"/>
    <n v="0"/>
    <n v="0"/>
    <n v="0"/>
    <n v="0"/>
    <n v="0"/>
    <n v="0"/>
    <n v="0"/>
    <n v="0"/>
    <n v="0"/>
  </r>
  <r>
    <m/>
    <s v="04d79866-3bb1-4c70-a776-a49c00c6eab3"/>
    <x v="1"/>
    <x v="0"/>
    <x v="3"/>
    <x v="4"/>
    <n v="0"/>
    <n v="0"/>
    <n v="0"/>
    <n v="0"/>
    <n v="0"/>
    <n v="0"/>
    <n v="0"/>
    <n v="0"/>
    <n v="0"/>
  </r>
  <r>
    <m/>
    <s v="04d79866-3bb1-4c70-a776-a49c00c6eab3"/>
    <x v="1"/>
    <x v="0"/>
    <x v="3"/>
    <x v="5"/>
    <n v="0"/>
    <n v="0"/>
    <n v="0"/>
    <n v="0"/>
    <n v="0"/>
    <n v="0"/>
    <n v="0"/>
    <n v="0"/>
    <n v="0"/>
  </r>
  <r>
    <m/>
    <s v="04d79866-3bb1-4c70-a776-a49c00c6eab3"/>
    <x v="1"/>
    <x v="1"/>
    <x v="0"/>
    <x v="0"/>
    <n v="0"/>
    <n v="0"/>
    <n v="0"/>
    <n v="0"/>
    <n v="0"/>
    <n v="0"/>
    <n v="0"/>
    <n v="0"/>
    <n v="0"/>
  </r>
  <r>
    <m/>
    <s v="04d79866-3bb1-4c70-a776-a49c00c6eab3"/>
    <x v="1"/>
    <x v="1"/>
    <x v="0"/>
    <x v="1"/>
    <n v="0"/>
    <n v="0"/>
    <n v="0"/>
    <n v="0"/>
    <n v="0"/>
    <n v="0"/>
    <n v="0"/>
    <n v="0"/>
    <n v="0"/>
  </r>
  <r>
    <m/>
    <s v="04d79866-3bb1-4c70-a776-a49c00c6eab3"/>
    <x v="1"/>
    <x v="1"/>
    <x v="0"/>
    <x v="2"/>
    <n v="0"/>
    <n v="0"/>
    <n v="0"/>
    <n v="0"/>
    <n v="0"/>
    <n v="0"/>
    <n v="0"/>
    <n v="0"/>
    <n v="0"/>
  </r>
  <r>
    <m/>
    <s v="04d79866-3bb1-4c70-a776-a49c00c6eab3"/>
    <x v="1"/>
    <x v="1"/>
    <x v="0"/>
    <x v="3"/>
    <n v="0"/>
    <n v="0"/>
    <n v="0"/>
    <n v="0"/>
    <n v="0"/>
    <n v="0"/>
    <n v="0"/>
    <n v="0"/>
    <n v="0"/>
  </r>
  <r>
    <m/>
    <s v="04d79866-3bb1-4c70-a776-a49c00c6eab3"/>
    <x v="1"/>
    <x v="1"/>
    <x v="0"/>
    <x v="4"/>
    <n v="0"/>
    <n v="0"/>
    <n v="0"/>
    <n v="0"/>
    <n v="0"/>
    <n v="0"/>
    <n v="0"/>
    <n v="0"/>
    <n v="0"/>
  </r>
  <r>
    <m/>
    <s v="04d79866-3bb1-4c70-a776-a49c00c6eab3"/>
    <x v="1"/>
    <x v="1"/>
    <x v="0"/>
    <x v="5"/>
    <n v="0"/>
    <n v="0"/>
    <n v="0"/>
    <n v="0"/>
    <n v="0"/>
    <n v="0"/>
    <n v="0"/>
    <n v="0"/>
    <n v="0"/>
  </r>
  <r>
    <m/>
    <s v="04d79866-3bb1-4c70-a776-a49c00c6eab3"/>
    <x v="1"/>
    <x v="1"/>
    <x v="1"/>
    <x v="0"/>
    <n v="0"/>
    <n v="0"/>
    <n v="0"/>
    <n v="0"/>
    <n v="0"/>
    <n v="0"/>
    <n v="0"/>
    <n v="0"/>
    <n v="0"/>
  </r>
  <r>
    <m/>
    <s v="04d79866-3bb1-4c70-a776-a49c00c6eab3"/>
    <x v="1"/>
    <x v="1"/>
    <x v="1"/>
    <x v="1"/>
    <n v="0"/>
    <n v="0"/>
    <n v="0"/>
    <n v="0"/>
    <n v="0"/>
    <n v="0"/>
    <n v="0"/>
    <n v="0"/>
    <n v="0"/>
  </r>
  <r>
    <m/>
    <s v="04d79866-3bb1-4c70-a776-a49c00c6eab3"/>
    <x v="1"/>
    <x v="1"/>
    <x v="1"/>
    <x v="2"/>
    <n v="0"/>
    <n v="0"/>
    <n v="0"/>
    <n v="0"/>
    <n v="0"/>
    <n v="0"/>
    <n v="0"/>
    <n v="0"/>
    <n v="0"/>
  </r>
  <r>
    <m/>
    <s v="04d79866-3bb1-4c70-a776-a49c00c6eab3"/>
    <x v="1"/>
    <x v="1"/>
    <x v="1"/>
    <x v="3"/>
    <n v="0"/>
    <n v="0"/>
    <n v="0"/>
    <n v="0"/>
    <n v="0"/>
    <n v="0"/>
    <n v="0"/>
    <n v="0"/>
    <n v="0"/>
  </r>
  <r>
    <m/>
    <s v="04d79866-3bb1-4c70-a776-a49c00c6eab3"/>
    <x v="1"/>
    <x v="1"/>
    <x v="1"/>
    <x v="4"/>
    <n v="0"/>
    <n v="0"/>
    <n v="0"/>
    <n v="0"/>
    <n v="0"/>
    <n v="0"/>
    <n v="0"/>
    <n v="0"/>
    <n v="0"/>
  </r>
  <r>
    <m/>
    <s v="04d79866-3bb1-4c70-a776-a49c00c6eab3"/>
    <x v="1"/>
    <x v="1"/>
    <x v="1"/>
    <x v="5"/>
    <n v="0"/>
    <n v="0"/>
    <n v="0"/>
    <n v="0"/>
    <n v="0"/>
    <n v="0"/>
    <n v="0"/>
    <n v="0"/>
    <n v="0"/>
  </r>
  <r>
    <m/>
    <s v="04d79866-3bb1-4c70-a776-a49c00c6eab3"/>
    <x v="1"/>
    <x v="1"/>
    <x v="2"/>
    <x v="0"/>
    <n v="0"/>
    <n v="0"/>
    <n v="0"/>
    <n v="0"/>
    <n v="0"/>
    <n v="0"/>
    <n v="0"/>
    <n v="0"/>
    <n v="0"/>
  </r>
  <r>
    <m/>
    <s v="04d79866-3bb1-4c70-a776-a49c00c6eab3"/>
    <x v="1"/>
    <x v="1"/>
    <x v="2"/>
    <x v="1"/>
    <n v="0"/>
    <n v="0"/>
    <n v="0"/>
    <n v="0"/>
    <n v="0"/>
    <n v="0"/>
    <n v="0"/>
    <n v="0"/>
    <n v="0"/>
  </r>
  <r>
    <m/>
    <s v="04d79866-3bb1-4c70-a776-a49c00c6eab3"/>
    <x v="1"/>
    <x v="1"/>
    <x v="2"/>
    <x v="2"/>
    <n v="0"/>
    <n v="0"/>
    <n v="0"/>
    <n v="0"/>
    <n v="0"/>
    <n v="0"/>
    <n v="0"/>
    <n v="0"/>
    <n v="0"/>
  </r>
  <r>
    <m/>
    <s v="04d79866-3bb1-4c70-a776-a49c00c6eab3"/>
    <x v="1"/>
    <x v="1"/>
    <x v="2"/>
    <x v="3"/>
    <n v="0"/>
    <n v="0"/>
    <n v="0"/>
    <n v="0"/>
    <n v="0"/>
    <n v="0"/>
    <n v="0"/>
    <n v="0"/>
    <n v="0"/>
  </r>
  <r>
    <m/>
    <s v="04d79866-3bb1-4c70-a776-a49c00c6eab3"/>
    <x v="1"/>
    <x v="1"/>
    <x v="2"/>
    <x v="4"/>
    <n v="0"/>
    <n v="0"/>
    <n v="0"/>
    <n v="0"/>
    <n v="0"/>
    <n v="0"/>
    <n v="0"/>
    <n v="0"/>
    <n v="0"/>
  </r>
  <r>
    <m/>
    <s v="04d79866-3bb1-4c70-a776-a49c00c6eab3"/>
    <x v="1"/>
    <x v="1"/>
    <x v="2"/>
    <x v="5"/>
    <n v="0"/>
    <n v="0"/>
    <n v="0"/>
    <n v="0"/>
    <n v="0"/>
    <n v="0"/>
    <n v="0"/>
    <n v="0"/>
    <n v="0"/>
  </r>
  <r>
    <m/>
    <s v="04d79866-3bb1-4c70-a776-a49c00c6eab3"/>
    <x v="1"/>
    <x v="1"/>
    <x v="3"/>
    <x v="0"/>
    <n v="0"/>
    <n v="0"/>
    <n v="0"/>
    <n v="0"/>
    <n v="0"/>
    <n v="0"/>
    <n v="0"/>
    <n v="0"/>
    <n v="0"/>
  </r>
  <r>
    <m/>
    <s v="04d79866-3bb1-4c70-a776-a49c00c6eab3"/>
    <x v="1"/>
    <x v="1"/>
    <x v="3"/>
    <x v="1"/>
    <n v="0"/>
    <n v="0"/>
    <n v="0"/>
    <n v="0"/>
    <n v="0"/>
    <n v="0"/>
    <n v="0"/>
    <n v="0"/>
    <n v="0"/>
  </r>
  <r>
    <m/>
    <s v="04d79866-3bb1-4c70-a776-a49c00c6eab3"/>
    <x v="1"/>
    <x v="1"/>
    <x v="3"/>
    <x v="2"/>
    <n v="0"/>
    <n v="0"/>
    <n v="0"/>
    <n v="0"/>
    <n v="0"/>
    <n v="0"/>
    <n v="0"/>
    <n v="0"/>
    <n v="0"/>
  </r>
  <r>
    <m/>
    <s v="04d79866-3bb1-4c70-a776-a49c00c6eab3"/>
    <x v="1"/>
    <x v="1"/>
    <x v="3"/>
    <x v="3"/>
    <n v="0"/>
    <n v="0"/>
    <n v="0"/>
    <n v="0"/>
    <n v="0"/>
    <n v="0"/>
    <n v="0"/>
    <n v="0"/>
    <n v="0"/>
  </r>
  <r>
    <m/>
    <s v="04d79866-3bb1-4c70-a776-a49c00c6eab3"/>
    <x v="1"/>
    <x v="1"/>
    <x v="3"/>
    <x v="4"/>
    <n v="0"/>
    <n v="0"/>
    <n v="0"/>
    <n v="0"/>
    <n v="0"/>
    <n v="0"/>
    <n v="0"/>
    <n v="0"/>
    <n v="0"/>
  </r>
  <r>
    <m/>
    <s v="04d79866-3bb1-4c70-a776-a49c00c6eab3"/>
    <x v="1"/>
    <x v="1"/>
    <x v="3"/>
    <x v="5"/>
    <n v="0"/>
    <n v="0"/>
    <n v="0"/>
    <n v="0"/>
    <n v="0"/>
    <n v="0"/>
    <n v="0"/>
    <n v="0"/>
    <n v="0"/>
  </r>
  <r>
    <m/>
    <s v="04d79866-3bb1-4c70-a776-a49c00c6eab3"/>
    <x v="2"/>
    <x v="0"/>
    <x v="0"/>
    <x v="0"/>
    <n v="0"/>
    <n v="0"/>
    <n v="0"/>
    <n v="0"/>
    <n v="0"/>
    <n v="0"/>
    <n v="0"/>
    <n v="0"/>
    <n v="0"/>
  </r>
  <r>
    <m/>
    <s v="04d79866-3bb1-4c70-a776-a49c00c6eab3"/>
    <x v="2"/>
    <x v="0"/>
    <x v="0"/>
    <x v="1"/>
    <n v="0"/>
    <n v="0"/>
    <n v="0"/>
    <n v="0"/>
    <n v="0"/>
    <n v="0"/>
    <n v="0"/>
    <n v="0"/>
    <n v="0"/>
  </r>
  <r>
    <m/>
    <s v="04d79866-3bb1-4c70-a776-a49c00c6eab3"/>
    <x v="2"/>
    <x v="0"/>
    <x v="0"/>
    <x v="2"/>
    <n v="0"/>
    <n v="0"/>
    <n v="0"/>
    <n v="0"/>
    <n v="0"/>
    <n v="0"/>
    <n v="0"/>
    <n v="0"/>
    <n v="0"/>
  </r>
  <r>
    <m/>
    <s v="04d79866-3bb1-4c70-a776-a49c00c6eab3"/>
    <x v="2"/>
    <x v="0"/>
    <x v="0"/>
    <x v="3"/>
    <n v="0"/>
    <n v="0"/>
    <n v="0"/>
    <n v="0"/>
    <n v="0"/>
    <n v="0"/>
    <n v="0"/>
    <n v="0"/>
    <n v="0"/>
  </r>
  <r>
    <m/>
    <s v="04d79866-3bb1-4c70-a776-a49c00c6eab3"/>
    <x v="2"/>
    <x v="0"/>
    <x v="0"/>
    <x v="4"/>
    <n v="0"/>
    <n v="0"/>
    <n v="0"/>
    <n v="0"/>
    <n v="0"/>
    <n v="0"/>
    <n v="0"/>
    <n v="0"/>
    <n v="0"/>
  </r>
  <r>
    <m/>
    <s v="04d79866-3bb1-4c70-a776-a49c00c6eab3"/>
    <x v="2"/>
    <x v="0"/>
    <x v="0"/>
    <x v="5"/>
    <n v="0"/>
    <n v="0"/>
    <n v="0"/>
    <n v="0"/>
    <n v="0"/>
    <n v="0"/>
    <n v="0"/>
    <n v="0"/>
    <n v="0"/>
  </r>
  <r>
    <m/>
    <s v="04d79866-3bb1-4c70-a776-a49c00c6eab3"/>
    <x v="2"/>
    <x v="0"/>
    <x v="1"/>
    <x v="0"/>
    <n v="0"/>
    <n v="0"/>
    <n v="0"/>
    <n v="0"/>
    <n v="0"/>
    <n v="0"/>
    <n v="0"/>
    <n v="0"/>
    <n v="0"/>
  </r>
  <r>
    <m/>
    <s v="04d79866-3bb1-4c70-a776-a49c00c6eab3"/>
    <x v="2"/>
    <x v="0"/>
    <x v="1"/>
    <x v="1"/>
    <n v="0"/>
    <n v="0"/>
    <n v="0"/>
    <n v="0"/>
    <n v="0"/>
    <n v="0"/>
    <n v="0"/>
    <n v="0"/>
    <n v="0"/>
  </r>
  <r>
    <m/>
    <s v="04d79866-3bb1-4c70-a776-a49c00c6eab3"/>
    <x v="2"/>
    <x v="0"/>
    <x v="1"/>
    <x v="2"/>
    <n v="0"/>
    <n v="0"/>
    <n v="0"/>
    <n v="0"/>
    <n v="0"/>
    <n v="0"/>
    <n v="0"/>
    <n v="0"/>
    <n v="0"/>
  </r>
  <r>
    <m/>
    <s v="04d79866-3bb1-4c70-a776-a49c00c6eab3"/>
    <x v="2"/>
    <x v="0"/>
    <x v="1"/>
    <x v="3"/>
    <n v="0"/>
    <n v="0"/>
    <n v="0"/>
    <n v="0"/>
    <n v="0"/>
    <n v="0"/>
    <n v="0"/>
    <n v="0"/>
    <n v="0"/>
  </r>
  <r>
    <m/>
    <s v="04d79866-3bb1-4c70-a776-a49c00c6eab3"/>
    <x v="2"/>
    <x v="0"/>
    <x v="1"/>
    <x v="4"/>
    <n v="0"/>
    <n v="0"/>
    <n v="0"/>
    <n v="0"/>
    <n v="0"/>
    <n v="0"/>
    <n v="0"/>
    <n v="0"/>
    <n v="0"/>
  </r>
  <r>
    <m/>
    <s v="04d79866-3bb1-4c70-a776-a49c00c6eab3"/>
    <x v="2"/>
    <x v="0"/>
    <x v="1"/>
    <x v="5"/>
    <n v="0"/>
    <n v="0"/>
    <n v="0"/>
    <n v="0"/>
    <n v="0"/>
    <n v="0"/>
    <n v="0"/>
    <n v="0"/>
    <n v="0"/>
  </r>
  <r>
    <m/>
    <s v="04d79866-3bb1-4c70-a776-a49c00c6eab3"/>
    <x v="2"/>
    <x v="0"/>
    <x v="2"/>
    <x v="0"/>
    <n v="0"/>
    <n v="0"/>
    <n v="0"/>
    <n v="0"/>
    <n v="0"/>
    <n v="0"/>
    <n v="0"/>
    <n v="0"/>
    <n v="0"/>
  </r>
  <r>
    <m/>
    <s v="04d79866-3bb1-4c70-a776-a49c00c6eab3"/>
    <x v="2"/>
    <x v="0"/>
    <x v="2"/>
    <x v="1"/>
    <n v="0"/>
    <n v="0"/>
    <n v="0"/>
    <n v="0"/>
    <n v="0"/>
    <n v="0"/>
    <n v="0"/>
    <n v="0"/>
    <n v="0"/>
  </r>
  <r>
    <m/>
    <s v="04d79866-3bb1-4c70-a776-a49c00c6eab3"/>
    <x v="2"/>
    <x v="0"/>
    <x v="2"/>
    <x v="2"/>
    <n v="0"/>
    <n v="0"/>
    <n v="0"/>
    <n v="0"/>
    <n v="0"/>
    <n v="0"/>
    <n v="0"/>
    <n v="0"/>
    <n v="0"/>
  </r>
  <r>
    <m/>
    <s v="04d79866-3bb1-4c70-a776-a49c00c6eab3"/>
    <x v="2"/>
    <x v="0"/>
    <x v="2"/>
    <x v="3"/>
    <n v="0"/>
    <n v="0"/>
    <n v="0"/>
    <n v="0"/>
    <n v="0"/>
    <n v="0"/>
    <n v="0"/>
    <n v="0"/>
    <n v="0"/>
  </r>
  <r>
    <m/>
    <s v="04d79866-3bb1-4c70-a776-a49c00c6eab3"/>
    <x v="2"/>
    <x v="0"/>
    <x v="2"/>
    <x v="4"/>
    <n v="0"/>
    <n v="0"/>
    <n v="0"/>
    <n v="0"/>
    <n v="0"/>
    <n v="0"/>
    <n v="0"/>
    <n v="0"/>
    <n v="0"/>
  </r>
  <r>
    <m/>
    <s v="04d79866-3bb1-4c70-a776-a49c00c6eab3"/>
    <x v="2"/>
    <x v="0"/>
    <x v="2"/>
    <x v="5"/>
    <n v="0"/>
    <n v="0"/>
    <n v="0"/>
    <n v="0"/>
    <n v="0"/>
    <n v="0"/>
    <n v="0"/>
    <n v="0"/>
    <n v="0"/>
  </r>
  <r>
    <m/>
    <s v="04d79866-3bb1-4c70-a776-a49c00c6eab3"/>
    <x v="2"/>
    <x v="0"/>
    <x v="3"/>
    <x v="0"/>
    <n v="0"/>
    <n v="0"/>
    <n v="0"/>
    <n v="0"/>
    <n v="0"/>
    <n v="0"/>
    <n v="0"/>
    <n v="0"/>
    <n v="0"/>
  </r>
  <r>
    <m/>
    <s v="04d79866-3bb1-4c70-a776-a49c00c6eab3"/>
    <x v="2"/>
    <x v="0"/>
    <x v="3"/>
    <x v="1"/>
    <n v="0"/>
    <n v="0"/>
    <n v="0"/>
    <n v="0"/>
    <n v="0"/>
    <n v="0"/>
    <n v="0"/>
    <n v="0"/>
    <n v="0"/>
  </r>
  <r>
    <m/>
    <s v="04d79866-3bb1-4c70-a776-a49c00c6eab3"/>
    <x v="2"/>
    <x v="0"/>
    <x v="3"/>
    <x v="2"/>
    <n v="0"/>
    <n v="0"/>
    <n v="0"/>
    <n v="0"/>
    <n v="0"/>
    <n v="0"/>
    <n v="0"/>
    <n v="0"/>
    <n v="0"/>
  </r>
  <r>
    <m/>
    <s v="04d79866-3bb1-4c70-a776-a49c00c6eab3"/>
    <x v="2"/>
    <x v="0"/>
    <x v="3"/>
    <x v="3"/>
    <n v="0"/>
    <n v="0"/>
    <n v="0"/>
    <n v="0"/>
    <n v="0"/>
    <n v="0"/>
    <n v="0"/>
    <n v="0"/>
    <n v="0"/>
  </r>
  <r>
    <m/>
    <s v="04d79866-3bb1-4c70-a776-a49c00c6eab3"/>
    <x v="2"/>
    <x v="0"/>
    <x v="3"/>
    <x v="4"/>
    <n v="0"/>
    <n v="0"/>
    <n v="0"/>
    <n v="0"/>
    <n v="0"/>
    <n v="0"/>
    <n v="0"/>
    <n v="0"/>
    <n v="0"/>
  </r>
  <r>
    <m/>
    <s v="04d79866-3bb1-4c70-a776-a49c00c6eab3"/>
    <x v="2"/>
    <x v="0"/>
    <x v="3"/>
    <x v="5"/>
    <n v="0"/>
    <n v="0"/>
    <n v="0"/>
    <n v="0"/>
    <n v="0"/>
    <n v="0"/>
    <n v="0"/>
    <n v="0"/>
    <n v="0"/>
  </r>
  <r>
    <m/>
    <s v="04d79866-3bb1-4c70-a776-a49c00c6eab3"/>
    <x v="2"/>
    <x v="1"/>
    <x v="0"/>
    <x v="0"/>
    <n v="0"/>
    <n v="0"/>
    <n v="0"/>
    <n v="0"/>
    <n v="0"/>
    <n v="0"/>
    <n v="0"/>
    <n v="0"/>
    <n v="0"/>
  </r>
  <r>
    <m/>
    <s v="04d79866-3bb1-4c70-a776-a49c00c6eab3"/>
    <x v="2"/>
    <x v="1"/>
    <x v="0"/>
    <x v="1"/>
    <n v="0"/>
    <n v="0"/>
    <n v="0"/>
    <n v="0"/>
    <n v="0"/>
    <n v="0"/>
    <n v="0"/>
    <n v="0"/>
    <n v="0"/>
  </r>
  <r>
    <m/>
    <s v="04d79866-3bb1-4c70-a776-a49c00c6eab3"/>
    <x v="2"/>
    <x v="1"/>
    <x v="0"/>
    <x v="2"/>
    <n v="0"/>
    <n v="0"/>
    <n v="0"/>
    <n v="0"/>
    <n v="0"/>
    <n v="0"/>
    <n v="0"/>
    <n v="0"/>
    <n v="0"/>
  </r>
  <r>
    <m/>
    <s v="04d79866-3bb1-4c70-a776-a49c00c6eab3"/>
    <x v="2"/>
    <x v="1"/>
    <x v="0"/>
    <x v="3"/>
    <n v="0"/>
    <n v="0"/>
    <n v="0"/>
    <n v="0"/>
    <n v="0"/>
    <n v="0"/>
    <n v="0"/>
    <n v="0"/>
    <n v="0"/>
  </r>
  <r>
    <m/>
    <s v="04d79866-3bb1-4c70-a776-a49c00c6eab3"/>
    <x v="2"/>
    <x v="1"/>
    <x v="0"/>
    <x v="4"/>
    <n v="0"/>
    <n v="0"/>
    <n v="0"/>
    <n v="0"/>
    <n v="0"/>
    <n v="0"/>
    <n v="0"/>
    <n v="0"/>
    <n v="0"/>
  </r>
  <r>
    <m/>
    <s v="04d79866-3bb1-4c70-a776-a49c00c6eab3"/>
    <x v="2"/>
    <x v="1"/>
    <x v="0"/>
    <x v="5"/>
    <n v="0"/>
    <n v="0"/>
    <n v="0"/>
    <n v="0"/>
    <n v="0"/>
    <n v="0"/>
    <n v="0"/>
    <n v="0"/>
    <n v="0"/>
  </r>
  <r>
    <m/>
    <s v="04d79866-3bb1-4c70-a776-a49c00c6eab3"/>
    <x v="2"/>
    <x v="1"/>
    <x v="1"/>
    <x v="0"/>
    <n v="0"/>
    <n v="0"/>
    <n v="0"/>
    <n v="0"/>
    <n v="0"/>
    <n v="0"/>
    <n v="0"/>
    <n v="0"/>
    <n v="0"/>
  </r>
  <r>
    <m/>
    <s v="04d79866-3bb1-4c70-a776-a49c00c6eab3"/>
    <x v="2"/>
    <x v="1"/>
    <x v="1"/>
    <x v="1"/>
    <n v="0"/>
    <n v="0"/>
    <n v="0"/>
    <n v="0"/>
    <n v="0"/>
    <n v="0"/>
    <n v="0"/>
    <n v="0"/>
    <n v="0"/>
  </r>
  <r>
    <m/>
    <s v="04d79866-3bb1-4c70-a776-a49c00c6eab3"/>
    <x v="2"/>
    <x v="1"/>
    <x v="1"/>
    <x v="2"/>
    <n v="0"/>
    <n v="0"/>
    <n v="0"/>
    <n v="0"/>
    <n v="0"/>
    <n v="0"/>
    <n v="0"/>
    <n v="0"/>
    <n v="0"/>
  </r>
  <r>
    <m/>
    <s v="04d79866-3bb1-4c70-a776-a49c00c6eab3"/>
    <x v="2"/>
    <x v="1"/>
    <x v="1"/>
    <x v="3"/>
    <n v="0"/>
    <n v="0"/>
    <n v="0"/>
    <n v="0"/>
    <n v="0"/>
    <n v="0"/>
    <n v="0"/>
    <n v="0"/>
    <n v="0"/>
  </r>
  <r>
    <m/>
    <s v="04d79866-3bb1-4c70-a776-a49c00c6eab3"/>
    <x v="2"/>
    <x v="1"/>
    <x v="1"/>
    <x v="4"/>
    <n v="0"/>
    <n v="0"/>
    <n v="0"/>
    <n v="0"/>
    <n v="0"/>
    <n v="0"/>
    <n v="0"/>
    <n v="0"/>
    <n v="0"/>
  </r>
  <r>
    <m/>
    <s v="04d79866-3bb1-4c70-a776-a49c00c6eab3"/>
    <x v="2"/>
    <x v="1"/>
    <x v="1"/>
    <x v="5"/>
    <n v="0"/>
    <n v="0"/>
    <n v="0"/>
    <n v="0"/>
    <n v="0"/>
    <n v="0"/>
    <n v="0"/>
    <n v="0"/>
    <n v="0"/>
  </r>
  <r>
    <m/>
    <s v="04d79866-3bb1-4c70-a776-a49c00c6eab3"/>
    <x v="2"/>
    <x v="1"/>
    <x v="2"/>
    <x v="0"/>
    <n v="0"/>
    <n v="0"/>
    <n v="0"/>
    <n v="0"/>
    <n v="0"/>
    <n v="0"/>
    <n v="0"/>
    <n v="0"/>
    <n v="0"/>
  </r>
  <r>
    <m/>
    <s v="04d79866-3bb1-4c70-a776-a49c00c6eab3"/>
    <x v="2"/>
    <x v="1"/>
    <x v="2"/>
    <x v="1"/>
    <n v="0"/>
    <n v="0"/>
    <n v="0"/>
    <n v="0"/>
    <n v="0"/>
    <n v="0"/>
    <n v="0"/>
    <n v="0"/>
    <n v="0"/>
  </r>
  <r>
    <m/>
    <s v="04d79866-3bb1-4c70-a776-a49c00c6eab3"/>
    <x v="2"/>
    <x v="1"/>
    <x v="2"/>
    <x v="2"/>
    <n v="0"/>
    <n v="0"/>
    <n v="0"/>
    <n v="0"/>
    <n v="0"/>
    <n v="0"/>
    <n v="0"/>
    <n v="0"/>
    <n v="0"/>
  </r>
  <r>
    <m/>
    <s v="04d79866-3bb1-4c70-a776-a49c00c6eab3"/>
    <x v="2"/>
    <x v="1"/>
    <x v="2"/>
    <x v="3"/>
    <n v="0"/>
    <n v="0"/>
    <n v="0"/>
    <n v="0"/>
    <n v="0"/>
    <n v="0"/>
    <n v="0"/>
    <n v="0"/>
    <n v="0"/>
  </r>
  <r>
    <m/>
    <s v="04d79866-3bb1-4c70-a776-a49c00c6eab3"/>
    <x v="2"/>
    <x v="1"/>
    <x v="2"/>
    <x v="4"/>
    <n v="0"/>
    <n v="0"/>
    <n v="0"/>
    <n v="0"/>
    <n v="0"/>
    <n v="0"/>
    <n v="0"/>
    <n v="0"/>
    <n v="0"/>
  </r>
  <r>
    <m/>
    <s v="04d79866-3bb1-4c70-a776-a49c00c6eab3"/>
    <x v="2"/>
    <x v="1"/>
    <x v="2"/>
    <x v="5"/>
    <n v="0"/>
    <n v="0"/>
    <n v="0"/>
    <n v="0"/>
    <n v="0"/>
    <n v="0"/>
    <n v="0"/>
    <n v="0"/>
    <n v="0"/>
  </r>
  <r>
    <m/>
    <s v="04d79866-3bb1-4c70-a776-a49c00c6eab3"/>
    <x v="2"/>
    <x v="1"/>
    <x v="3"/>
    <x v="0"/>
    <n v="0"/>
    <n v="0"/>
    <n v="0"/>
    <n v="0"/>
    <n v="0"/>
    <n v="0"/>
    <n v="0"/>
    <n v="0"/>
    <n v="0"/>
  </r>
  <r>
    <m/>
    <s v="04d79866-3bb1-4c70-a776-a49c00c6eab3"/>
    <x v="2"/>
    <x v="1"/>
    <x v="3"/>
    <x v="1"/>
    <n v="0"/>
    <n v="0"/>
    <n v="0"/>
    <n v="0"/>
    <n v="0"/>
    <n v="0"/>
    <n v="0"/>
    <n v="0"/>
    <n v="0"/>
  </r>
  <r>
    <m/>
    <s v="04d79866-3bb1-4c70-a776-a49c00c6eab3"/>
    <x v="2"/>
    <x v="1"/>
    <x v="3"/>
    <x v="2"/>
    <n v="0"/>
    <n v="0"/>
    <n v="0"/>
    <n v="0"/>
    <n v="0"/>
    <n v="0"/>
    <n v="0"/>
    <n v="0"/>
    <n v="0"/>
  </r>
  <r>
    <m/>
    <s v="04d79866-3bb1-4c70-a776-a49c00c6eab3"/>
    <x v="2"/>
    <x v="1"/>
    <x v="3"/>
    <x v="3"/>
    <n v="0"/>
    <n v="0"/>
    <n v="0"/>
    <n v="0"/>
    <n v="0"/>
    <n v="0"/>
    <n v="0"/>
    <n v="0"/>
    <n v="0"/>
  </r>
  <r>
    <m/>
    <s v="04d79866-3bb1-4c70-a776-a49c00c6eab3"/>
    <x v="2"/>
    <x v="1"/>
    <x v="3"/>
    <x v="4"/>
    <n v="0"/>
    <n v="0"/>
    <n v="0"/>
    <n v="0"/>
    <n v="0"/>
    <n v="0"/>
    <n v="0"/>
    <n v="0"/>
    <n v="0"/>
  </r>
  <r>
    <m/>
    <s v="04d79866-3bb1-4c70-a776-a49c00c6eab3"/>
    <x v="2"/>
    <x v="1"/>
    <x v="3"/>
    <x v="5"/>
    <n v="0"/>
    <n v="0"/>
    <n v="0"/>
    <n v="0"/>
    <n v="0"/>
    <n v="0"/>
    <n v="0"/>
    <n v="0"/>
    <n v="0"/>
  </r>
  <r>
    <m/>
    <s v="f0c18fd6-5bf9-436d-8087-a49c00c6eab3"/>
    <x v="0"/>
    <x v="0"/>
    <x v="0"/>
    <x v="0"/>
    <n v="0"/>
    <n v="0"/>
    <n v="0"/>
    <n v="53472"/>
    <n v="16589645"/>
    <n v="0"/>
    <n v="0"/>
    <n v="0"/>
    <n v="0"/>
  </r>
  <r>
    <m/>
    <s v="f0c18fd6-5bf9-436d-8087-a49c00c6eab3"/>
    <x v="0"/>
    <x v="0"/>
    <x v="0"/>
    <x v="1"/>
    <n v="0"/>
    <n v="0"/>
    <n v="0"/>
    <n v="53472"/>
    <n v="16589645"/>
    <n v="0"/>
    <n v="0"/>
    <n v="0"/>
    <n v="0"/>
  </r>
  <r>
    <m/>
    <s v="f0c18fd6-5bf9-436d-8087-a49c00c6eab3"/>
    <x v="0"/>
    <x v="0"/>
    <x v="0"/>
    <x v="2"/>
    <n v="0"/>
    <n v="0"/>
    <n v="0"/>
    <n v="53472"/>
    <n v="16589645"/>
    <n v="0"/>
    <n v="0"/>
    <n v="0"/>
    <n v="0"/>
  </r>
  <r>
    <m/>
    <s v="f0c18fd6-5bf9-436d-8087-a49c00c6eab3"/>
    <x v="0"/>
    <x v="0"/>
    <x v="0"/>
    <x v="3"/>
    <n v="0"/>
    <n v="0"/>
    <n v="0"/>
    <n v="53472"/>
    <n v="16589645"/>
    <n v="0"/>
    <n v="0"/>
    <n v="0"/>
    <n v="0"/>
  </r>
  <r>
    <m/>
    <s v="f0c18fd6-5bf9-436d-8087-a49c00c6eab3"/>
    <x v="0"/>
    <x v="0"/>
    <x v="0"/>
    <x v="4"/>
    <n v="0"/>
    <n v="0"/>
    <n v="0"/>
    <n v="53472"/>
    <n v="16589645"/>
    <n v="0"/>
    <n v="0"/>
    <n v="0"/>
    <n v="0"/>
  </r>
  <r>
    <m/>
    <s v="f0c18fd6-5bf9-436d-8087-a49c00c6eab3"/>
    <x v="0"/>
    <x v="0"/>
    <x v="0"/>
    <x v="5"/>
    <n v="0"/>
    <n v="0"/>
    <n v="0"/>
    <n v="53472"/>
    <n v="16589645"/>
    <n v="0"/>
    <n v="0"/>
    <n v="0"/>
    <n v="0"/>
  </r>
  <r>
    <m/>
    <s v="f0c18fd6-5bf9-436d-8087-a49c00c6eab3"/>
    <x v="0"/>
    <x v="0"/>
    <x v="1"/>
    <x v="0"/>
    <n v="0"/>
    <n v="0"/>
    <n v="0"/>
    <n v="74587"/>
    <n v="21960257"/>
    <n v="0"/>
    <n v="0"/>
    <n v="0"/>
    <n v="0"/>
  </r>
  <r>
    <m/>
    <s v="f0c18fd6-5bf9-436d-8087-a49c00c6eab3"/>
    <x v="0"/>
    <x v="0"/>
    <x v="1"/>
    <x v="1"/>
    <n v="0"/>
    <n v="0"/>
    <n v="0"/>
    <n v="74587"/>
    <n v="21960257"/>
    <n v="0"/>
    <n v="0"/>
    <n v="0"/>
    <n v="0"/>
  </r>
  <r>
    <m/>
    <s v="f0c18fd6-5bf9-436d-8087-a49c00c6eab3"/>
    <x v="0"/>
    <x v="0"/>
    <x v="1"/>
    <x v="2"/>
    <n v="0"/>
    <n v="0"/>
    <n v="0"/>
    <n v="74587"/>
    <n v="21960257"/>
    <n v="0"/>
    <n v="0"/>
    <n v="0"/>
    <n v="0"/>
  </r>
  <r>
    <m/>
    <s v="f0c18fd6-5bf9-436d-8087-a49c00c6eab3"/>
    <x v="0"/>
    <x v="0"/>
    <x v="1"/>
    <x v="3"/>
    <n v="0"/>
    <n v="0"/>
    <n v="0"/>
    <n v="74587"/>
    <n v="21960257"/>
    <n v="0"/>
    <n v="0"/>
    <n v="0"/>
    <n v="0"/>
  </r>
  <r>
    <m/>
    <s v="f0c18fd6-5bf9-436d-8087-a49c00c6eab3"/>
    <x v="0"/>
    <x v="0"/>
    <x v="1"/>
    <x v="4"/>
    <n v="0"/>
    <n v="0"/>
    <n v="0"/>
    <n v="74587"/>
    <n v="21960257"/>
    <n v="0"/>
    <n v="0"/>
    <n v="0"/>
    <n v="0"/>
  </r>
  <r>
    <m/>
    <s v="f0c18fd6-5bf9-436d-8087-a49c00c6eab3"/>
    <x v="0"/>
    <x v="0"/>
    <x v="1"/>
    <x v="5"/>
    <n v="0"/>
    <n v="0"/>
    <n v="0"/>
    <n v="74587"/>
    <n v="21960257"/>
    <n v="0"/>
    <n v="0"/>
    <n v="0"/>
    <n v="0"/>
  </r>
  <r>
    <m/>
    <s v="f0c18fd6-5bf9-436d-8087-a49c00c6eab3"/>
    <x v="0"/>
    <x v="0"/>
    <x v="2"/>
    <x v="0"/>
    <n v="12"/>
    <n v="5"/>
    <n v="480"/>
    <n v="74488"/>
    <n v="24367879"/>
    <n v="0"/>
    <n v="0"/>
    <n v="40"/>
    <n v="96"/>
  </r>
  <r>
    <m/>
    <s v="f0c18fd6-5bf9-436d-8087-a49c00c6eab3"/>
    <x v="0"/>
    <x v="0"/>
    <x v="2"/>
    <x v="1"/>
    <n v="0"/>
    <n v="0"/>
    <n v="0"/>
    <n v="74488"/>
    <n v="24367879"/>
    <n v="0"/>
    <n v="0"/>
    <n v="0"/>
    <n v="0"/>
  </r>
  <r>
    <m/>
    <s v="f0c18fd6-5bf9-436d-8087-a49c00c6eab3"/>
    <x v="0"/>
    <x v="0"/>
    <x v="2"/>
    <x v="2"/>
    <n v="0"/>
    <n v="0"/>
    <n v="0"/>
    <n v="74488"/>
    <n v="24367879"/>
    <n v="0"/>
    <n v="0"/>
    <n v="0"/>
    <n v="0"/>
  </r>
  <r>
    <m/>
    <s v="f0c18fd6-5bf9-436d-8087-a49c00c6eab3"/>
    <x v="0"/>
    <x v="0"/>
    <x v="2"/>
    <x v="3"/>
    <n v="0"/>
    <n v="0"/>
    <n v="0"/>
    <n v="74488"/>
    <n v="24367879"/>
    <n v="0"/>
    <n v="0"/>
    <n v="0"/>
    <n v="0"/>
  </r>
  <r>
    <m/>
    <s v="f0c18fd6-5bf9-436d-8087-a49c00c6eab3"/>
    <x v="0"/>
    <x v="0"/>
    <x v="2"/>
    <x v="4"/>
    <n v="0"/>
    <n v="0"/>
    <n v="0"/>
    <n v="74488"/>
    <n v="24367879"/>
    <n v="0"/>
    <n v="0"/>
    <n v="0"/>
    <n v="0"/>
  </r>
  <r>
    <m/>
    <s v="f0c18fd6-5bf9-436d-8087-a49c00c6eab3"/>
    <x v="0"/>
    <x v="0"/>
    <x v="2"/>
    <x v="5"/>
    <n v="0"/>
    <n v="0"/>
    <n v="0"/>
    <n v="74488"/>
    <n v="24367879"/>
    <n v="0"/>
    <n v="0"/>
    <n v="0"/>
    <n v="0"/>
  </r>
  <r>
    <m/>
    <s v="f0c18fd6-5bf9-436d-8087-a49c00c6eab3"/>
    <x v="0"/>
    <x v="0"/>
    <x v="3"/>
    <x v="0"/>
    <n v="0"/>
    <n v="0"/>
    <n v="0"/>
    <n v="41436"/>
    <n v="13919805"/>
    <n v="0"/>
    <n v="0"/>
    <n v="0"/>
    <n v="0"/>
  </r>
  <r>
    <m/>
    <s v="f0c18fd6-5bf9-436d-8087-a49c00c6eab3"/>
    <x v="0"/>
    <x v="0"/>
    <x v="3"/>
    <x v="1"/>
    <n v="0"/>
    <n v="0"/>
    <n v="0"/>
    <n v="41436"/>
    <n v="13919805"/>
    <n v="0"/>
    <n v="0"/>
    <n v="0"/>
    <n v="0"/>
  </r>
  <r>
    <m/>
    <s v="f0c18fd6-5bf9-436d-8087-a49c00c6eab3"/>
    <x v="0"/>
    <x v="0"/>
    <x v="3"/>
    <x v="2"/>
    <n v="0"/>
    <n v="0"/>
    <n v="0"/>
    <n v="41436"/>
    <n v="13919805"/>
    <n v="0"/>
    <n v="0"/>
    <n v="0"/>
    <n v="0"/>
  </r>
  <r>
    <m/>
    <s v="f0c18fd6-5bf9-436d-8087-a49c00c6eab3"/>
    <x v="0"/>
    <x v="0"/>
    <x v="3"/>
    <x v="3"/>
    <n v="0"/>
    <n v="0"/>
    <n v="0"/>
    <n v="41436"/>
    <n v="13919805"/>
    <n v="0"/>
    <n v="0"/>
    <n v="0"/>
    <n v="0"/>
  </r>
  <r>
    <m/>
    <s v="f0c18fd6-5bf9-436d-8087-a49c00c6eab3"/>
    <x v="0"/>
    <x v="0"/>
    <x v="3"/>
    <x v="4"/>
    <n v="0"/>
    <n v="0"/>
    <n v="0"/>
    <n v="41436"/>
    <n v="13919805"/>
    <n v="0"/>
    <n v="0"/>
    <n v="0"/>
    <n v="0"/>
  </r>
  <r>
    <m/>
    <s v="f0c18fd6-5bf9-436d-8087-a49c00c6eab3"/>
    <x v="0"/>
    <x v="0"/>
    <x v="3"/>
    <x v="5"/>
    <n v="0"/>
    <n v="0"/>
    <n v="0"/>
    <n v="41436"/>
    <n v="13919805"/>
    <n v="0"/>
    <n v="0"/>
    <n v="0"/>
    <n v="0"/>
  </r>
  <r>
    <m/>
    <s v="f0c18fd6-5bf9-436d-8087-a49c00c6eab3"/>
    <x v="0"/>
    <x v="1"/>
    <x v="0"/>
    <x v="0"/>
    <n v="0"/>
    <n v="0"/>
    <n v="0"/>
    <n v="55024"/>
    <n v="17161698"/>
    <n v="0"/>
    <n v="0"/>
    <n v="0"/>
    <n v="0"/>
  </r>
  <r>
    <m/>
    <s v="f0c18fd6-5bf9-436d-8087-a49c00c6eab3"/>
    <x v="0"/>
    <x v="1"/>
    <x v="0"/>
    <x v="1"/>
    <n v="0"/>
    <n v="0"/>
    <n v="0"/>
    <n v="55024"/>
    <n v="17161698"/>
    <n v="0"/>
    <n v="0"/>
    <n v="0"/>
    <n v="0"/>
  </r>
  <r>
    <m/>
    <s v="f0c18fd6-5bf9-436d-8087-a49c00c6eab3"/>
    <x v="0"/>
    <x v="1"/>
    <x v="0"/>
    <x v="2"/>
    <n v="0"/>
    <n v="0"/>
    <n v="0"/>
    <n v="55024"/>
    <n v="17161698"/>
    <n v="0"/>
    <n v="0"/>
    <n v="0"/>
    <n v="0"/>
  </r>
  <r>
    <m/>
    <s v="f0c18fd6-5bf9-436d-8087-a49c00c6eab3"/>
    <x v="0"/>
    <x v="1"/>
    <x v="0"/>
    <x v="3"/>
    <n v="0"/>
    <n v="0"/>
    <n v="0"/>
    <n v="55024"/>
    <n v="17161698"/>
    <n v="0"/>
    <n v="0"/>
    <n v="0"/>
    <n v="0"/>
  </r>
  <r>
    <m/>
    <s v="f0c18fd6-5bf9-436d-8087-a49c00c6eab3"/>
    <x v="0"/>
    <x v="1"/>
    <x v="0"/>
    <x v="4"/>
    <n v="0"/>
    <n v="0"/>
    <n v="0"/>
    <n v="55024"/>
    <n v="17161698"/>
    <n v="0"/>
    <n v="0"/>
    <n v="0"/>
    <n v="0"/>
  </r>
  <r>
    <m/>
    <s v="f0c18fd6-5bf9-436d-8087-a49c00c6eab3"/>
    <x v="0"/>
    <x v="1"/>
    <x v="0"/>
    <x v="5"/>
    <n v="0"/>
    <n v="0"/>
    <n v="0"/>
    <n v="55024"/>
    <n v="17161698"/>
    <n v="0"/>
    <n v="0"/>
    <n v="0"/>
    <n v="0"/>
  </r>
  <r>
    <m/>
    <s v="f0c18fd6-5bf9-436d-8087-a49c00c6eab3"/>
    <x v="0"/>
    <x v="1"/>
    <x v="1"/>
    <x v="0"/>
    <n v="0"/>
    <n v="0"/>
    <n v="0"/>
    <n v="65665"/>
    <n v="19128666"/>
    <n v="0"/>
    <n v="0"/>
    <n v="0"/>
    <n v="0"/>
  </r>
  <r>
    <m/>
    <s v="f0c18fd6-5bf9-436d-8087-a49c00c6eab3"/>
    <x v="0"/>
    <x v="1"/>
    <x v="1"/>
    <x v="1"/>
    <n v="0"/>
    <n v="0"/>
    <n v="0"/>
    <n v="65665"/>
    <n v="19128666"/>
    <n v="0"/>
    <n v="0"/>
    <n v="0"/>
    <n v="0"/>
  </r>
  <r>
    <m/>
    <s v="f0c18fd6-5bf9-436d-8087-a49c00c6eab3"/>
    <x v="0"/>
    <x v="1"/>
    <x v="1"/>
    <x v="2"/>
    <n v="0"/>
    <n v="0"/>
    <n v="0"/>
    <n v="65665"/>
    <n v="19128666"/>
    <n v="0"/>
    <n v="0"/>
    <n v="0"/>
    <n v="0"/>
  </r>
  <r>
    <m/>
    <s v="f0c18fd6-5bf9-436d-8087-a49c00c6eab3"/>
    <x v="0"/>
    <x v="1"/>
    <x v="1"/>
    <x v="3"/>
    <n v="0"/>
    <n v="0"/>
    <n v="0"/>
    <n v="65665"/>
    <n v="19128666"/>
    <n v="0"/>
    <n v="0"/>
    <n v="0"/>
    <n v="0"/>
  </r>
  <r>
    <m/>
    <s v="f0c18fd6-5bf9-436d-8087-a49c00c6eab3"/>
    <x v="0"/>
    <x v="1"/>
    <x v="1"/>
    <x v="4"/>
    <n v="0"/>
    <n v="0"/>
    <n v="0"/>
    <n v="65665"/>
    <n v="19128666"/>
    <n v="0"/>
    <n v="0"/>
    <n v="0"/>
    <n v="0"/>
  </r>
  <r>
    <m/>
    <s v="f0c18fd6-5bf9-436d-8087-a49c00c6eab3"/>
    <x v="0"/>
    <x v="1"/>
    <x v="1"/>
    <x v="5"/>
    <n v="0"/>
    <n v="0"/>
    <n v="0"/>
    <n v="65665"/>
    <n v="19128666"/>
    <n v="0"/>
    <n v="0"/>
    <n v="0"/>
    <n v="0"/>
  </r>
  <r>
    <m/>
    <s v="f0c18fd6-5bf9-436d-8087-a49c00c6eab3"/>
    <x v="0"/>
    <x v="1"/>
    <x v="2"/>
    <x v="0"/>
    <n v="4"/>
    <n v="2"/>
    <n v="240"/>
    <n v="62472"/>
    <n v="20085071"/>
    <n v="0"/>
    <n v="0"/>
    <n v="60"/>
    <n v="120"/>
  </r>
  <r>
    <m/>
    <s v="f0c18fd6-5bf9-436d-8087-a49c00c6eab3"/>
    <x v="0"/>
    <x v="1"/>
    <x v="2"/>
    <x v="1"/>
    <n v="0"/>
    <n v="0"/>
    <n v="0"/>
    <n v="62472"/>
    <n v="20085071"/>
    <n v="0"/>
    <n v="0"/>
    <n v="0"/>
    <n v="0"/>
  </r>
  <r>
    <m/>
    <s v="f0c18fd6-5bf9-436d-8087-a49c00c6eab3"/>
    <x v="0"/>
    <x v="1"/>
    <x v="2"/>
    <x v="2"/>
    <n v="0"/>
    <n v="0"/>
    <n v="0"/>
    <n v="62472"/>
    <n v="20085071"/>
    <n v="0"/>
    <n v="0"/>
    <n v="0"/>
    <n v="0"/>
  </r>
  <r>
    <m/>
    <s v="f0c18fd6-5bf9-436d-8087-a49c00c6eab3"/>
    <x v="0"/>
    <x v="1"/>
    <x v="2"/>
    <x v="3"/>
    <n v="0"/>
    <n v="0"/>
    <n v="0"/>
    <n v="62472"/>
    <n v="20085071"/>
    <n v="0"/>
    <n v="0"/>
    <n v="0"/>
    <n v="0"/>
  </r>
  <r>
    <m/>
    <s v="f0c18fd6-5bf9-436d-8087-a49c00c6eab3"/>
    <x v="0"/>
    <x v="1"/>
    <x v="2"/>
    <x v="4"/>
    <n v="0"/>
    <n v="0"/>
    <n v="0"/>
    <n v="62472"/>
    <n v="20085071"/>
    <n v="0"/>
    <n v="0"/>
    <n v="0"/>
    <n v="0"/>
  </r>
  <r>
    <m/>
    <s v="f0c18fd6-5bf9-436d-8087-a49c00c6eab3"/>
    <x v="0"/>
    <x v="1"/>
    <x v="2"/>
    <x v="5"/>
    <n v="0"/>
    <n v="0"/>
    <n v="0"/>
    <n v="62472"/>
    <n v="20085071"/>
    <n v="0"/>
    <n v="0"/>
    <n v="0"/>
    <n v="0"/>
  </r>
  <r>
    <m/>
    <s v="f0c18fd6-5bf9-436d-8087-a49c00c6eab3"/>
    <x v="0"/>
    <x v="1"/>
    <x v="3"/>
    <x v="0"/>
    <n v="0"/>
    <n v="0"/>
    <n v="0"/>
    <n v="33871"/>
    <n v="11276920"/>
    <n v="0"/>
    <n v="0"/>
    <n v="0"/>
    <n v="0"/>
  </r>
  <r>
    <m/>
    <s v="f0c18fd6-5bf9-436d-8087-a49c00c6eab3"/>
    <x v="0"/>
    <x v="1"/>
    <x v="3"/>
    <x v="1"/>
    <n v="0"/>
    <n v="0"/>
    <n v="0"/>
    <n v="33871"/>
    <n v="11276920"/>
    <n v="0"/>
    <n v="0"/>
    <n v="0"/>
    <n v="0"/>
  </r>
  <r>
    <m/>
    <s v="f0c18fd6-5bf9-436d-8087-a49c00c6eab3"/>
    <x v="0"/>
    <x v="1"/>
    <x v="3"/>
    <x v="2"/>
    <n v="0"/>
    <n v="0"/>
    <n v="0"/>
    <n v="33871"/>
    <n v="11276920"/>
    <n v="0"/>
    <n v="0"/>
    <n v="0"/>
    <n v="0"/>
  </r>
  <r>
    <m/>
    <s v="f0c18fd6-5bf9-436d-8087-a49c00c6eab3"/>
    <x v="0"/>
    <x v="1"/>
    <x v="3"/>
    <x v="3"/>
    <n v="0"/>
    <n v="0"/>
    <n v="0"/>
    <n v="33871"/>
    <n v="11276920"/>
    <n v="0"/>
    <n v="0"/>
    <n v="0"/>
    <n v="0"/>
  </r>
  <r>
    <m/>
    <s v="f0c18fd6-5bf9-436d-8087-a49c00c6eab3"/>
    <x v="0"/>
    <x v="1"/>
    <x v="3"/>
    <x v="4"/>
    <n v="0"/>
    <n v="0"/>
    <n v="0"/>
    <n v="33871"/>
    <n v="11276920"/>
    <n v="0"/>
    <n v="0"/>
    <n v="0"/>
    <n v="0"/>
  </r>
  <r>
    <m/>
    <s v="f0c18fd6-5bf9-436d-8087-a49c00c6eab3"/>
    <x v="0"/>
    <x v="1"/>
    <x v="3"/>
    <x v="5"/>
    <n v="0"/>
    <n v="0"/>
    <n v="0"/>
    <n v="33871"/>
    <n v="11276920"/>
    <n v="0"/>
    <n v="0"/>
    <n v="0"/>
    <n v="0"/>
  </r>
  <r>
    <m/>
    <s v="f0c18fd6-5bf9-436d-8087-a49c00c6eab3"/>
    <x v="1"/>
    <x v="0"/>
    <x v="0"/>
    <x v="0"/>
    <n v="0"/>
    <n v="0"/>
    <n v="0"/>
    <n v="50190"/>
    <n v="11384029"/>
    <n v="0"/>
    <n v="0"/>
    <n v="0"/>
    <n v="0"/>
  </r>
  <r>
    <m/>
    <s v="f0c18fd6-5bf9-436d-8087-a49c00c6eab3"/>
    <x v="1"/>
    <x v="0"/>
    <x v="0"/>
    <x v="1"/>
    <n v="0"/>
    <n v="0"/>
    <n v="0"/>
    <n v="50190"/>
    <n v="11384029"/>
    <n v="0"/>
    <n v="0"/>
    <n v="0"/>
    <n v="0"/>
  </r>
  <r>
    <m/>
    <s v="f0c18fd6-5bf9-436d-8087-a49c00c6eab3"/>
    <x v="1"/>
    <x v="0"/>
    <x v="0"/>
    <x v="2"/>
    <n v="0"/>
    <n v="0"/>
    <n v="0"/>
    <n v="50190"/>
    <n v="11384029"/>
    <n v="0"/>
    <n v="0"/>
    <n v="0"/>
    <n v="0"/>
  </r>
  <r>
    <m/>
    <s v="f0c18fd6-5bf9-436d-8087-a49c00c6eab3"/>
    <x v="1"/>
    <x v="0"/>
    <x v="0"/>
    <x v="3"/>
    <n v="0"/>
    <n v="0"/>
    <n v="0"/>
    <n v="50190"/>
    <n v="11384029"/>
    <n v="0"/>
    <n v="0"/>
    <n v="0"/>
    <n v="0"/>
  </r>
  <r>
    <m/>
    <s v="f0c18fd6-5bf9-436d-8087-a49c00c6eab3"/>
    <x v="1"/>
    <x v="0"/>
    <x v="0"/>
    <x v="4"/>
    <n v="0"/>
    <n v="0"/>
    <n v="0"/>
    <n v="50190"/>
    <n v="11384029"/>
    <n v="0"/>
    <n v="0"/>
    <n v="0"/>
    <n v="0"/>
  </r>
  <r>
    <m/>
    <s v="f0c18fd6-5bf9-436d-8087-a49c00c6eab3"/>
    <x v="1"/>
    <x v="0"/>
    <x v="0"/>
    <x v="5"/>
    <n v="0"/>
    <n v="0"/>
    <n v="0"/>
    <n v="50190"/>
    <n v="11384029"/>
    <n v="0"/>
    <n v="0"/>
    <n v="0"/>
    <n v="0"/>
  </r>
  <r>
    <m/>
    <s v="f0c18fd6-5bf9-436d-8087-a49c00c6eab3"/>
    <x v="1"/>
    <x v="0"/>
    <x v="1"/>
    <x v="0"/>
    <n v="0"/>
    <n v="0"/>
    <n v="0"/>
    <n v="72074"/>
    <n v="15571182"/>
    <n v="0"/>
    <n v="0"/>
    <n v="0"/>
    <n v="0"/>
  </r>
  <r>
    <m/>
    <s v="f0c18fd6-5bf9-436d-8087-a49c00c6eab3"/>
    <x v="1"/>
    <x v="0"/>
    <x v="1"/>
    <x v="1"/>
    <n v="0"/>
    <n v="0"/>
    <n v="0"/>
    <n v="72074"/>
    <n v="15571182"/>
    <n v="0"/>
    <n v="0"/>
    <n v="0"/>
    <n v="0"/>
  </r>
  <r>
    <m/>
    <s v="f0c18fd6-5bf9-436d-8087-a49c00c6eab3"/>
    <x v="1"/>
    <x v="0"/>
    <x v="1"/>
    <x v="2"/>
    <n v="0"/>
    <n v="0"/>
    <n v="0"/>
    <n v="72074"/>
    <n v="15571182"/>
    <n v="0"/>
    <n v="0"/>
    <n v="0"/>
    <n v="0"/>
  </r>
  <r>
    <m/>
    <s v="f0c18fd6-5bf9-436d-8087-a49c00c6eab3"/>
    <x v="1"/>
    <x v="0"/>
    <x v="1"/>
    <x v="3"/>
    <n v="0"/>
    <n v="0"/>
    <n v="0"/>
    <n v="72074"/>
    <n v="15571182"/>
    <n v="0"/>
    <n v="0"/>
    <n v="0"/>
    <n v="0"/>
  </r>
  <r>
    <m/>
    <s v="f0c18fd6-5bf9-436d-8087-a49c00c6eab3"/>
    <x v="1"/>
    <x v="0"/>
    <x v="1"/>
    <x v="4"/>
    <n v="0"/>
    <n v="0"/>
    <n v="0"/>
    <n v="72074"/>
    <n v="15571182"/>
    <n v="0"/>
    <n v="0"/>
    <n v="0"/>
    <n v="0"/>
  </r>
  <r>
    <m/>
    <s v="f0c18fd6-5bf9-436d-8087-a49c00c6eab3"/>
    <x v="1"/>
    <x v="0"/>
    <x v="1"/>
    <x v="5"/>
    <n v="0"/>
    <n v="0"/>
    <n v="0"/>
    <n v="72074"/>
    <n v="15571182"/>
    <n v="0"/>
    <n v="0"/>
    <n v="0"/>
    <n v="0"/>
  </r>
  <r>
    <m/>
    <s v="f0c18fd6-5bf9-436d-8087-a49c00c6eab3"/>
    <x v="1"/>
    <x v="0"/>
    <x v="2"/>
    <x v="0"/>
    <n v="5"/>
    <n v="2"/>
    <n v="210"/>
    <n v="73054"/>
    <n v="17267097"/>
    <n v="0"/>
    <n v="0"/>
    <n v="42"/>
    <n v="105"/>
  </r>
  <r>
    <m/>
    <s v="f0c18fd6-5bf9-436d-8087-a49c00c6eab3"/>
    <x v="1"/>
    <x v="0"/>
    <x v="2"/>
    <x v="1"/>
    <n v="0"/>
    <n v="0"/>
    <n v="0"/>
    <n v="73054"/>
    <n v="17267097"/>
    <n v="0"/>
    <n v="0"/>
    <n v="0"/>
    <n v="0"/>
  </r>
  <r>
    <m/>
    <s v="f0c18fd6-5bf9-436d-8087-a49c00c6eab3"/>
    <x v="1"/>
    <x v="0"/>
    <x v="2"/>
    <x v="2"/>
    <n v="1"/>
    <n v="1"/>
    <n v="30"/>
    <n v="73054"/>
    <n v="17267097"/>
    <n v="0"/>
    <n v="0"/>
    <n v="30"/>
    <n v="30"/>
  </r>
  <r>
    <m/>
    <s v="f0c18fd6-5bf9-436d-8087-a49c00c6eab3"/>
    <x v="1"/>
    <x v="0"/>
    <x v="2"/>
    <x v="3"/>
    <n v="0"/>
    <n v="0"/>
    <n v="0"/>
    <n v="73054"/>
    <n v="17267097"/>
    <n v="0"/>
    <n v="0"/>
    <n v="0"/>
    <n v="0"/>
  </r>
  <r>
    <m/>
    <s v="f0c18fd6-5bf9-436d-8087-a49c00c6eab3"/>
    <x v="1"/>
    <x v="0"/>
    <x v="2"/>
    <x v="4"/>
    <n v="0"/>
    <n v="0"/>
    <n v="0"/>
    <n v="73054"/>
    <n v="17267097"/>
    <n v="0"/>
    <n v="0"/>
    <n v="0"/>
    <n v="0"/>
  </r>
  <r>
    <m/>
    <s v="f0c18fd6-5bf9-436d-8087-a49c00c6eab3"/>
    <x v="1"/>
    <x v="0"/>
    <x v="2"/>
    <x v="5"/>
    <n v="0"/>
    <n v="0"/>
    <n v="0"/>
    <n v="73054"/>
    <n v="17267097"/>
    <n v="0"/>
    <n v="0"/>
    <n v="0"/>
    <n v="0"/>
  </r>
  <r>
    <m/>
    <s v="f0c18fd6-5bf9-436d-8087-a49c00c6eab3"/>
    <x v="1"/>
    <x v="0"/>
    <x v="3"/>
    <x v="0"/>
    <n v="0"/>
    <n v="0"/>
    <n v="0"/>
    <n v="44571"/>
    <n v="10740958"/>
    <n v="0"/>
    <n v="0"/>
    <n v="0"/>
    <n v="0"/>
  </r>
  <r>
    <m/>
    <s v="f0c18fd6-5bf9-436d-8087-a49c00c6eab3"/>
    <x v="1"/>
    <x v="0"/>
    <x v="3"/>
    <x v="1"/>
    <n v="0"/>
    <n v="0"/>
    <n v="0"/>
    <n v="44571"/>
    <n v="10740958"/>
    <n v="0"/>
    <n v="0"/>
    <n v="0"/>
    <n v="0"/>
  </r>
  <r>
    <m/>
    <s v="f0c18fd6-5bf9-436d-8087-a49c00c6eab3"/>
    <x v="1"/>
    <x v="0"/>
    <x v="3"/>
    <x v="2"/>
    <n v="0"/>
    <n v="0"/>
    <n v="0"/>
    <n v="44571"/>
    <n v="10740958"/>
    <n v="0"/>
    <n v="0"/>
    <n v="0"/>
    <n v="0"/>
  </r>
  <r>
    <m/>
    <s v="f0c18fd6-5bf9-436d-8087-a49c00c6eab3"/>
    <x v="1"/>
    <x v="0"/>
    <x v="3"/>
    <x v="3"/>
    <n v="0"/>
    <n v="0"/>
    <n v="0"/>
    <n v="44571"/>
    <n v="10740958"/>
    <n v="0"/>
    <n v="0"/>
    <n v="0"/>
    <n v="0"/>
  </r>
  <r>
    <m/>
    <s v="f0c18fd6-5bf9-436d-8087-a49c00c6eab3"/>
    <x v="1"/>
    <x v="0"/>
    <x v="3"/>
    <x v="4"/>
    <n v="0"/>
    <n v="0"/>
    <n v="0"/>
    <n v="44571"/>
    <n v="10740958"/>
    <n v="0"/>
    <n v="0"/>
    <n v="0"/>
    <n v="0"/>
  </r>
  <r>
    <m/>
    <s v="f0c18fd6-5bf9-436d-8087-a49c00c6eab3"/>
    <x v="1"/>
    <x v="0"/>
    <x v="3"/>
    <x v="5"/>
    <n v="0"/>
    <n v="0"/>
    <n v="0"/>
    <n v="44571"/>
    <n v="10740958"/>
    <n v="0"/>
    <n v="0"/>
    <n v="0"/>
    <n v="0"/>
  </r>
  <r>
    <m/>
    <s v="f0c18fd6-5bf9-436d-8087-a49c00c6eab3"/>
    <x v="1"/>
    <x v="1"/>
    <x v="0"/>
    <x v="0"/>
    <n v="0"/>
    <n v="0"/>
    <n v="0"/>
    <n v="52038"/>
    <n v="11750238"/>
    <n v="0"/>
    <n v="0"/>
    <n v="0"/>
    <n v="0"/>
  </r>
  <r>
    <m/>
    <s v="f0c18fd6-5bf9-436d-8087-a49c00c6eab3"/>
    <x v="1"/>
    <x v="1"/>
    <x v="0"/>
    <x v="1"/>
    <n v="0"/>
    <n v="0"/>
    <n v="0"/>
    <n v="52038"/>
    <n v="11750238"/>
    <n v="0"/>
    <n v="0"/>
    <n v="0"/>
    <n v="0"/>
  </r>
  <r>
    <m/>
    <s v="f0c18fd6-5bf9-436d-8087-a49c00c6eab3"/>
    <x v="1"/>
    <x v="1"/>
    <x v="0"/>
    <x v="2"/>
    <n v="0"/>
    <n v="0"/>
    <n v="0"/>
    <n v="52038"/>
    <n v="11750238"/>
    <n v="0"/>
    <n v="0"/>
    <n v="0"/>
    <n v="0"/>
  </r>
  <r>
    <m/>
    <s v="f0c18fd6-5bf9-436d-8087-a49c00c6eab3"/>
    <x v="1"/>
    <x v="1"/>
    <x v="0"/>
    <x v="3"/>
    <n v="0"/>
    <n v="0"/>
    <n v="0"/>
    <n v="52038"/>
    <n v="11750238"/>
    <n v="0"/>
    <n v="0"/>
    <n v="0"/>
    <n v="0"/>
  </r>
  <r>
    <m/>
    <s v="f0c18fd6-5bf9-436d-8087-a49c00c6eab3"/>
    <x v="1"/>
    <x v="1"/>
    <x v="0"/>
    <x v="4"/>
    <n v="0"/>
    <n v="0"/>
    <n v="0"/>
    <n v="52038"/>
    <n v="11750238"/>
    <n v="0"/>
    <n v="0"/>
    <n v="0"/>
    <n v="0"/>
  </r>
  <r>
    <m/>
    <s v="f0c18fd6-5bf9-436d-8087-a49c00c6eab3"/>
    <x v="1"/>
    <x v="1"/>
    <x v="0"/>
    <x v="5"/>
    <n v="0"/>
    <n v="0"/>
    <n v="0"/>
    <n v="52038"/>
    <n v="11750238"/>
    <n v="0"/>
    <n v="0"/>
    <n v="0"/>
    <n v="0"/>
  </r>
  <r>
    <m/>
    <s v="f0c18fd6-5bf9-436d-8087-a49c00c6eab3"/>
    <x v="1"/>
    <x v="1"/>
    <x v="1"/>
    <x v="0"/>
    <n v="0"/>
    <n v="0"/>
    <n v="0"/>
    <n v="64294"/>
    <n v="13699290"/>
    <n v="0"/>
    <n v="0"/>
    <n v="0"/>
    <n v="0"/>
  </r>
  <r>
    <m/>
    <s v="f0c18fd6-5bf9-436d-8087-a49c00c6eab3"/>
    <x v="1"/>
    <x v="1"/>
    <x v="1"/>
    <x v="1"/>
    <n v="0"/>
    <n v="0"/>
    <n v="0"/>
    <n v="64294"/>
    <n v="13699290"/>
    <n v="0"/>
    <n v="0"/>
    <n v="0"/>
    <n v="0"/>
  </r>
  <r>
    <m/>
    <s v="f0c18fd6-5bf9-436d-8087-a49c00c6eab3"/>
    <x v="1"/>
    <x v="1"/>
    <x v="1"/>
    <x v="2"/>
    <n v="0"/>
    <n v="0"/>
    <n v="0"/>
    <n v="64294"/>
    <n v="13699290"/>
    <n v="0"/>
    <n v="0"/>
    <n v="0"/>
    <n v="0"/>
  </r>
  <r>
    <m/>
    <s v="f0c18fd6-5bf9-436d-8087-a49c00c6eab3"/>
    <x v="1"/>
    <x v="1"/>
    <x v="1"/>
    <x v="3"/>
    <n v="0"/>
    <n v="0"/>
    <n v="0"/>
    <n v="64294"/>
    <n v="13699290"/>
    <n v="0"/>
    <n v="0"/>
    <n v="0"/>
    <n v="0"/>
  </r>
  <r>
    <m/>
    <s v="f0c18fd6-5bf9-436d-8087-a49c00c6eab3"/>
    <x v="1"/>
    <x v="1"/>
    <x v="1"/>
    <x v="4"/>
    <n v="0"/>
    <n v="0"/>
    <n v="0"/>
    <n v="64294"/>
    <n v="13699290"/>
    <n v="0"/>
    <n v="0"/>
    <n v="0"/>
    <n v="0"/>
  </r>
  <r>
    <m/>
    <s v="f0c18fd6-5bf9-436d-8087-a49c00c6eab3"/>
    <x v="1"/>
    <x v="1"/>
    <x v="1"/>
    <x v="5"/>
    <n v="0"/>
    <n v="0"/>
    <n v="0"/>
    <n v="64294"/>
    <n v="13699290"/>
    <n v="0"/>
    <n v="0"/>
    <n v="0"/>
    <n v="0"/>
  </r>
  <r>
    <m/>
    <s v="f0c18fd6-5bf9-436d-8087-a49c00c6eab3"/>
    <x v="1"/>
    <x v="1"/>
    <x v="2"/>
    <x v="0"/>
    <n v="4"/>
    <n v="2"/>
    <n v="180"/>
    <n v="61051"/>
    <n v="14221524"/>
    <n v="0"/>
    <n v="0"/>
    <n v="45"/>
    <n v="90"/>
  </r>
  <r>
    <m/>
    <s v="f0c18fd6-5bf9-436d-8087-a49c00c6eab3"/>
    <x v="1"/>
    <x v="1"/>
    <x v="2"/>
    <x v="1"/>
    <n v="0"/>
    <n v="0"/>
    <n v="0"/>
    <n v="61051"/>
    <n v="14221524"/>
    <n v="0"/>
    <n v="0"/>
    <n v="0"/>
    <n v="0"/>
  </r>
  <r>
    <m/>
    <s v="f0c18fd6-5bf9-436d-8087-a49c00c6eab3"/>
    <x v="1"/>
    <x v="1"/>
    <x v="2"/>
    <x v="2"/>
    <n v="0"/>
    <n v="0"/>
    <n v="0"/>
    <n v="61051"/>
    <n v="14221524"/>
    <n v="0"/>
    <n v="0"/>
    <n v="0"/>
    <n v="0"/>
  </r>
  <r>
    <m/>
    <s v="f0c18fd6-5bf9-436d-8087-a49c00c6eab3"/>
    <x v="1"/>
    <x v="1"/>
    <x v="2"/>
    <x v="3"/>
    <n v="0"/>
    <n v="0"/>
    <n v="0"/>
    <n v="61051"/>
    <n v="14221524"/>
    <n v="0"/>
    <n v="0"/>
    <n v="0"/>
    <n v="0"/>
  </r>
  <r>
    <m/>
    <s v="f0c18fd6-5bf9-436d-8087-a49c00c6eab3"/>
    <x v="1"/>
    <x v="1"/>
    <x v="2"/>
    <x v="4"/>
    <n v="0"/>
    <n v="0"/>
    <n v="0"/>
    <n v="61051"/>
    <n v="14221524"/>
    <n v="0"/>
    <n v="0"/>
    <n v="0"/>
    <n v="0"/>
  </r>
  <r>
    <m/>
    <s v="f0c18fd6-5bf9-436d-8087-a49c00c6eab3"/>
    <x v="1"/>
    <x v="1"/>
    <x v="2"/>
    <x v="5"/>
    <n v="0"/>
    <n v="0"/>
    <n v="0"/>
    <n v="61051"/>
    <n v="14221524"/>
    <n v="0"/>
    <n v="0"/>
    <n v="0"/>
    <n v="0"/>
  </r>
  <r>
    <m/>
    <s v="f0c18fd6-5bf9-436d-8087-a49c00c6eab3"/>
    <x v="1"/>
    <x v="1"/>
    <x v="3"/>
    <x v="0"/>
    <n v="3"/>
    <n v="1"/>
    <n v="120"/>
    <n v="36165"/>
    <n v="8672665"/>
    <n v="0"/>
    <n v="0"/>
    <n v="40"/>
    <n v="120"/>
  </r>
  <r>
    <m/>
    <s v="f0c18fd6-5bf9-436d-8087-a49c00c6eab3"/>
    <x v="1"/>
    <x v="1"/>
    <x v="3"/>
    <x v="1"/>
    <n v="0"/>
    <n v="0"/>
    <n v="0"/>
    <n v="36165"/>
    <n v="8672665"/>
    <n v="0"/>
    <n v="0"/>
    <n v="0"/>
    <n v="0"/>
  </r>
  <r>
    <m/>
    <s v="f0c18fd6-5bf9-436d-8087-a49c00c6eab3"/>
    <x v="1"/>
    <x v="1"/>
    <x v="3"/>
    <x v="2"/>
    <n v="0"/>
    <n v="0"/>
    <n v="0"/>
    <n v="36165"/>
    <n v="8672665"/>
    <n v="0"/>
    <n v="0"/>
    <n v="0"/>
    <n v="0"/>
  </r>
  <r>
    <m/>
    <s v="f0c18fd6-5bf9-436d-8087-a49c00c6eab3"/>
    <x v="1"/>
    <x v="1"/>
    <x v="3"/>
    <x v="3"/>
    <n v="0"/>
    <n v="0"/>
    <n v="0"/>
    <n v="36165"/>
    <n v="8672665"/>
    <n v="0"/>
    <n v="0"/>
    <n v="0"/>
    <n v="0"/>
  </r>
  <r>
    <m/>
    <s v="f0c18fd6-5bf9-436d-8087-a49c00c6eab3"/>
    <x v="1"/>
    <x v="1"/>
    <x v="3"/>
    <x v="4"/>
    <n v="0"/>
    <n v="0"/>
    <n v="0"/>
    <n v="36165"/>
    <n v="8672665"/>
    <n v="0"/>
    <n v="0"/>
    <n v="0"/>
    <n v="0"/>
  </r>
  <r>
    <m/>
    <s v="f0c18fd6-5bf9-436d-8087-a49c00c6eab3"/>
    <x v="1"/>
    <x v="1"/>
    <x v="3"/>
    <x v="5"/>
    <n v="0"/>
    <n v="0"/>
    <n v="0"/>
    <n v="36165"/>
    <n v="8672665"/>
    <n v="0"/>
    <n v="0"/>
    <n v="0"/>
    <n v="0"/>
  </r>
  <r>
    <m/>
    <s v="f0c18fd6-5bf9-436d-8087-a49c00c6eab3"/>
    <x v="2"/>
    <x v="0"/>
    <x v="0"/>
    <x v="0"/>
    <n v="0"/>
    <n v="0"/>
    <n v="0"/>
    <n v="0"/>
    <n v="0"/>
    <n v="0"/>
    <n v="0"/>
    <n v="0"/>
    <n v="0"/>
  </r>
  <r>
    <m/>
    <s v="f0c18fd6-5bf9-436d-8087-a49c00c6eab3"/>
    <x v="2"/>
    <x v="0"/>
    <x v="0"/>
    <x v="1"/>
    <n v="0"/>
    <n v="0"/>
    <n v="0"/>
    <n v="0"/>
    <n v="0"/>
    <n v="0"/>
    <n v="0"/>
    <n v="0"/>
    <n v="0"/>
  </r>
  <r>
    <m/>
    <s v="f0c18fd6-5bf9-436d-8087-a49c00c6eab3"/>
    <x v="2"/>
    <x v="0"/>
    <x v="0"/>
    <x v="2"/>
    <n v="0"/>
    <n v="0"/>
    <n v="0"/>
    <n v="0"/>
    <n v="0"/>
    <n v="0"/>
    <n v="0"/>
    <n v="0"/>
    <n v="0"/>
  </r>
  <r>
    <m/>
    <s v="f0c18fd6-5bf9-436d-8087-a49c00c6eab3"/>
    <x v="2"/>
    <x v="0"/>
    <x v="0"/>
    <x v="3"/>
    <n v="0"/>
    <n v="0"/>
    <n v="0"/>
    <n v="0"/>
    <n v="0"/>
    <n v="0"/>
    <n v="0"/>
    <n v="0"/>
    <n v="0"/>
  </r>
  <r>
    <m/>
    <s v="f0c18fd6-5bf9-436d-8087-a49c00c6eab3"/>
    <x v="2"/>
    <x v="0"/>
    <x v="0"/>
    <x v="4"/>
    <n v="0"/>
    <n v="0"/>
    <n v="0"/>
    <n v="0"/>
    <n v="0"/>
    <n v="0"/>
    <n v="0"/>
    <n v="0"/>
    <n v="0"/>
  </r>
  <r>
    <m/>
    <s v="f0c18fd6-5bf9-436d-8087-a49c00c6eab3"/>
    <x v="2"/>
    <x v="0"/>
    <x v="0"/>
    <x v="5"/>
    <n v="0"/>
    <n v="0"/>
    <n v="0"/>
    <n v="0"/>
    <n v="0"/>
    <n v="0"/>
    <n v="0"/>
    <n v="0"/>
    <n v="0"/>
  </r>
  <r>
    <m/>
    <s v="f0c18fd6-5bf9-436d-8087-a49c00c6eab3"/>
    <x v="2"/>
    <x v="0"/>
    <x v="1"/>
    <x v="0"/>
    <n v="0"/>
    <n v="0"/>
    <n v="0"/>
    <n v="0"/>
    <n v="0"/>
    <n v="0"/>
    <n v="0"/>
    <n v="0"/>
    <n v="0"/>
  </r>
  <r>
    <m/>
    <s v="f0c18fd6-5bf9-436d-8087-a49c00c6eab3"/>
    <x v="2"/>
    <x v="0"/>
    <x v="1"/>
    <x v="1"/>
    <n v="0"/>
    <n v="0"/>
    <n v="0"/>
    <n v="0"/>
    <n v="0"/>
    <n v="0"/>
    <n v="0"/>
    <n v="0"/>
    <n v="0"/>
  </r>
  <r>
    <m/>
    <s v="f0c18fd6-5bf9-436d-8087-a49c00c6eab3"/>
    <x v="2"/>
    <x v="0"/>
    <x v="1"/>
    <x v="2"/>
    <n v="0"/>
    <n v="0"/>
    <n v="0"/>
    <n v="0"/>
    <n v="0"/>
    <n v="0"/>
    <n v="0"/>
    <n v="0"/>
    <n v="0"/>
  </r>
  <r>
    <m/>
    <s v="f0c18fd6-5bf9-436d-8087-a49c00c6eab3"/>
    <x v="2"/>
    <x v="0"/>
    <x v="1"/>
    <x v="3"/>
    <n v="0"/>
    <n v="0"/>
    <n v="0"/>
    <n v="0"/>
    <n v="0"/>
    <n v="0"/>
    <n v="0"/>
    <n v="0"/>
    <n v="0"/>
  </r>
  <r>
    <m/>
    <s v="f0c18fd6-5bf9-436d-8087-a49c00c6eab3"/>
    <x v="2"/>
    <x v="0"/>
    <x v="1"/>
    <x v="4"/>
    <n v="0"/>
    <n v="0"/>
    <n v="0"/>
    <n v="0"/>
    <n v="0"/>
    <n v="0"/>
    <n v="0"/>
    <n v="0"/>
    <n v="0"/>
  </r>
  <r>
    <m/>
    <s v="f0c18fd6-5bf9-436d-8087-a49c00c6eab3"/>
    <x v="2"/>
    <x v="0"/>
    <x v="1"/>
    <x v="5"/>
    <n v="0"/>
    <n v="0"/>
    <n v="0"/>
    <n v="0"/>
    <n v="0"/>
    <n v="0"/>
    <n v="0"/>
    <n v="0"/>
    <n v="0"/>
  </r>
  <r>
    <m/>
    <s v="f0c18fd6-5bf9-436d-8087-a49c00c6eab3"/>
    <x v="2"/>
    <x v="0"/>
    <x v="2"/>
    <x v="0"/>
    <n v="0"/>
    <n v="0"/>
    <n v="0"/>
    <n v="0"/>
    <n v="0"/>
    <n v="0"/>
    <n v="0"/>
    <n v="0"/>
    <n v="0"/>
  </r>
  <r>
    <m/>
    <s v="f0c18fd6-5bf9-436d-8087-a49c00c6eab3"/>
    <x v="2"/>
    <x v="0"/>
    <x v="2"/>
    <x v="1"/>
    <n v="0"/>
    <n v="0"/>
    <n v="0"/>
    <n v="0"/>
    <n v="0"/>
    <n v="0"/>
    <n v="0"/>
    <n v="0"/>
    <n v="0"/>
  </r>
  <r>
    <m/>
    <s v="f0c18fd6-5bf9-436d-8087-a49c00c6eab3"/>
    <x v="2"/>
    <x v="0"/>
    <x v="2"/>
    <x v="2"/>
    <n v="0"/>
    <n v="0"/>
    <n v="0"/>
    <n v="0"/>
    <n v="0"/>
    <n v="0"/>
    <n v="0"/>
    <n v="0"/>
    <n v="0"/>
  </r>
  <r>
    <m/>
    <s v="f0c18fd6-5bf9-436d-8087-a49c00c6eab3"/>
    <x v="2"/>
    <x v="0"/>
    <x v="2"/>
    <x v="3"/>
    <n v="0"/>
    <n v="0"/>
    <n v="0"/>
    <n v="0"/>
    <n v="0"/>
    <n v="0"/>
    <n v="0"/>
    <n v="0"/>
    <n v="0"/>
  </r>
  <r>
    <m/>
    <s v="f0c18fd6-5bf9-436d-8087-a49c00c6eab3"/>
    <x v="2"/>
    <x v="0"/>
    <x v="2"/>
    <x v="4"/>
    <n v="0"/>
    <n v="0"/>
    <n v="0"/>
    <n v="0"/>
    <n v="0"/>
    <n v="0"/>
    <n v="0"/>
    <n v="0"/>
    <n v="0"/>
  </r>
  <r>
    <m/>
    <s v="f0c18fd6-5bf9-436d-8087-a49c00c6eab3"/>
    <x v="2"/>
    <x v="0"/>
    <x v="2"/>
    <x v="5"/>
    <n v="0"/>
    <n v="0"/>
    <n v="0"/>
    <n v="0"/>
    <n v="0"/>
    <n v="0"/>
    <n v="0"/>
    <n v="0"/>
    <n v="0"/>
  </r>
  <r>
    <m/>
    <s v="f0c18fd6-5bf9-436d-8087-a49c00c6eab3"/>
    <x v="2"/>
    <x v="0"/>
    <x v="3"/>
    <x v="0"/>
    <n v="0"/>
    <n v="0"/>
    <n v="0"/>
    <n v="0"/>
    <n v="0"/>
    <n v="0"/>
    <n v="0"/>
    <n v="0"/>
    <n v="0"/>
  </r>
  <r>
    <m/>
    <s v="f0c18fd6-5bf9-436d-8087-a49c00c6eab3"/>
    <x v="2"/>
    <x v="0"/>
    <x v="3"/>
    <x v="1"/>
    <n v="0"/>
    <n v="0"/>
    <n v="0"/>
    <n v="0"/>
    <n v="0"/>
    <n v="0"/>
    <n v="0"/>
    <n v="0"/>
    <n v="0"/>
  </r>
  <r>
    <m/>
    <s v="f0c18fd6-5bf9-436d-8087-a49c00c6eab3"/>
    <x v="2"/>
    <x v="0"/>
    <x v="3"/>
    <x v="2"/>
    <n v="0"/>
    <n v="0"/>
    <n v="0"/>
    <n v="0"/>
    <n v="0"/>
    <n v="0"/>
    <n v="0"/>
    <n v="0"/>
    <n v="0"/>
  </r>
  <r>
    <m/>
    <s v="f0c18fd6-5bf9-436d-8087-a49c00c6eab3"/>
    <x v="2"/>
    <x v="0"/>
    <x v="3"/>
    <x v="3"/>
    <n v="0"/>
    <n v="0"/>
    <n v="0"/>
    <n v="0"/>
    <n v="0"/>
    <n v="0"/>
    <n v="0"/>
    <n v="0"/>
    <n v="0"/>
  </r>
  <r>
    <m/>
    <s v="f0c18fd6-5bf9-436d-8087-a49c00c6eab3"/>
    <x v="2"/>
    <x v="0"/>
    <x v="3"/>
    <x v="4"/>
    <n v="0"/>
    <n v="0"/>
    <n v="0"/>
    <n v="0"/>
    <n v="0"/>
    <n v="0"/>
    <n v="0"/>
    <n v="0"/>
    <n v="0"/>
  </r>
  <r>
    <m/>
    <s v="f0c18fd6-5bf9-436d-8087-a49c00c6eab3"/>
    <x v="2"/>
    <x v="0"/>
    <x v="3"/>
    <x v="5"/>
    <n v="0"/>
    <n v="0"/>
    <n v="0"/>
    <n v="0"/>
    <n v="0"/>
    <n v="0"/>
    <n v="0"/>
    <n v="0"/>
    <n v="0"/>
  </r>
  <r>
    <m/>
    <s v="f0c18fd6-5bf9-436d-8087-a49c00c6eab3"/>
    <x v="2"/>
    <x v="1"/>
    <x v="0"/>
    <x v="0"/>
    <n v="0"/>
    <n v="0"/>
    <n v="0"/>
    <n v="0"/>
    <n v="0"/>
    <n v="0"/>
    <n v="0"/>
    <n v="0"/>
    <n v="0"/>
  </r>
  <r>
    <m/>
    <s v="f0c18fd6-5bf9-436d-8087-a49c00c6eab3"/>
    <x v="2"/>
    <x v="1"/>
    <x v="0"/>
    <x v="1"/>
    <n v="0"/>
    <n v="0"/>
    <n v="0"/>
    <n v="0"/>
    <n v="0"/>
    <n v="0"/>
    <n v="0"/>
    <n v="0"/>
    <n v="0"/>
  </r>
  <r>
    <m/>
    <s v="f0c18fd6-5bf9-436d-8087-a49c00c6eab3"/>
    <x v="2"/>
    <x v="1"/>
    <x v="0"/>
    <x v="2"/>
    <n v="0"/>
    <n v="0"/>
    <n v="0"/>
    <n v="0"/>
    <n v="0"/>
    <n v="0"/>
    <n v="0"/>
    <n v="0"/>
    <n v="0"/>
  </r>
  <r>
    <m/>
    <s v="f0c18fd6-5bf9-436d-8087-a49c00c6eab3"/>
    <x v="2"/>
    <x v="1"/>
    <x v="0"/>
    <x v="3"/>
    <n v="0"/>
    <n v="0"/>
    <n v="0"/>
    <n v="0"/>
    <n v="0"/>
    <n v="0"/>
    <n v="0"/>
    <n v="0"/>
    <n v="0"/>
  </r>
  <r>
    <m/>
    <s v="f0c18fd6-5bf9-436d-8087-a49c00c6eab3"/>
    <x v="2"/>
    <x v="1"/>
    <x v="0"/>
    <x v="4"/>
    <n v="0"/>
    <n v="0"/>
    <n v="0"/>
    <n v="0"/>
    <n v="0"/>
    <n v="0"/>
    <n v="0"/>
    <n v="0"/>
    <n v="0"/>
  </r>
  <r>
    <m/>
    <s v="f0c18fd6-5bf9-436d-8087-a49c00c6eab3"/>
    <x v="2"/>
    <x v="1"/>
    <x v="0"/>
    <x v="5"/>
    <n v="0"/>
    <n v="0"/>
    <n v="0"/>
    <n v="0"/>
    <n v="0"/>
    <n v="0"/>
    <n v="0"/>
    <n v="0"/>
    <n v="0"/>
  </r>
  <r>
    <m/>
    <s v="f0c18fd6-5bf9-436d-8087-a49c00c6eab3"/>
    <x v="2"/>
    <x v="1"/>
    <x v="1"/>
    <x v="0"/>
    <n v="0"/>
    <n v="0"/>
    <n v="0"/>
    <n v="0"/>
    <n v="0"/>
    <n v="0"/>
    <n v="0"/>
    <n v="0"/>
    <n v="0"/>
  </r>
  <r>
    <m/>
    <s v="f0c18fd6-5bf9-436d-8087-a49c00c6eab3"/>
    <x v="2"/>
    <x v="1"/>
    <x v="1"/>
    <x v="1"/>
    <n v="0"/>
    <n v="0"/>
    <n v="0"/>
    <n v="0"/>
    <n v="0"/>
    <n v="0"/>
    <n v="0"/>
    <n v="0"/>
    <n v="0"/>
  </r>
  <r>
    <m/>
    <s v="f0c18fd6-5bf9-436d-8087-a49c00c6eab3"/>
    <x v="2"/>
    <x v="1"/>
    <x v="1"/>
    <x v="2"/>
    <n v="0"/>
    <n v="0"/>
    <n v="0"/>
    <n v="0"/>
    <n v="0"/>
    <n v="0"/>
    <n v="0"/>
    <n v="0"/>
    <n v="0"/>
  </r>
  <r>
    <m/>
    <s v="f0c18fd6-5bf9-436d-8087-a49c00c6eab3"/>
    <x v="2"/>
    <x v="1"/>
    <x v="1"/>
    <x v="3"/>
    <n v="0"/>
    <n v="0"/>
    <n v="0"/>
    <n v="0"/>
    <n v="0"/>
    <n v="0"/>
    <n v="0"/>
    <n v="0"/>
    <n v="0"/>
  </r>
  <r>
    <m/>
    <s v="f0c18fd6-5bf9-436d-8087-a49c00c6eab3"/>
    <x v="2"/>
    <x v="1"/>
    <x v="1"/>
    <x v="4"/>
    <n v="0"/>
    <n v="0"/>
    <n v="0"/>
    <n v="0"/>
    <n v="0"/>
    <n v="0"/>
    <n v="0"/>
    <n v="0"/>
    <n v="0"/>
  </r>
  <r>
    <m/>
    <s v="f0c18fd6-5bf9-436d-8087-a49c00c6eab3"/>
    <x v="2"/>
    <x v="1"/>
    <x v="1"/>
    <x v="5"/>
    <n v="0"/>
    <n v="0"/>
    <n v="0"/>
    <n v="0"/>
    <n v="0"/>
    <n v="0"/>
    <n v="0"/>
    <n v="0"/>
    <n v="0"/>
  </r>
  <r>
    <m/>
    <s v="f0c18fd6-5bf9-436d-8087-a49c00c6eab3"/>
    <x v="2"/>
    <x v="1"/>
    <x v="2"/>
    <x v="0"/>
    <n v="0"/>
    <n v="0"/>
    <n v="0"/>
    <n v="0"/>
    <n v="0"/>
    <n v="0"/>
    <n v="0"/>
    <n v="0"/>
    <n v="0"/>
  </r>
  <r>
    <m/>
    <s v="f0c18fd6-5bf9-436d-8087-a49c00c6eab3"/>
    <x v="2"/>
    <x v="1"/>
    <x v="2"/>
    <x v="1"/>
    <n v="0"/>
    <n v="0"/>
    <n v="0"/>
    <n v="0"/>
    <n v="0"/>
    <n v="0"/>
    <n v="0"/>
    <n v="0"/>
    <n v="0"/>
  </r>
  <r>
    <m/>
    <s v="f0c18fd6-5bf9-436d-8087-a49c00c6eab3"/>
    <x v="2"/>
    <x v="1"/>
    <x v="2"/>
    <x v="2"/>
    <n v="0"/>
    <n v="0"/>
    <n v="0"/>
    <n v="0"/>
    <n v="0"/>
    <n v="0"/>
    <n v="0"/>
    <n v="0"/>
    <n v="0"/>
  </r>
  <r>
    <m/>
    <s v="f0c18fd6-5bf9-436d-8087-a49c00c6eab3"/>
    <x v="2"/>
    <x v="1"/>
    <x v="2"/>
    <x v="3"/>
    <n v="0"/>
    <n v="0"/>
    <n v="0"/>
    <n v="0"/>
    <n v="0"/>
    <n v="0"/>
    <n v="0"/>
    <n v="0"/>
    <n v="0"/>
  </r>
  <r>
    <m/>
    <s v="f0c18fd6-5bf9-436d-8087-a49c00c6eab3"/>
    <x v="2"/>
    <x v="1"/>
    <x v="2"/>
    <x v="4"/>
    <n v="0"/>
    <n v="0"/>
    <n v="0"/>
    <n v="0"/>
    <n v="0"/>
    <n v="0"/>
    <n v="0"/>
    <n v="0"/>
    <n v="0"/>
  </r>
  <r>
    <m/>
    <s v="f0c18fd6-5bf9-436d-8087-a49c00c6eab3"/>
    <x v="2"/>
    <x v="1"/>
    <x v="2"/>
    <x v="5"/>
    <n v="0"/>
    <n v="0"/>
    <n v="0"/>
    <n v="0"/>
    <n v="0"/>
    <n v="0"/>
    <n v="0"/>
    <n v="0"/>
    <n v="0"/>
  </r>
  <r>
    <m/>
    <s v="f0c18fd6-5bf9-436d-8087-a49c00c6eab3"/>
    <x v="2"/>
    <x v="1"/>
    <x v="3"/>
    <x v="0"/>
    <n v="0"/>
    <n v="0"/>
    <n v="0"/>
    <n v="0"/>
    <n v="0"/>
    <n v="0"/>
    <n v="0"/>
    <n v="0"/>
    <n v="0"/>
  </r>
  <r>
    <m/>
    <s v="f0c18fd6-5bf9-436d-8087-a49c00c6eab3"/>
    <x v="2"/>
    <x v="1"/>
    <x v="3"/>
    <x v="1"/>
    <n v="0"/>
    <n v="0"/>
    <n v="0"/>
    <n v="0"/>
    <n v="0"/>
    <n v="0"/>
    <n v="0"/>
    <n v="0"/>
    <n v="0"/>
  </r>
  <r>
    <m/>
    <s v="f0c18fd6-5bf9-436d-8087-a49c00c6eab3"/>
    <x v="2"/>
    <x v="1"/>
    <x v="3"/>
    <x v="2"/>
    <n v="0"/>
    <n v="0"/>
    <n v="0"/>
    <n v="0"/>
    <n v="0"/>
    <n v="0"/>
    <n v="0"/>
    <n v="0"/>
    <n v="0"/>
  </r>
  <r>
    <m/>
    <s v="f0c18fd6-5bf9-436d-8087-a49c00c6eab3"/>
    <x v="2"/>
    <x v="1"/>
    <x v="3"/>
    <x v="3"/>
    <n v="0"/>
    <n v="0"/>
    <n v="0"/>
    <n v="0"/>
    <n v="0"/>
    <n v="0"/>
    <n v="0"/>
    <n v="0"/>
    <n v="0"/>
  </r>
  <r>
    <m/>
    <s v="f0c18fd6-5bf9-436d-8087-a49c00c6eab3"/>
    <x v="2"/>
    <x v="1"/>
    <x v="3"/>
    <x v="4"/>
    <n v="0"/>
    <n v="0"/>
    <n v="0"/>
    <n v="0"/>
    <n v="0"/>
    <n v="0"/>
    <n v="0"/>
    <n v="0"/>
    <n v="0"/>
  </r>
  <r>
    <m/>
    <s v="f0c18fd6-5bf9-436d-8087-a49c00c6eab3"/>
    <x v="2"/>
    <x v="1"/>
    <x v="3"/>
    <x v="5"/>
    <n v="0"/>
    <n v="0"/>
    <n v="0"/>
    <n v="0"/>
    <n v="0"/>
    <n v="0"/>
    <n v="0"/>
    <n v="0"/>
    <n v="0"/>
  </r>
  <r>
    <m/>
    <s v="49466237-69f8-4e19-9d97-a49c00c6eab3"/>
    <x v="0"/>
    <x v="0"/>
    <x v="0"/>
    <x v="0"/>
    <n v="2"/>
    <n v="1"/>
    <n v="60"/>
    <n v="195697"/>
    <n v="47513962"/>
    <n v="0"/>
    <n v="0"/>
    <n v="30"/>
    <n v="60"/>
  </r>
  <r>
    <m/>
    <s v="49466237-69f8-4e19-9d97-a49c00c6eab3"/>
    <x v="0"/>
    <x v="0"/>
    <x v="0"/>
    <x v="1"/>
    <n v="0"/>
    <n v="0"/>
    <n v="0"/>
    <n v="195697"/>
    <n v="47513962"/>
    <n v="0"/>
    <n v="0"/>
    <n v="0"/>
    <n v="0"/>
  </r>
  <r>
    <m/>
    <s v="49466237-69f8-4e19-9d97-a49c00c6eab3"/>
    <x v="0"/>
    <x v="0"/>
    <x v="0"/>
    <x v="2"/>
    <n v="0"/>
    <n v="0"/>
    <n v="0"/>
    <n v="195697"/>
    <n v="47513962"/>
    <n v="0"/>
    <n v="0"/>
    <n v="0"/>
    <n v="0"/>
  </r>
  <r>
    <m/>
    <s v="49466237-69f8-4e19-9d97-a49c00c6eab3"/>
    <x v="0"/>
    <x v="0"/>
    <x v="0"/>
    <x v="3"/>
    <n v="0"/>
    <n v="0"/>
    <n v="0"/>
    <n v="195697"/>
    <n v="47513962"/>
    <n v="0"/>
    <n v="0"/>
    <n v="0"/>
    <n v="0"/>
  </r>
  <r>
    <m/>
    <s v="49466237-69f8-4e19-9d97-a49c00c6eab3"/>
    <x v="0"/>
    <x v="0"/>
    <x v="0"/>
    <x v="4"/>
    <n v="0"/>
    <n v="0"/>
    <n v="0"/>
    <n v="195697"/>
    <n v="47513962"/>
    <n v="0"/>
    <n v="0"/>
    <n v="0"/>
    <n v="0"/>
  </r>
  <r>
    <m/>
    <s v="49466237-69f8-4e19-9d97-a49c00c6eab3"/>
    <x v="0"/>
    <x v="0"/>
    <x v="0"/>
    <x v="5"/>
    <n v="0"/>
    <n v="0"/>
    <n v="0"/>
    <n v="195697"/>
    <n v="47513962"/>
    <n v="0"/>
    <n v="0"/>
    <n v="0"/>
    <n v="0"/>
  </r>
  <r>
    <m/>
    <s v="49466237-69f8-4e19-9d97-a49c00c6eab3"/>
    <x v="0"/>
    <x v="0"/>
    <x v="1"/>
    <x v="0"/>
    <n v="164"/>
    <n v="58"/>
    <n v="5057"/>
    <n v="447464"/>
    <n v="107196806"/>
    <n v="0.1"/>
    <n v="0.4"/>
    <n v="30.8"/>
    <n v="87.2"/>
  </r>
  <r>
    <m/>
    <s v="49466237-69f8-4e19-9d97-a49c00c6eab3"/>
    <x v="0"/>
    <x v="0"/>
    <x v="1"/>
    <x v="1"/>
    <n v="0"/>
    <n v="0"/>
    <n v="0"/>
    <n v="447464"/>
    <n v="107196806"/>
    <n v="0"/>
    <n v="0"/>
    <n v="0"/>
    <n v="0"/>
  </r>
  <r>
    <m/>
    <s v="49466237-69f8-4e19-9d97-a49c00c6eab3"/>
    <x v="0"/>
    <x v="0"/>
    <x v="1"/>
    <x v="2"/>
    <n v="0"/>
    <n v="0"/>
    <n v="0"/>
    <n v="447464"/>
    <n v="107196806"/>
    <n v="0"/>
    <n v="0"/>
    <n v="0"/>
    <n v="0"/>
  </r>
  <r>
    <m/>
    <s v="49466237-69f8-4e19-9d97-a49c00c6eab3"/>
    <x v="0"/>
    <x v="0"/>
    <x v="1"/>
    <x v="3"/>
    <n v="0"/>
    <n v="0"/>
    <n v="0"/>
    <n v="447464"/>
    <n v="107196806"/>
    <n v="0"/>
    <n v="0"/>
    <n v="0"/>
    <n v="0"/>
  </r>
  <r>
    <m/>
    <s v="49466237-69f8-4e19-9d97-a49c00c6eab3"/>
    <x v="0"/>
    <x v="0"/>
    <x v="1"/>
    <x v="4"/>
    <n v="0"/>
    <n v="0"/>
    <n v="0"/>
    <n v="447464"/>
    <n v="107196806"/>
    <n v="0"/>
    <n v="0"/>
    <n v="0"/>
    <n v="0"/>
  </r>
  <r>
    <m/>
    <s v="49466237-69f8-4e19-9d97-a49c00c6eab3"/>
    <x v="0"/>
    <x v="0"/>
    <x v="1"/>
    <x v="5"/>
    <n v="0"/>
    <n v="0"/>
    <n v="0"/>
    <n v="447464"/>
    <n v="107196806"/>
    <n v="0"/>
    <n v="0"/>
    <n v="0"/>
    <n v="0"/>
  </r>
  <r>
    <m/>
    <s v="49466237-69f8-4e19-9d97-a49c00c6eab3"/>
    <x v="0"/>
    <x v="0"/>
    <x v="2"/>
    <x v="0"/>
    <n v="1024"/>
    <n v="387"/>
    <n v="34311"/>
    <n v="726434"/>
    <n v="195676706"/>
    <n v="0.5"/>
    <n v="1.4"/>
    <n v="33.5"/>
    <n v="88.7"/>
  </r>
  <r>
    <m/>
    <s v="49466237-69f8-4e19-9d97-a49c00c6eab3"/>
    <x v="0"/>
    <x v="0"/>
    <x v="2"/>
    <x v="1"/>
    <n v="0"/>
    <n v="0"/>
    <n v="0"/>
    <n v="726434"/>
    <n v="195676706"/>
    <n v="0"/>
    <n v="0"/>
    <n v="0"/>
    <n v="0"/>
  </r>
  <r>
    <m/>
    <s v="49466237-69f8-4e19-9d97-a49c00c6eab3"/>
    <x v="0"/>
    <x v="0"/>
    <x v="2"/>
    <x v="2"/>
    <n v="0"/>
    <n v="0"/>
    <n v="0"/>
    <n v="726434"/>
    <n v="195676706"/>
    <n v="0"/>
    <n v="0"/>
    <n v="0"/>
    <n v="0"/>
  </r>
  <r>
    <m/>
    <s v="49466237-69f8-4e19-9d97-a49c00c6eab3"/>
    <x v="0"/>
    <x v="0"/>
    <x v="2"/>
    <x v="3"/>
    <n v="0"/>
    <n v="0"/>
    <n v="0"/>
    <n v="726434"/>
    <n v="195676706"/>
    <n v="0"/>
    <n v="0"/>
    <n v="0"/>
    <n v="0"/>
  </r>
  <r>
    <m/>
    <s v="49466237-69f8-4e19-9d97-a49c00c6eab3"/>
    <x v="0"/>
    <x v="0"/>
    <x v="2"/>
    <x v="4"/>
    <n v="0"/>
    <n v="0"/>
    <n v="0"/>
    <n v="726434"/>
    <n v="195676706"/>
    <n v="0"/>
    <n v="0"/>
    <n v="0"/>
    <n v="0"/>
  </r>
  <r>
    <m/>
    <s v="49466237-69f8-4e19-9d97-a49c00c6eab3"/>
    <x v="0"/>
    <x v="0"/>
    <x v="2"/>
    <x v="5"/>
    <n v="0"/>
    <n v="0"/>
    <n v="0"/>
    <n v="726434"/>
    <n v="195676706"/>
    <n v="0"/>
    <n v="0"/>
    <n v="0"/>
    <n v="0"/>
  </r>
  <r>
    <m/>
    <s v="49466237-69f8-4e19-9d97-a49c00c6eab3"/>
    <x v="0"/>
    <x v="0"/>
    <x v="3"/>
    <x v="0"/>
    <n v="1080"/>
    <n v="470"/>
    <n v="36219"/>
    <n v="2888183"/>
    <n v="890898405"/>
    <n v="0.2"/>
    <n v="0.4"/>
    <n v="33.5"/>
    <n v="77.099999999999994"/>
  </r>
  <r>
    <m/>
    <s v="49466237-69f8-4e19-9d97-a49c00c6eab3"/>
    <x v="0"/>
    <x v="0"/>
    <x v="3"/>
    <x v="1"/>
    <n v="0"/>
    <n v="0"/>
    <n v="0"/>
    <n v="2888183"/>
    <n v="890898405"/>
    <n v="0"/>
    <n v="0"/>
    <n v="0"/>
    <n v="0"/>
  </r>
  <r>
    <m/>
    <s v="49466237-69f8-4e19-9d97-a49c00c6eab3"/>
    <x v="0"/>
    <x v="0"/>
    <x v="3"/>
    <x v="2"/>
    <n v="0"/>
    <n v="0"/>
    <n v="0"/>
    <n v="2888183"/>
    <n v="890898405"/>
    <n v="0"/>
    <n v="0"/>
    <n v="0"/>
    <n v="0"/>
  </r>
  <r>
    <m/>
    <s v="49466237-69f8-4e19-9d97-a49c00c6eab3"/>
    <x v="0"/>
    <x v="0"/>
    <x v="3"/>
    <x v="3"/>
    <n v="0"/>
    <n v="0"/>
    <n v="0"/>
    <n v="2888183"/>
    <n v="890898405"/>
    <n v="0"/>
    <n v="0"/>
    <n v="0"/>
    <n v="0"/>
  </r>
  <r>
    <m/>
    <s v="49466237-69f8-4e19-9d97-a49c00c6eab3"/>
    <x v="0"/>
    <x v="0"/>
    <x v="3"/>
    <x v="4"/>
    <n v="0"/>
    <n v="0"/>
    <n v="0"/>
    <n v="2888183"/>
    <n v="890898405"/>
    <n v="0"/>
    <n v="0"/>
    <n v="0"/>
    <n v="0"/>
  </r>
  <r>
    <m/>
    <s v="49466237-69f8-4e19-9d97-a49c00c6eab3"/>
    <x v="0"/>
    <x v="0"/>
    <x v="3"/>
    <x v="5"/>
    <n v="0"/>
    <n v="0"/>
    <n v="0"/>
    <n v="2888183"/>
    <n v="890898405"/>
    <n v="0"/>
    <n v="0"/>
    <n v="0"/>
    <n v="0"/>
  </r>
  <r>
    <m/>
    <s v="49466237-69f8-4e19-9d97-a49c00c6eab3"/>
    <x v="0"/>
    <x v="1"/>
    <x v="0"/>
    <x v="0"/>
    <n v="2"/>
    <n v="1"/>
    <n v="60"/>
    <n v="206985"/>
    <n v="50006409"/>
    <n v="0"/>
    <n v="0"/>
    <n v="30"/>
    <n v="60"/>
  </r>
  <r>
    <m/>
    <s v="49466237-69f8-4e19-9d97-a49c00c6eab3"/>
    <x v="0"/>
    <x v="1"/>
    <x v="0"/>
    <x v="1"/>
    <n v="0"/>
    <n v="0"/>
    <n v="0"/>
    <n v="206985"/>
    <n v="50006409"/>
    <n v="0"/>
    <n v="0"/>
    <n v="0"/>
    <n v="0"/>
  </r>
  <r>
    <m/>
    <s v="49466237-69f8-4e19-9d97-a49c00c6eab3"/>
    <x v="0"/>
    <x v="1"/>
    <x v="0"/>
    <x v="2"/>
    <n v="0"/>
    <n v="0"/>
    <n v="0"/>
    <n v="206985"/>
    <n v="50006409"/>
    <n v="0"/>
    <n v="0"/>
    <n v="0"/>
    <n v="0"/>
  </r>
  <r>
    <m/>
    <s v="49466237-69f8-4e19-9d97-a49c00c6eab3"/>
    <x v="0"/>
    <x v="1"/>
    <x v="0"/>
    <x v="3"/>
    <n v="0"/>
    <n v="0"/>
    <n v="0"/>
    <n v="206985"/>
    <n v="50006409"/>
    <n v="0"/>
    <n v="0"/>
    <n v="0"/>
    <n v="0"/>
  </r>
  <r>
    <m/>
    <s v="49466237-69f8-4e19-9d97-a49c00c6eab3"/>
    <x v="0"/>
    <x v="1"/>
    <x v="0"/>
    <x v="4"/>
    <n v="0"/>
    <n v="0"/>
    <n v="0"/>
    <n v="206985"/>
    <n v="50006409"/>
    <n v="0"/>
    <n v="0"/>
    <n v="0"/>
    <n v="0"/>
  </r>
  <r>
    <m/>
    <s v="49466237-69f8-4e19-9d97-a49c00c6eab3"/>
    <x v="0"/>
    <x v="1"/>
    <x v="0"/>
    <x v="5"/>
    <n v="0"/>
    <n v="0"/>
    <n v="0"/>
    <n v="206985"/>
    <n v="50006409"/>
    <n v="0"/>
    <n v="0"/>
    <n v="0"/>
    <n v="0"/>
  </r>
  <r>
    <m/>
    <s v="49466237-69f8-4e19-9d97-a49c00c6eab3"/>
    <x v="0"/>
    <x v="1"/>
    <x v="1"/>
    <x v="0"/>
    <n v="180"/>
    <n v="66"/>
    <n v="5881"/>
    <n v="459235"/>
    <n v="111145730"/>
    <n v="0.1"/>
    <n v="0.4"/>
    <n v="32.700000000000003"/>
    <n v="89.1"/>
  </r>
  <r>
    <m/>
    <s v="49466237-69f8-4e19-9d97-a49c00c6eab3"/>
    <x v="0"/>
    <x v="1"/>
    <x v="1"/>
    <x v="1"/>
    <n v="0"/>
    <n v="0"/>
    <n v="0"/>
    <n v="459235"/>
    <n v="111145730"/>
    <n v="0"/>
    <n v="0"/>
    <n v="0"/>
    <n v="0"/>
  </r>
  <r>
    <m/>
    <s v="49466237-69f8-4e19-9d97-a49c00c6eab3"/>
    <x v="0"/>
    <x v="1"/>
    <x v="1"/>
    <x v="2"/>
    <n v="0"/>
    <n v="0"/>
    <n v="0"/>
    <n v="459235"/>
    <n v="111145730"/>
    <n v="0"/>
    <n v="0"/>
    <n v="0"/>
    <n v="0"/>
  </r>
  <r>
    <m/>
    <s v="49466237-69f8-4e19-9d97-a49c00c6eab3"/>
    <x v="0"/>
    <x v="1"/>
    <x v="1"/>
    <x v="3"/>
    <n v="0"/>
    <n v="0"/>
    <n v="0"/>
    <n v="459235"/>
    <n v="111145730"/>
    <n v="0"/>
    <n v="0"/>
    <n v="0"/>
    <n v="0"/>
  </r>
  <r>
    <m/>
    <s v="49466237-69f8-4e19-9d97-a49c00c6eab3"/>
    <x v="0"/>
    <x v="1"/>
    <x v="1"/>
    <x v="4"/>
    <n v="0"/>
    <n v="0"/>
    <n v="0"/>
    <n v="459235"/>
    <n v="111145730"/>
    <n v="0"/>
    <n v="0"/>
    <n v="0"/>
    <n v="0"/>
  </r>
  <r>
    <m/>
    <s v="49466237-69f8-4e19-9d97-a49c00c6eab3"/>
    <x v="0"/>
    <x v="1"/>
    <x v="1"/>
    <x v="5"/>
    <n v="0"/>
    <n v="0"/>
    <n v="0"/>
    <n v="459235"/>
    <n v="111145730"/>
    <n v="0"/>
    <n v="0"/>
    <n v="0"/>
    <n v="0"/>
  </r>
  <r>
    <m/>
    <s v="49466237-69f8-4e19-9d97-a49c00c6eab3"/>
    <x v="0"/>
    <x v="1"/>
    <x v="2"/>
    <x v="0"/>
    <n v="1132"/>
    <n v="403"/>
    <n v="38245"/>
    <n v="718458"/>
    <n v="194448836"/>
    <n v="0.6"/>
    <n v="1.6"/>
    <n v="33.799999999999997"/>
    <n v="94.9"/>
  </r>
  <r>
    <m/>
    <s v="49466237-69f8-4e19-9d97-a49c00c6eab3"/>
    <x v="0"/>
    <x v="1"/>
    <x v="2"/>
    <x v="1"/>
    <n v="0"/>
    <n v="0"/>
    <n v="0"/>
    <n v="718458"/>
    <n v="194448836"/>
    <n v="0"/>
    <n v="0"/>
    <n v="0"/>
    <n v="0"/>
  </r>
  <r>
    <m/>
    <s v="49466237-69f8-4e19-9d97-a49c00c6eab3"/>
    <x v="0"/>
    <x v="1"/>
    <x v="2"/>
    <x v="2"/>
    <n v="0"/>
    <n v="0"/>
    <n v="0"/>
    <n v="718458"/>
    <n v="194448836"/>
    <n v="0"/>
    <n v="0"/>
    <n v="0"/>
    <n v="0"/>
  </r>
  <r>
    <m/>
    <s v="49466237-69f8-4e19-9d97-a49c00c6eab3"/>
    <x v="0"/>
    <x v="1"/>
    <x v="2"/>
    <x v="3"/>
    <n v="0"/>
    <n v="0"/>
    <n v="0"/>
    <n v="718458"/>
    <n v="194448836"/>
    <n v="0"/>
    <n v="0"/>
    <n v="0"/>
    <n v="0"/>
  </r>
  <r>
    <m/>
    <s v="49466237-69f8-4e19-9d97-a49c00c6eab3"/>
    <x v="0"/>
    <x v="1"/>
    <x v="2"/>
    <x v="4"/>
    <n v="0"/>
    <n v="0"/>
    <n v="0"/>
    <n v="718458"/>
    <n v="194448836"/>
    <n v="0"/>
    <n v="0"/>
    <n v="0"/>
    <n v="0"/>
  </r>
  <r>
    <m/>
    <s v="49466237-69f8-4e19-9d97-a49c00c6eab3"/>
    <x v="0"/>
    <x v="1"/>
    <x v="2"/>
    <x v="5"/>
    <n v="0"/>
    <n v="0"/>
    <n v="0"/>
    <n v="718458"/>
    <n v="194448836"/>
    <n v="0"/>
    <n v="0"/>
    <n v="0"/>
    <n v="0"/>
  </r>
  <r>
    <m/>
    <s v="49466237-69f8-4e19-9d97-a49c00c6eab3"/>
    <x v="0"/>
    <x v="1"/>
    <x v="3"/>
    <x v="0"/>
    <n v="1276"/>
    <n v="490"/>
    <n v="45363"/>
    <n v="2049947"/>
    <n v="629143350"/>
    <n v="0.2"/>
    <n v="0.6"/>
    <n v="35.6"/>
    <n v="92.6"/>
  </r>
  <r>
    <m/>
    <s v="49466237-69f8-4e19-9d97-a49c00c6eab3"/>
    <x v="0"/>
    <x v="1"/>
    <x v="3"/>
    <x v="1"/>
    <n v="0"/>
    <n v="0"/>
    <n v="0"/>
    <n v="2049947"/>
    <n v="629143350"/>
    <n v="0"/>
    <n v="0"/>
    <n v="0"/>
    <n v="0"/>
  </r>
  <r>
    <m/>
    <s v="49466237-69f8-4e19-9d97-a49c00c6eab3"/>
    <x v="0"/>
    <x v="1"/>
    <x v="3"/>
    <x v="2"/>
    <n v="0"/>
    <n v="0"/>
    <n v="0"/>
    <n v="2049947"/>
    <n v="629143350"/>
    <n v="0"/>
    <n v="0"/>
    <n v="0"/>
    <n v="0"/>
  </r>
  <r>
    <m/>
    <s v="49466237-69f8-4e19-9d97-a49c00c6eab3"/>
    <x v="0"/>
    <x v="1"/>
    <x v="3"/>
    <x v="3"/>
    <n v="0"/>
    <n v="0"/>
    <n v="0"/>
    <n v="2049947"/>
    <n v="629143350"/>
    <n v="0"/>
    <n v="0"/>
    <n v="0"/>
    <n v="0"/>
  </r>
  <r>
    <m/>
    <s v="49466237-69f8-4e19-9d97-a49c00c6eab3"/>
    <x v="0"/>
    <x v="1"/>
    <x v="3"/>
    <x v="4"/>
    <n v="0"/>
    <n v="0"/>
    <n v="0"/>
    <n v="2049947"/>
    <n v="629143350"/>
    <n v="0"/>
    <n v="0"/>
    <n v="0"/>
    <n v="0"/>
  </r>
  <r>
    <m/>
    <s v="49466237-69f8-4e19-9d97-a49c00c6eab3"/>
    <x v="0"/>
    <x v="1"/>
    <x v="3"/>
    <x v="5"/>
    <n v="0"/>
    <n v="0"/>
    <n v="0"/>
    <n v="2049947"/>
    <n v="629143350"/>
    <n v="0"/>
    <n v="0"/>
    <n v="0"/>
    <n v="0"/>
  </r>
  <r>
    <m/>
    <s v="49466237-69f8-4e19-9d97-a49c00c6eab3"/>
    <x v="1"/>
    <x v="0"/>
    <x v="0"/>
    <x v="0"/>
    <n v="6"/>
    <n v="1"/>
    <n v="180"/>
    <n v="163398"/>
    <n v="26598948"/>
    <n v="0"/>
    <n v="0"/>
    <n v="30"/>
    <n v="180"/>
  </r>
  <r>
    <m/>
    <s v="49466237-69f8-4e19-9d97-a49c00c6eab3"/>
    <x v="1"/>
    <x v="0"/>
    <x v="0"/>
    <x v="1"/>
    <n v="0"/>
    <n v="0"/>
    <n v="0"/>
    <n v="163398"/>
    <n v="26598948"/>
    <n v="0"/>
    <n v="0"/>
    <n v="0"/>
    <n v="0"/>
  </r>
  <r>
    <m/>
    <s v="49466237-69f8-4e19-9d97-a49c00c6eab3"/>
    <x v="1"/>
    <x v="0"/>
    <x v="0"/>
    <x v="2"/>
    <n v="0"/>
    <n v="0"/>
    <n v="0"/>
    <n v="163398"/>
    <n v="26598948"/>
    <n v="0"/>
    <n v="0"/>
    <n v="0"/>
    <n v="0"/>
  </r>
  <r>
    <m/>
    <s v="49466237-69f8-4e19-9d97-a49c00c6eab3"/>
    <x v="1"/>
    <x v="0"/>
    <x v="0"/>
    <x v="3"/>
    <n v="0"/>
    <n v="0"/>
    <n v="0"/>
    <n v="163398"/>
    <n v="26598948"/>
    <n v="0"/>
    <n v="0"/>
    <n v="0"/>
    <n v="0"/>
  </r>
  <r>
    <m/>
    <s v="49466237-69f8-4e19-9d97-a49c00c6eab3"/>
    <x v="1"/>
    <x v="0"/>
    <x v="0"/>
    <x v="4"/>
    <n v="0"/>
    <n v="0"/>
    <n v="0"/>
    <n v="163398"/>
    <n v="26598948"/>
    <n v="0"/>
    <n v="0"/>
    <n v="0"/>
    <n v="0"/>
  </r>
  <r>
    <m/>
    <s v="49466237-69f8-4e19-9d97-a49c00c6eab3"/>
    <x v="1"/>
    <x v="0"/>
    <x v="0"/>
    <x v="5"/>
    <n v="0"/>
    <n v="0"/>
    <n v="0"/>
    <n v="163398"/>
    <n v="26598948"/>
    <n v="0"/>
    <n v="0"/>
    <n v="0"/>
    <n v="0"/>
  </r>
  <r>
    <m/>
    <s v="49466237-69f8-4e19-9d97-a49c00c6eab3"/>
    <x v="1"/>
    <x v="0"/>
    <x v="1"/>
    <x v="0"/>
    <n v="458"/>
    <n v="187"/>
    <n v="14852"/>
    <n v="398738"/>
    <n v="62740842"/>
    <n v="0.5"/>
    <n v="1.1000000000000001"/>
    <n v="32.4"/>
    <n v="79.400000000000006"/>
  </r>
  <r>
    <m/>
    <s v="49466237-69f8-4e19-9d97-a49c00c6eab3"/>
    <x v="1"/>
    <x v="0"/>
    <x v="1"/>
    <x v="1"/>
    <n v="0"/>
    <n v="0"/>
    <n v="0"/>
    <n v="398738"/>
    <n v="62740842"/>
    <n v="0"/>
    <n v="0"/>
    <n v="0"/>
    <n v="0"/>
  </r>
  <r>
    <m/>
    <s v="49466237-69f8-4e19-9d97-a49c00c6eab3"/>
    <x v="1"/>
    <x v="0"/>
    <x v="1"/>
    <x v="2"/>
    <n v="37"/>
    <n v="24"/>
    <n v="1459"/>
    <n v="398738"/>
    <n v="62740842"/>
    <n v="0.1"/>
    <n v="0.1"/>
    <n v="39.4"/>
    <n v="60.8"/>
  </r>
  <r>
    <m/>
    <s v="49466237-69f8-4e19-9d97-a49c00c6eab3"/>
    <x v="1"/>
    <x v="0"/>
    <x v="1"/>
    <x v="3"/>
    <n v="0"/>
    <n v="0"/>
    <n v="0"/>
    <n v="398738"/>
    <n v="62740842"/>
    <n v="0"/>
    <n v="0"/>
    <n v="0"/>
    <n v="0"/>
  </r>
  <r>
    <m/>
    <s v="49466237-69f8-4e19-9d97-a49c00c6eab3"/>
    <x v="1"/>
    <x v="0"/>
    <x v="1"/>
    <x v="4"/>
    <n v="0"/>
    <n v="0"/>
    <n v="0"/>
    <n v="398738"/>
    <n v="62740842"/>
    <n v="0"/>
    <n v="0"/>
    <n v="0"/>
    <n v="0"/>
  </r>
  <r>
    <m/>
    <s v="49466237-69f8-4e19-9d97-a49c00c6eab3"/>
    <x v="1"/>
    <x v="0"/>
    <x v="1"/>
    <x v="5"/>
    <n v="0"/>
    <n v="0"/>
    <n v="0"/>
    <n v="398738"/>
    <n v="62740842"/>
    <n v="0"/>
    <n v="0"/>
    <n v="0"/>
    <n v="0"/>
  </r>
  <r>
    <m/>
    <s v="49466237-69f8-4e19-9d97-a49c00c6eab3"/>
    <x v="1"/>
    <x v="0"/>
    <x v="2"/>
    <x v="0"/>
    <n v="2742"/>
    <n v="1100"/>
    <n v="93269"/>
    <n v="718041"/>
    <n v="115884591"/>
    <n v="1.5"/>
    <n v="3.8"/>
    <n v="34"/>
    <n v="84.8"/>
  </r>
  <r>
    <m/>
    <s v="49466237-69f8-4e19-9d97-a49c00c6eab3"/>
    <x v="1"/>
    <x v="0"/>
    <x v="2"/>
    <x v="1"/>
    <n v="0"/>
    <n v="0"/>
    <n v="0"/>
    <n v="718041"/>
    <n v="115884591"/>
    <n v="0"/>
    <n v="0"/>
    <n v="0"/>
    <n v="0"/>
  </r>
  <r>
    <m/>
    <s v="49466237-69f8-4e19-9d97-a49c00c6eab3"/>
    <x v="1"/>
    <x v="0"/>
    <x v="2"/>
    <x v="2"/>
    <n v="302"/>
    <n v="167"/>
    <n v="10421"/>
    <n v="718041"/>
    <n v="115884591"/>
    <n v="0.2"/>
    <n v="0.4"/>
    <n v="34.5"/>
    <n v="62.4"/>
  </r>
  <r>
    <m/>
    <s v="49466237-69f8-4e19-9d97-a49c00c6eab3"/>
    <x v="1"/>
    <x v="0"/>
    <x v="2"/>
    <x v="3"/>
    <n v="0"/>
    <n v="0"/>
    <n v="0"/>
    <n v="718041"/>
    <n v="115884591"/>
    <n v="0"/>
    <n v="0"/>
    <n v="0"/>
    <n v="0"/>
  </r>
  <r>
    <m/>
    <s v="49466237-69f8-4e19-9d97-a49c00c6eab3"/>
    <x v="1"/>
    <x v="0"/>
    <x v="2"/>
    <x v="4"/>
    <n v="0"/>
    <n v="0"/>
    <n v="0"/>
    <n v="718041"/>
    <n v="115884591"/>
    <n v="0"/>
    <n v="0"/>
    <n v="0"/>
    <n v="0"/>
  </r>
  <r>
    <m/>
    <s v="49466237-69f8-4e19-9d97-a49c00c6eab3"/>
    <x v="1"/>
    <x v="0"/>
    <x v="2"/>
    <x v="5"/>
    <n v="0"/>
    <n v="0"/>
    <n v="0"/>
    <n v="718041"/>
    <n v="115884591"/>
    <n v="0"/>
    <n v="0"/>
    <n v="0"/>
    <n v="0"/>
  </r>
  <r>
    <m/>
    <s v="49466237-69f8-4e19-9d97-a49c00c6eab3"/>
    <x v="1"/>
    <x v="0"/>
    <x v="3"/>
    <x v="0"/>
    <n v="3937"/>
    <n v="1700"/>
    <n v="138031"/>
    <n v="3271908"/>
    <n v="533085968"/>
    <n v="0.5"/>
    <n v="1.2"/>
    <n v="35.1"/>
    <n v="81.2"/>
  </r>
  <r>
    <m/>
    <s v="49466237-69f8-4e19-9d97-a49c00c6eab3"/>
    <x v="1"/>
    <x v="0"/>
    <x v="3"/>
    <x v="1"/>
    <n v="0"/>
    <n v="0"/>
    <n v="0"/>
    <n v="3271908"/>
    <n v="533085968"/>
    <n v="0"/>
    <n v="0"/>
    <n v="0"/>
    <n v="0"/>
  </r>
  <r>
    <m/>
    <s v="49466237-69f8-4e19-9d97-a49c00c6eab3"/>
    <x v="1"/>
    <x v="0"/>
    <x v="3"/>
    <x v="2"/>
    <n v="331"/>
    <n v="198"/>
    <n v="11650"/>
    <n v="3271908"/>
    <n v="533085968"/>
    <n v="0.1"/>
    <n v="0.1"/>
    <n v="35.200000000000003"/>
    <n v="58.8"/>
  </r>
  <r>
    <m/>
    <s v="49466237-69f8-4e19-9d97-a49c00c6eab3"/>
    <x v="1"/>
    <x v="0"/>
    <x v="3"/>
    <x v="3"/>
    <n v="0"/>
    <n v="0"/>
    <n v="0"/>
    <n v="3271908"/>
    <n v="533085968"/>
    <n v="0"/>
    <n v="0"/>
    <n v="0"/>
    <n v="0"/>
  </r>
  <r>
    <m/>
    <s v="49466237-69f8-4e19-9d97-a49c00c6eab3"/>
    <x v="1"/>
    <x v="0"/>
    <x v="3"/>
    <x v="4"/>
    <n v="0"/>
    <n v="0"/>
    <n v="0"/>
    <n v="3271908"/>
    <n v="533085968"/>
    <n v="0"/>
    <n v="0"/>
    <n v="0"/>
    <n v="0"/>
  </r>
  <r>
    <m/>
    <s v="49466237-69f8-4e19-9d97-a49c00c6eab3"/>
    <x v="1"/>
    <x v="0"/>
    <x v="3"/>
    <x v="5"/>
    <n v="0"/>
    <n v="0"/>
    <n v="0"/>
    <n v="3271908"/>
    <n v="533085968"/>
    <n v="0"/>
    <n v="0"/>
    <n v="0"/>
    <n v="0"/>
  </r>
  <r>
    <m/>
    <s v="49466237-69f8-4e19-9d97-a49c00c6eab3"/>
    <x v="1"/>
    <x v="1"/>
    <x v="0"/>
    <x v="0"/>
    <n v="0"/>
    <n v="0"/>
    <n v="0"/>
    <n v="172864"/>
    <n v="27996069"/>
    <n v="0"/>
    <n v="0"/>
    <n v="0"/>
    <n v="0"/>
  </r>
  <r>
    <m/>
    <s v="49466237-69f8-4e19-9d97-a49c00c6eab3"/>
    <x v="1"/>
    <x v="1"/>
    <x v="0"/>
    <x v="1"/>
    <n v="0"/>
    <n v="0"/>
    <n v="0"/>
    <n v="172864"/>
    <n v="27996069"/>
    <n v="0"/>
    <n v="0"/>
    <n v="0"/>
    <n v="0"/>
  </r>
  <r>
    <m/>
    <s v="49466237-69f8-4e19-9d97-a49c00c6eab3"/>
    <x v="1"/>
    <x v="1"/>
    <x v="0"/>
    <x v="2"/>
    <n v="0"/>
    <n v="0"/>
    <n v="0"/>
    <n v="172864"/>
    <n v="27996069"/>
    <n v="0"/>
    <n v="0"/>
    <n v="0"/>
    <n v="0"/>
  </r>
  <r>
    <m/>
    <s v="49466237-69f8-4e19-9d97-a49c00c6eab3"/>
    <x v="1"/>
    <x v="1"/>
    <x v="0"/>
    <x v="3"/>
    <n v="0"/>
    <n v="0"/>
    <n v="0"/>
    <n v="172864"/>
    <n v="27996069"/>
    <n v="0"/>
    <n v="0"/>
    <n v="0"/>
    <n v="0"/>
  </r>
  <r>
    <m/>
    <s v="49466237-69f8-4e19-9d97-a49c00c6eab3"/>
    <x v="1"/>
    <x v="1"/>
    <x v="0"/>
    <x v="4"/>
    <n v="0"/>
    <n v="0"/>
    <n v="0"/>
    <n v="172864"/>
    <n v="27996069"/>
    <n v="0"/>
    <n v="0"/>
    <n v="0"/>
    <n v="0"/>
  </r>
  <r>
    <m/>
    <s v="49466237-69f8-4e19-9d97-a49c00c6eab3"/>
    <x v="1"/>
    <x v="1"/>
    <x v="0"/>
    <x v="5"/>
    <n v="0"/>
    <n v="0"/>
    <n v="0"/>
    <n v="172864"/>
    <n v="27996069"/>
    <n v="0"/>
    <n v="0"/>
    <n v="0"/>
    <n v="0"/>
  </r>
  <r>
    <m/>
    <s v="49466237-69f8-4e19-9d97-a49c00c6eab3"/>
    <x v="1"/>
    <x v="1"/>
    <x v="1"/>
    <x v="0"/>
    <n v="424"/>
    <n v="161"/>
    <n v="14728"/>
    <n v="416919"/>
    <n v="65464390"/>
    <n v="0.4"/>
    <n v="1"/>
    <n v="34.700000000000003"/>
    <n v="91.5"/>
  </r>
  <r>
    <m/>
    <s v="49466237-69f8-4e19-9d97-a49c00c6eab3"/>
    <x v="1"/>
    <x v="1"/>
    <x v="1"/>
    <x v="1"/>
    <n v="0"/>
    <n v="0"/>
    <n v="0"/>
    <n v="416919"/>
    <n v="65464390"/>
    <n v="0"/>
    <n v="0"/>
    <n v="0"/>
    <n v="0"/>
  </r>
  <r>
    <m/>
    <s v="49466237-69f8-4e19-9d97-a49c00c6eab3"/>
    <x v="1"/>
    <x v="1"/>
    <x v="1"/>
    <x v="2"/>
    <n v="66"/>
    <n v="32"/>
    <n v="2040"/>
    <n v="416919"/>
    <n v="65464390"/>
    <n v="0.1"/>
    <n v="0.2"/>
    <n v="30.9"/>
    <n v="63.8"/>
  </r>
  <r>
    <m/>
    <s v="49466237-69f8-4e19-9d97-a49c00c6eab3"/>
    <x v="1"/>
    <x v="1"/>
    <x v="1"/>
    <x v="3"/>
    <n v="0"/>
    <n v="0"/>
    <n v="0"/>
    <n v="416919"/>
    <n v="65464390"/>
    <n v="0"/>
    <n v="0"/>
    <n v="0"/>
    <n v="0"/>
  </r>
  <r>
    <m/>
    <s v="49466237-69f8-4e19-9d97-a49c00c6eab3"/>
    <x v="1"/>
    <x v="1"/>
    <x v="1"/>
    <x v="4"/>
    <n v="0"/>
    <n v="0"/>
    <n v="0"/>
    <n v="416919"/>
    <n v="65464390"/>
    <n v="0"/>
    <n v="0"/>
    <n v="0"/>
    <n v="0"/>
  </r>
  <r>
    <m/>
    <s v="49466237-69f8-4e19-9d97-a49c00c6eab3"/>
    <x v="1"/>
    <x v="1"/>
    <x v="1"/>
    <x v="5"/>
    <n v="0"/>
    <n v="0"/>
    <n v="0"/>
    <n v="416919"/>
    <n v="65464390"/>
    <n v="0"/>
    <n v="0"/>
    <n v="0"/>
    <n v="0"/>
  </r>
  <r>
    <m/>
    <s v="49466237-69f8-4e19-9d97-a49c00c6eab3"/>
    <x v="1"/>
    <x v="1"/>
    <x v="2"/>
    <x v="0"/>
    <n v="3125"/>
    <n v="1140"/>
    <n v="112700"/>
    <n v="716606"/>
    <n v="115220307"/>
    <n v="1.6"/>
    <n v="4.4000000000000004"/>
    <n v="36.1"/>
    <n v="98.9"/>
  </r>
  <r>
    <m/>
    <s v="49466237-69f8-4e19-9d97-a49c00c6eab3"/>
    <x v="1"/>
    <x v="1"/>
    <x v="2"/>
    <x v="1"/>
    <n v="0"/>
    <n v="0"/>
    <n v="0"/>
    <n v="716606"/>
    <n v="115220307"/>
    <n v="0"/>
    <n v="0"/>
    <n v="0"/>
    <n v="0"/>
  </r>
  <r>
    <m/>
    <s v="49466237-69f8-4e19-9d97-a49c00c6eab3"/>
    <x v="1"/>
    <x v="1"/>
    <x v="2"/>
    <x v="2"/>
    <n v="352"/>
    <n v="182"/>
    <n v="12394"/>
    <n v="716606"/>
    <n v="115220307"/>
    <n v="0.3"/>
    <n v="0.5"/>
    <n v="35.200000000000003"/>
    <n v="68.099999999999994"/>
  </r>
  <r>
    <m/>
    <s v="49466237-69f8-4e19-9d97-a49c00c6eab3"/>
    <x v="1"/>
    <x v="1"/>
    <x v="2"/>
    <x v="3"/>
    <n v="0"/>
    <n v="0"/>
    <n v="0"/>
    <n v="716606"/>
    <n v="115220307"/>
    <n v="0"/>
    <n v="0"/>
    <n v="0"/>
    <n v="0"/>
  </r>
  <r>
    <m/>
    <s v="49466237-69f8-4e19-9d97-a49c00c6eab3"/>
    <x v="1"/>
    <x v="1"/>
    <x v="2"/>
    <x v="4"/>
    <n v="0"/>
    <n v="0"/>
    <n v="0"/>
    <n v="716606"/>
    <n v="115220307"/>
    <n v="0"/>
    <n v="0"/>
    <n v="0"/>
    <n v="0"/>
  </r>
  <r>
    <m/>
    <s v="49466237-69f8-4e19-9d97-a49c00c6eab3"/>
    <x v="1"/>
    <x v="1"/>
    <x v="2"/>
    <x v="5"/>
    <n v="0"/>
    <n v="0"/>
    <n v="0"/>
    <n v="716606"/>
    <n v="115220307"/>
    <n v="0"/>
    <n v="0"/>
    <n v="0"/>
    <n v="0"/>
  </r>
  <r>
    <m/>
    <s v="49466237-69f8-4e19-9d97-a49c00c6eab3"/>
    <x v="1"/>
    <x v="1"/>
    <x v="3"/>
    <x v="0"/>
    <n v="4296"/>
    <n v="1761"/>
    <n v="154952"/>
    <n v="2381657"/>
    <n v="378899470"/>
    <n v="0.7"/>
    <n v="1.8"/>
    <n v="36.1"/>
    <n v="88"/>
  </r>
  <r>
    <m/>
    <s v="49466237-69f8-4e19-9d97-a49c00c6eab3"/>
    <x v="1"/>
    <x v="1"/>
    <x v="3"/>
    <x v="1"/>
    <n v="0"/>
    <n v="0"/>
    <n v="0"/>
    <n v="2381657"/>
    <n v="378899470"/>
    <n v="0"/>
    <n v="0"/>
    <n v="0"/>
    <n v="0"/>
  </r>
  <r>
    <m/>
    <s v="49466237-69f8-4e19-9d97-a49c00c6eab3"/>
    <x v="1"/>
    <x v="1"/>
    <x v="3"/>
    <x v="2"/>
    <n v="345"/>
    <n v="188"/>
    <n v="12226"/>
    <n v="2381657"/>
    <n v="378899470"/>
    <n v="0.1"/>
    <n v="0.1"/>
    <n v="35.4"/>
    <n v="65"/>
  </r>
  <r>
    <m/>
    <s v="49466237-69f8-4e19-9d97-a49c00c6eab3"/>
    <x v="1"/>
    <x v="1"/>
    <x v="3"/>
    <x v="3"/>
    <n v="0"/>
    <n v="0"/>
    <n v="0"/>
    <n v="2381657"/>
    <n v="378899470"/>
    <n v="0"/>
    <n v="0"/>
    <n v="0"/>
    <n v="0"/>
  </r>
  <r>
    <m/>
    <s v="49466237-69f8-4e19-9d97-a49c00c6eab3"/>
    <x v="1"/>
    <x v="1"/>
    <x v="3"/>
    <x v="4"/>
    <n v="0"/>
    <n v="0"/>
    <n v="0"/>
    <n v="2381657"/>
    <n v="378899470"/>
    <n v="0"/>
    <n v="0"/>
    <n v="0"/>
    <n v="0"/>
  </r>
  <r>
    <m/>
    <s v="49466237-69f8-4e19-9d97-a49c00c6eab3"/>
    <x v="1"/>
    <x v="1"/>
    <x v="3"/>
    <x v="5"/>
    <n v="0"/>
    <n v="0"/>
    <n v="0"/>
    <n v="2381657"/>
    <n v="378899470"/>
    <n v="0"/>
    <n v="0"/>
    <n v="0"/>
    <n v="0"/>
  </r>
  <r>
    <m/>
    <s v="49466237-69f8-4e19-9d97-a49c00c6eab3"/>
    <x v="2"/>
    <x v="0"/>
    <x v="0"/>
    <x v="0"/>
    <n v="0"/>
    <n v="0"/>
    <n v="0"/>
    <n v="0"/>
    <n v="0"/>
    <n v="0"/>
    <n v="0"/>
    <n v="0"/>
    <n v="0"/>
  </r>
  <r>
    <m/>
    <s v="49466237-69f8-4e19-9d97-a49c00c6eab3"/>
    <x v="2"/>
    <x v="0"/>
    <x v="0"/>
    <x v="1"/>
    <n v="0"/>
    <n v="0"/>
    <n v="0"/>
    <n v="0"/>
    <n v="0"/>
    <n v="0"/>
    <n v="0"/>
    <n v="0"/>
    <n v="0"/>
  </r>
  <r>
    <m/>
    <s v="49466237-69f8-4e19-9d97-a49c00c6eab3"/>
    <x v="2"/>
    <x v="0"/>
    <x v="0"/>
    <x v="2"/>
    <n v="0"/>
    <n v="0"/>
    <n v="0"/>
    <n v="0"/>
    <n v="0"/>
    <n v="0"/>
    <n v="0"/>
    <n v="0"/>
    <n v="0"/>
  </r>
  <r>
    <m/>
    <s v="49466237-69f8-4e19-9d97-a49c00c6eab3"/>
    <x v="2"/>
    <x v="0"/>
    <x v="0"/>
    <x v="3"/>
    <n v="0"/>
    <n v="0"/>
    <n v="0"/>
    <n v="0"/>
    <n v="0"/>
    <n v="0"/>
    <n v="0"/>
    <n v="0"/>
    <n v="0"/>
  </r>
  <r>
    <m/>
    <s v="49466237-69f8-4e19-9d97-a49c00c6eab3"/>
    <x v="2"/>
    <x v="0"/>
    <x v="0"/>
    <x v="4"/>
    <n v="0"/>
    <n v="0"/>
    <n v="0"/>
    <n v="0"/>
    <n v="0"/>
    <n v="0"/>
    <n v="0"/>
    <n v="0"/>
    <n v="0"/>
  </r>
  <r>
    <m/>
    <s v="49466237-69f8-4e19-9d97-a49c00c6eab3"/>
    <x v="2"/>
    <x v="0"/>
    <x v="0"/>
    <x v="5"/>
    <n v="0"/>
    <n v="0"/>
    <n v="0"/>
    <n v="0"/>
    <n v="0"/>
    <n v="0"/>
    <n v="0"/>
    <n v="0"/>
    <n v="0"/>
  </r>
  <r>
    <m/>
    <s v="49466237-69f8-4e19-9d97-a49c00c6eab3"/>
    <x v="2"/>
    <x v="0"/>
    <x v="1"/>
    <x v="0"/>
    <n v="0"/>
    <n v="0"/>
    <n v="0"/>
    <n v="0"/>
    <n v="0"/>
    <n v="0"/>
    <n v="0"/>
    <n v="0"/>
    <n v="0"/>
  </r>
  <r>
    <m/>
    <s v="49466237-69f8-4e19-9d97-a49c00c6eab3"/>
    <x v="2"/>
    <x v="0"/>
    <x v="1"/>
    <x v="1"/>
    <n v="0"/>
    <n v="0"/>
    <n v="0"/>
    <n v="0"/>
    <n v="0"/>
    <n v="0"/>
    <n v="0"/>
    <n v="0"/>
    <n v="0"/>
  </r>
  <r>
    <m/>
    <s v="49466237-69f8-4e19-9d97-a49c00c6eab3"/>
    <x v="2"/>
    <x v="0"/>
    <x v="1"/>
    <x v="2"/>
    <n v="0"/>
    <n v="0"/>
    <n v="0"/>
    <n v="0"/>
    <n v="0"/>
    <n v="0"/>
    <n v="0"/>
    <n v="0"/>
    <n v="0"/>
  </r>
  <r>
    <m/>
    <s v="49466237-69f8-4e19-9d97-a49c00c6eab3"/>
    <x v="2"/>
    <x v="0"/>
    <x v="1"/>
    <x v="3"/>
    <n v="0"/>
    <n v="0"/>
    <n v="0"/>
    <n v="0"/>
    <n v="0"/>
    <n v="0"/>
    <n v="0"/>
    <n v="0"/>
    <n v="0"/>
  </r>
  <r>
    <m/>
    <s v="49466237-69f8-4e19-9d97-a49c00c6eab3"/>
    <x v="2"/>
    <x v="0"/>
    <x v="1"/>
    <x v="4"/>
    <n v="0"/>
    <n v="0"/>
    <n v="0"/>
    <n v="0"/>
    <n v="0"/>
    <n v="0"/>
    <n v="0"/>
    <n v="0"/>
    <n v="0"/>
  </r>
  <r>
    <m/>
    <s v="49466237-69f8-4e19-9d97-a49c00c6eab3"/>
    <x v="2"/>
    <x v="0"/>
    <x v="1"/>
    <x v="5"/>
    <n v="0"/>
    <n v="0"/>
    <n v="0"/>
    <n v="0"/>
    <n v="0"/>
    <n v="0"/>
    <n v="0"/>
    <n v="0"/>
    <n v="0"/>
  </r>
  <r>
    <m/>
    <s v="49466237-69f8-4e19-9d97-a49c00c6eab3"/>
    <x v="2"/>
    <x v="0"/>
    <x v="2"/>
    <x v="0"/>
    <n v="0"/>
    <n v="0"/>
    <n v="0"/>
    <n v="0"/>
    <n v="0"/>
    <n v="0"/>
    <n v="0"/>
    <n v="0"/>
    <n v="0"/>
  </r>
  <r>
    <m/>
    <s v="49466237-69f8-4e19-9d97-a49c00c6eab3"/>
    <x v="2"/>
    <x v="0"/>
    <x v="2"/>
    <x v="1"/>
    <n v="0"/>
    <n v="0"/>
    <n v="0"/>
    <n v="0"/>
    <n v="0"/>
    <n v="0"/>
    <n v="0"/>
    <n v="0"/>
    <n v="0"/>
  </r>
  <r>
    <m/>
    <s v="49466237-69f8-4e19-9d97-a49c00c6eab3"/>
    <x v="2"/>
    <x v="0"/>
    <x v="2"/>
    <x v="2"/>
    <n v="0"/>
    <n v="0"/>
    <n v="0"/>
    <n v="0"/>
    <n v="0"/>
    <n v="0"/>
    <n v="0"/>
    <n v="0"/>
    <n v="0"/>
  </r>
  <r>
    <m/>
    <s v="49466237-69f8-4e19-9d97-a49c00c6eab3"/>
    <x v="2"/>
    <x v="0"/>
    <x v="2"/>
    <x v="3"/>
    <n v="0"/>
    <n v="0"/>
    <n v="0"/>
    <n v="0"/>
    <n v="0"/>
    <n v="0"/>
    <n v="0"/>
    <n v="0"/>
    <n v="0"/>
  </r>
  <r>
    <m/>
    <s v="49466237-69f8-4e19-9d97-a49c00c6eab3"/>
    <x v="2"/>
    <x v="0"/>
    <x v="2"/>
    <x v="4"/>
    <n v="0"/>
    <n v="0"/>
    <n v="0"/>
    <n v="0"/>
    <n v="0"/>
    <n v="0"/>
    <n v="0"/>
    <n v="0"/>
    <n v="0"/>
  </r>
  <r>
    <m/>
    <s v="49466237-69f8-4e19-9d97-a49c00c6eab3"/>
    <x v="2"/>
    <x v="0"/>
    <x v="2"/>
    <x v="5"/>
    <n v="0"/>
    <n v="0"/>
    <n v="0"/>
    <n v="0"/>
    <n v="0"/>
    <n v="0"/>
    <n v="0"/>
    <n v="0"/>
    <n v="0"/>
  </r>
  <r>
    <m/>
    <s v="49466237-69f8-4e19-9d97-a49c00c6eab3"/>
    <x v="2"/>
    <x v="0"/>
    <x v="3"/>
    <x v="0"/>
    <n v="0"/>
    <n v="0"/>
    <n v="0"/>
    <n v="0"/>
    <n v="0"/>
    <n v="0"/>
    <n v="0"/>
    <n v="0"/>
    <n v="0"/>
  </r>
  <r>
    <m/>
    <s v="49466237-69f8-4e19-9d97-a49c00c6eab3"/>
    <x v="2"/>
    <x v="0"/>
    <x v="3"/>
    <x v="1"/>
    <n v="0"/>
    <n v="0"/>
    <n v="0"/>
    <n v="0"/>
    <n v="0"/>
    <n v="0"/>
    <n v="0"/>
    <n v="0"/>
    <n v="0"/>
  </r>
  <r>
    <m/>
    <s v="49466237-69f8-4e19-9d97-a49c00c6eab3"/>
    <x v="2"/>
    <x v="0"/>
    <x v="3"/>
    <x v="2"/>
    <n v="0"/>
    <n v="0"/>
    <n v="0"/>
    <n v="0"/>
    <n v="0"/>
    <n v="0"/>
    <n v="0"/>
    <n v="0"/>
    <n v="0"/>
  </r>
  <r>
    <m/>
    <s v="49466237-69f8-4e19-9d97-a49c00c6eab3"/>
    <x v="2"/>
    <x v="0"/>
    <x v="3"/>
    <x v="3"/>
    <n v="0"/>
    <n v="0"/>
    <n v="0"/>
    <n v="0"/>
    <n v="0"/>
    <n v="0"/>
    <n v="0"/>
    <n v="0"/>
    <n v="0"/>
  </r>
  <r>
    <m/>
    <s v="49466237-69f8-4e19-9d97-a49c00c6eab3"/>
    <x v="2"/>
    <x v="0"/>
    <x v="3"/>
    <x v="4"/>
    <n v="0"/>
    <n v="0"/>
    <n v="0"/>
    <n v="0"/>
    <n v="0"/>
    <n v="0"/>
    <n v="0"/>
    <n v="0"/>
    <n v="0"/>
  </r>
  <r>
    <m/>
    <s v="49466237-69f8-4e19-9d97-a49c00c6eab3"/>
    <x v="2"/>
    <x v="0"/>
    <x v="3"/>
    <x v="5"/>
    <n v="0"/>
    <n v="0"/>
    <n v="0"/>
    <n v="0"/>
    <n v="0"/>
    <n v="0"/>
    <n v="0"/>
    <n v="0"/>
    <n v="0"/>
  </r>
  <r>
    <m/>
    <s v="49466237-69f8-4e19-9d97-a49c00c6eab3"/>
    <x v="2"/>
    <x v="1"/>
    <x v="0"/>
    <x v="0"/>
    <n v="0"/>
    <n v="0"/>
    <n v="0"/>
    <n v="0"/>
    <n v="0"/>
    <n v="0"/>
    <n v="0"/>
    <n v="0"/>
    <n v="0"/>
  </r>
  <r>
    <m/>
    <s v="49466237-69f8-4e19-9d97-a49c00c6eab3"/>
    <x v="2"/>
    <x v="1"/>
    <x v="0"/>
    <x v="1"/>
    <n v="0"/>
    <n v="0"/>
    <n v="0"/>
    <n v="0"/>
    <n v="0"/>
    <n v="0"/>
    <n v="0"/>
    <n v="0"/>
    <n v="0"/>
  </r>
  <r>
    <m/>
    <s v="49466237-69f8-4e19-9d97-a49c00c6eab3"/>
    <x v="2"/>
    <x v="1"/>
    <x v="0"/>
    <x v="2"/>
    <n v="0"/>
    <n v="0"/>
    <n v="0"/>
    <n v="0"/>
    <n v="0"/>
    <n v="0"/>
    <n v="0"/>
    <n v="0"/>
    <n v="0"/>
  </r>
  <r>
    <m/>
    <s v="49466237-69f8-4e19-9d97-a49c00c6eab3"/>
    <x v="2"/>
    <x v="1"/>
    <x v="0"/>
    <x v="3"/>
    <n v="0"/>
    <n v="0"/>
    <n v="0"/>
    <n v="0"/>
    <n v="0"/>
    <n v="0"/>
    <n v="0"/>
    <n v="0"/>
    <n v="0"/>
  </r>
  <r>
    <m/>
    <s v="49466237-69f8-4e19-9d97-a49c00c6eab3"/>
    <x v="2"/>
    <x v="1"/>
    <x v="0"/>
    <x v="4"/>
    <n v="0"/>
    <n v="0"/>
    <n v="0"/>
    <n v="0"/>
    <n v="0"/>
    <n v="0"/>
    <n v="0"/>
    <n v="0"/>
    <n v="0"/>
  </r>
  <r>
    <m/>
    <s v="49466237-69f8-4e19-9d97-a49c00c6eab3"/>
    <x v="2"/>
    <x v="1"/>
    <x v="0"/>
    <x v="5"/>
    <n v="0"/>
    <n v="0"/>
    <n v="0"/>
    <n v="0"/>
    <n v="0"/>
    <n v="0"/>
    <n v="0"/>
    <n v="0"/>
    <n v="0"/>
  </r>
  <r>
    <m/>
    <s v="49466237-69f8-4e19-9d97-a49c00c6eab3"/>
    <x v="2"/>
    <x v="1"/>
    <x v="1"/>
    <x v="0"/>
    <n v="0"/>
    <n v="0"/>
    <n v="0"/>
    <n v="0"/>
    <n v="0"/>
    <n v="0"/>
    <n v="0"/>
    <n v="0"/>
    <n v="0"/>
  </r>
  <r>
    <m/>
    <s v="49466237-69f8-4e19-9d97-a49c00c6eab3"/>
    <x v="2"/>
    <x v="1"/>
    <x v="1"/>
    <x v="1"/>
    <n v="0"/>
    <n v="0"/>
    <n v="0"/>
    <n v="0"/>
    <n v="0"/>
    <n v="0"/>
    <n v="0"/>
    <n v="0"/>
    <n v="0"/>
  </r>
  <r>
    <m/>
    <s v="49466237-69f8-4e19-9d97-a49c00c6eab3"/>
    <x v="2"/>
    <x v="1"/>
    <x v="1"/>
    <x v="2"/>
    <n v="0"/>
    <n v="0"/>
    <n v="0"/>
    <n v="0"/>
    <n v="0"/>
    <n v="0"/>
    <n v="0"/>
    <n v="0"/>
    <n v="0"/>
  </r>
  <r>
    <m/>
    <s v="49466237-69f8-4e19-9d97-a49c00c6eab3"/>
    <x v="2"/>
    <x v="1"/>
    <x v="1"/>
    <x v="3"/>
    <n v="0"/>
    <n v="0"/>
    <n v="0"/>
    <n v="0"/>
    <n v="0"/>
    <n v="0"/>
    <n v="0"/>
    <n v="0"/>
    <n v="0"/>
  </r>
  <r>
    <m/>
    <s v="49466237-69f8-4e19-9d97-a49c00c6eab3"/>
    <x v="2"/>
    <x v="1"/>
    <x v="1"/>
    <x v="4"/>
    <n v="0"/>
    <n v="0"/>
    <n v="0"/>
    <n v="0"/>
    <n v="0"/>
    <n v="0"/>
    <n v="0"/>
    <n v="0"/>
    <n v="0"/>
  </r>
  <r>
    <m/>
    <s v="49466237-69f8-4e19-9d97-a49c00c6eab3"/>
    <x v="2"/>
    <x v="1"/>
    <x v="1"/>
    <x v="5"/>
    <n v="0"/>
    <n v="0"/>
    <n v="0"/>
    <n v="0"/>
    <n v="0"/>
    <n v="0"/>
    <n v="0"/>
    <n v="0"/>
    <n v="0"/>
  </r>
  <r>
    <m/>
    <s v="49466237-69f8-4e19-9d97-a49c00c6eab3"/>
    <x v="2"/>
    <x v="1"/>
    <x v="2"/>
    <x v="0"/>
    <n v="0"/>
    <n v="0"/>
    <n v="0"/>
    <n v="0"/>
    <n v="0"/>
    <n v="0"/>
    <n v="0"/>
    <n v="0"/>
    <n v="0"/>
  </r>
  <r>
    <m/>
    <s v="49466237-69f8-4e19-9d97-a49c00c6eab3"/>
    <x v="2"/>
    <x v="1"/>
    <x v="2"/>
    <x v="1"/>
    <n v="0"/>
    <n v="0"/>
    <n v="0"/>
    <n v="0"/>
    <n v="0"/>
    <n v="0"/>
    <n v="0"/>
    <n v="0"/>
    <n v="0"/>
  </r>
  <r>
    <m/>
    <s v="49466237-69f8-4e19-9d97-a49c00c6eab3"/>
    <x v="2"/>
    <x v="1"/>
    <x v="2"/>
    <x v="2"/>
    <n v="0"/>
    <n v="0"/>
    <n v="0"/>
    <n v="0"/>
    <n v="0"/>
    <n v="0"/>
    <n v="0"/>
    <n v="0"/>
    <n v="0"/>
  </r>
  <r>
    <m/>
    <s v="49466237-69f8-4e19-9d97-a49c00c6eab3"/>
    <x v="2"/>
    <x v="1"/>
    <x v="2"/>
    <x v="3"/>
    <n v="0"/>
    <n v="0"/>
    <n v="0"/>
    <n v="0"/>
    <n v="0"/>
    <n v="0"/>
    <n v="0"/>
    <n v="0"/>
    <n v="0"/>
  </r>
  <r>
    <m/>
    <s v="49466237-69f8-4e19-9d97-a49c00c6eab3"/>
    <x v="2"/>
    <x v="1"/>
    <x v="2"/>
    <x v="4"/>
    <n v="0"/>
    <n v="0"/>
    <n v="0"/>
    <n v="0"/>
    <n v="0"/>
    <n v="0"/>
    <n v="0"/>
    <n v="0"/>
    <n v="0"/>
  </r>
  <r>
    <m/>
    <s v="49466237-69f8-4e19-9d97-a49c00c6eab3"/>
    <x v="2"/>
    <x v="1"/>
    <x v="2"/>
    <x v="5"/>
    <n v="0"/>
    <n v="0"/>
    <n v="0"/>
    <n v="0"/>
    <n v="0"/>
    <n v="0"/>
    <n v="0"/>
    <n v="0"/>
    <n v="0"/>
  </r>
  <r>
    <m/>
    <s v="49466237-69f8-4e19-9d97-a49c00c6eab3"/>
    <x v="2"/>
    <x v="1"/>
    <x v="3"/>
    <x v="0"/>
    <n v="0"/>
    <n v="0"/>
    <n v="0"/>
    <n v="0"/>
    <n v="0"/>
    <n v="0"/>
    <n v="0"/>
    <n v="0"/>
    <n v="0"/>
  </r>
  <r>
    <m/>
    <s v="49466237-69f8-4e19-9d97-a49c00c6eab3"/>
    <x v="2"/>
    <x v="1"/>
    <x v="3"/>
    <x v="1"/>
    <n v="0"/>
    <n v="0"/>
    <n v="0"/>
    <n v="0"/>
    <n v="0"/>
    <n v="0"/>
    <n v="0"/>
    <n v="0"/>
    <n v="0"/>
  </r>
  <r>
    <m/>
    <s v="49466237-69f8-4e19-9d97-a49c00c6eab3"/>
    <x v="2"/>
    <x v="1"/>
    <x v="3"/>
    <x v="2"/>
    <n v="0"/>
    <n v="0"/>
    <n v="0"/>
    <n v="0"/>
    <n v="0"/>
    <n v="0"/>
    <n v="0"/>
    <n v="0"/>
    <n v="0"/>
  </r>
  <r>
    <m/>
    <s v="49466237-69f8-4e19-9d97-a49c00c6eab3"/>
    <x v="2"/>
    <x v="1"/>
    <x v="3"/>
    <x v="3"/>
    <n v="0"/>
    <n v="0"/>
    <n v="0"/>
    <n v="0"/>
    <n v="0"/>
    <n v="0"/>
    <n v="0"/>
    <n v="0"/>
    <n v="0"/>
  </r>
  <r>
    <m/>
    <s v="49466237-69f8-4e19-9d97-a49c00c6eab3"/>
    <x v="2"/>
    <x v="1"/>
    <x v="3"/>
    <x v="4"/>
    <n v="0"/>
    <n v="0"/>
    <n v="0"/>
    <n v="0"/>
    <n v="0"/>
    <n v="0"/>
    <n v="0"/>
    <n v="0"/>
    <n v="0"/>
  </r>
  <r>
    <m/>
    <s v="49466237-69f8-4e19-9d97-a49c00c6eab3"/>
    <x v="2"/>
    <x v="1"/>
    <x v="3"/>
    <x v="5"/>
    <n v="0"/>
    <n v="0"/>
    <n v="0"/>
    <n v="0"/>
    <n v="0"/>
    <n v="0"/>
    <n v="0"/>
    <n v="0"/>
    <n v="0"/>
  </r>
  <r>
    <m/>
    <s v="4091759d-bac0-4d09-a351-a49c00c6eab3"/>
    <x v="0"/>
    <x v="0"/>
    <x v="0"/>
    <x v="0"/>
    <n v="11"/>
    <n v="4"/>
    <n v="324"/>
    <n v="1556134"/>
    <n v="354524543"/>
    <n v="0"/>
    <n v="0"/>
    <n v="29.5"/>
    <n v="81"/>
  </r>
  <r>
    <m/>
    <s v="4091759d-bac0-4d09-a351-a49c00c6eab3"/>
    <x v="0"/>
    <x v="0"/>
    <x v="0"/>
    <x v="1"/>
    <n v="0"/>
    <n v="0"/>
    <n v="0"/>
    <n v="1556134"/>
    <n v="354524543"/>
    <n v="0"/>
    <n v="0"/>
    <n v="0"/>
    <n v="0"/>
  </r>
  <r>
    <m/>
    <s v="4091759d-bac0-4d09-a351-a49c00c6eab3"/>
    <x v="0"/>
    <x v="0"/>
    <x v="0"/>
    <x v="2"/>
    <n v="0"/>
    <n v="0"/>
    <n v="0"/>
    <n v="1556134"/>
    <n v="354524543"/>
    <n v="0"/>
    <n v="0"/>
    <n v="0"/>
    <n v="0"/>
  </r>
  <r>
    <m/>
    <s v="4091759d-bac0-4d09-a351-a49c00c6eab3"/>
    <x v="0"/>
    <x v="0"/>
    <x v="0"/>
    <x v="3"/>
    <n v="0"/>
    <n v="0"/>
    <n v="0"/>
    <n v="1556134"/>
    <n v="354524543"/>
    <n v="0"/>
    <n v="0"/>
    <n v="0"/>
    <n v="0"/>
  </r>
  <r>
    <m/>
    <s v="4091759d-bac0-4d09-a351-a49c00c6eab3"/>
    <x v="0"/>
    <x v="0"/>
    <x v="0"/>
    <x v="4"/>
    <n v="0"/>
    <n v="0"/>
    <n v="0"/>
    <n v="1556134"/>
    <n v="354524543"/>
    <n v="0"/>
    <n v="0"/>
    <n v="0"/>
    <n v="0"/>
  </r>
  <r>
    <m/>
    <s v="4091759d-bac0-4d09-a351-a49c00c6eab3"/>
    <x v="0"/>
    <x v="0"/>
    <x v="0"/>
    <x v="5"/>
    <n v="0"/>
    <n v="0"/>
    <n v="0"/>
    <n v="1556134"/>
    <n v="354524543"/>
    <n v="0"/>
    <n v="0"/>
    <n v="0"/>
    <n v="0"/>
  </r>
  <r>
    <m/>
    <s v="4091759d-bac0-4d09-a351-a49c00c6eab3"/>
    <x v="0"/>
    <x v="0"/>
    <x v="1"/>
    <x v="0"/>
    <n v="937"/>
    <n v="315"/>
    <n v="30115"/>
    <n v="2166203"/>
    <n v="481668086"/>
    <n v="0.1"/>
    <n v="0.4"/>
    <n v="32.1"/>
    <n v="95.6"/>
  </r>
  <r>
    <m/>
    <s v="4091759d-bac0-4d09-a351-a49c00c6eab3"/>
    <x v="0"/>
    <x v="0"/>
    <x v="1"/>
    <x v="1"/>
    <n v="0"/>
    <n v="0"/>
    <n v="0"/>
    <n v="2166203"/>
    <n v="481668086"/>
    <n v="0"/>
    <n v="0"/>
    <n v="0"/>
    <n v="0"/>
  </r>
  <r>
    <m/>
    <s v="4091759d-bac0-4d09-a351-a49c00c6eab3"/>
    <x v="0"/>
    <x v="0"/>
    <x v="1"/>
    <x v="2"/>
    <n v="0"/>
    <n v="0"/>
    <n v="0"/>
    <n v="2166203"/>
    <n v="481668086"/>
    <n v="0"/>
    <n v="0"/>
    <n v="0"/>
    <n v="0"/>
  </r>
  <r>
    <m/>
    <s v="4091759d-bac0-4d09-a351-a49c00c6eab3"/>
    <x v="0"/>
    <x v="0"/>
    <x v="1"/>
    <x v="3"/>
    <n v="0"/>
    <n v="0"/>
    <n v="0"/>
    <n v="2166203"/>
    <n v="481668086"/>
    <n v="0"/>
    <n v="0"/>
    <n v="0"/>
    <n v="0"/>
  </r>
  <r>
    <m/>
    <s v="4091759d-bac0-4d09-a351-a49c00c6eab3"/>
    <x v="0"/>
    <x v="0"/>
    <x v="1"/>
    <x v="4"/>
    <n v="0"/>
    <n v="0"/>
    <n v="0"/>
    <n v="2166203"/>
    <n v="481668086"/>
    <n v="0"/>
    <n v="0"/>
    <n v="0"/>
    <n v="0"/>
  </r>
  <r>
    <m/>
    <s v="4091759d-bac0-4d09-a351-a49c00c6eab3"/>
    <x v="0"/>
    <x v="0"/>
    <x v="1"/>
    <x v="5"/>
    <n v="0"/>
    <n v="0"/>
    <n v="0"/>
    <n v="2166203"/>
    <n v="481668086"/>
    <n v="0"/>
    <n v="0"/>
    <n v="0"/>
    <n v="0"/>
  </r>
  <r>
    <m/>
    <s v="4091759d-bac0-4d09-a351-a49c00c6eab3"/>
    <x v="0"/>
    <x v="0"/>
    <x v="2"/>
    <x v="0"/>
    <n v="4830"/>
    <n v="1441"/>
    <n v="156051"/>
    <n v="1922964"/>
    <n v="465008657"/>
    <n v="0.7"/>
    <n v="2.5"/>
    <n v="32.299999999999997"/>
    <n v="108.3"/>
  </r>
  <r>
    <m/>
    <s v="4091759d-bac0-4d09-a351-a49c00c6eab3"/>
    <x v="0"/>
    <x v="0"/>
    <x v="2"/>
    <x v="1"/>
    <n v="0"/>
    <n v="0"/>
    <n v="0"/>
    <n v="1922964"/>
    <n v="465008657"/>
    <n v="0"/>
    <n v="0"/>
    <n v="0"/>
    <n v="0"/>
  </r>
  <r>
    <m/>
    <s v="4091759d-bac0-4d09-a351-a49c00c6eab3"/>
    <x v="0"/>
    <x v="0"/>
    <x v="2"/>
    <x v="2"/>
    <n v="0"/>
    <n v="0"/>
    <n v="0"/>
    <n v="1922964"/>
    <n v="465008657"/>
    <n v="0"/>
    <n v="0"/>
    <n v="0"/>
    <n v="0"/>
  </r>
  <r>
    <m/>
    <s v="4091759d-bac0-4d09-a351-a49c00c6eab3"/>
    <x v="0"/>
    <x v="0"/>
    <x v="2"/>
    <x v="3"/>
    <n v="0"/>
    <n v="0"/>
    <n v="0"/>
    <n v="1922964"/>
    <n v="465008657"/>
    <n v="0"/>
    <n v="0"/>
    <n v="0"/>
    <n v="0"/>
  </r>
  <r>
    <m/>
    <s v="4091759d-bac0-4d09-a351-a49c00c6eab3"/>
    <x v="0"/>
    <x v="0"/>
    <x v="2"/>
    <x v="4"/>
    <n v="0"/>
    <n v="0"/>
    <n v="0"/>
    <n v="1922964"/>
    <n v="465008657"/>
    <n v="0"/>
    <n v="0"/>
    <n v="0"/>
    <n v="0"/>
  </r>
  <r>
    <m/>
    <s v="4091759d-bac0-4d09-a351-a49c00c6eab3"/>
    <x v="0"/>
    <x v="0"/>
    <x v="2"/>
    <x v="5"/>
    <n v="0"/>
    <n v="0"/>
    <n v="0"/>
    <n v="1922964"/>
    <n v="465008657"/>
    <n v="0"/>
    <n v="0"/>
    <n v="0"/>
    <n v="0"/>
  </r>
  <r>
    <m/>
    <s v="4091759d-bac0-4d09-a351-a49c00c6eab3"/>
    <x v="0"/>
    <x v="0"/>
    <x v="3"/>
    <x v="0"/>
    <n v="804"/>
    <n v="276"/>
    <n v="28573"/>
    <n v="724394"/>
    <n v="208588562"/>
    <n v="0.4"/>
    <n v="1.1000000000000001"/>
    <n v="35.5"/>
    <n v="103.5"/>
  </r>
  <r>
    <m/>
    <s v="4091759d-bac0-4d09-a351-a49c00c6eab3"/>
    <x v="0"/>
    <x v="0"/>
    <x v="3"/>
    <x v="1"/>
    <n v="0"/>
    <n v="0"/>
    <n v="0"/>
    <n v="724394"/>
    <n v="208588562"/>
    <n v="0"/>
    <n v="0"/>
    <n v="0"/>
    <n v="0"/>
  </r>
  <r>
    <m/>
    <s v="4091759d-bac0-4d09-a351-a49c00c6eab3"/>
    <x v="0"/>
    <x v="0"/>
    <x v="3"/>
    <x v="2"/>
    <n v="0"/>
    <n v="0"/>
    <n v="0"/>
    <n v="724394"/>
    <n v="208588562"/>
    <n v="0"/>
    <n v="0"/>
    <n v="0"/>
    <n v="0"/>
  </r>
  <r>
    <m/>
    <s v="4091759d-bac0-4d09-a351-a49c00c6eab3"/>
    <x v="0"/>
    <x v="0"/>
    <x v="3"/>
    <x v="3"/>
    <n v="0"/>
    <n v="0"/>
    <n v="0"/>
    <n v="724394"/>
    <n v="208588562"/>
    <n v="0"/>
    <n v="0"/>
    <n v="0"/>
    <n v="0"/>
  </r>
  <r>
    <m/>
    <s v="4091759d-bac0-4d09-a351-a49c00c6eab3"/>
    <x v="0"/>
    <x v="0"/>
    <x v="3"/>
    <x v="4"/>
    <n v="0"/>
    <n v="0"/>
    <n v="0"/>
    <n v="724394"/>
    <n v="208588562"/>
    <n v="0"/>
    <n v="0"/>
    <n v="0"/>
    <n v="0"/>
  </r>
  <r>
    <m/>
    <s v="4091759d-bac0-4d09-a351-a49c00c6eab3"/>
    <x v="0"/>
    <x v="0"/>
    <x v="3"/>
    <x v="5"/>
    <n v="0"/>
    <n v="0"/>
    <n v="0"/>
    <n v="724394"/>
    <n v="208588562"/>
    <n v="0"/>
    <n v="0"/>
    <n v="0"/>
    <n v="0"/>
  </r>
  <r>
    <m/>
    <s v="4091759d-bac0-4d09-a351-a49c00c6eab3"/>
    <x v="0"/>
    <x v="1"/>
    <x v="0"/>
    <x v="0"/>
    <n v="18"/>
    <n v="5"/>
    <n v="540"/>
    <n v="1637550"/>
    <n v="371375908"/>
    <n v="0"/>
    <n v="0"/>
    <n v="30"/>
    <n v="108"/>
  </r>
  <r>
    <m/>
    <s v="4091759d-bac0-4d09-a351-a49c00c6eab3"/>
    <x v="0"/>
    <x v="1"/>
    <x v="0"/>
    <x v="1"/>
    <n v="0"/>
    <n v="0"/>
    <n v="0"/>
    <n v="1637550"/>
    <n v="371375908"/>
    <n v="0"/>
    <n v="0"/>
    <n v="0"/>
    <n v="0"/>
  </r>
  <r>
    <m/>
    <s v="4091759d-bac0-4d09-a351-a49c00c6eab3"/>
    <x v="0"/>
    <x v="1"/>
    <x v="0"/>
    <x v="2"/>
    <n v="0"/>
    <n v="0"/>
    <n v="0"/>
    <n v="1637550"/>
    <n v="371375908"/>
    <n v="0"/>
    <n v="0"/>
    <n v="0"/>
    <n v="0"/>
  </r>
  <r>
    <m/>
    <s v="4091759d-bac0-4d09-a351-a49c00c6eab3"/>
    <x v="0"/>
    <x v="1"/>
    <x v="0"/>
    <x v="3"/>
    <n v="0"/>
    <n v="0"/>
    <n v="0"/>
    <n v="1637550"/>
    <n v="371375908"/>
    <n v="0"/>
    <n v="0"/>
    <n v="0"/>
    <n v="0"/>
  </r>
  <r>
    <m/>
    <s v="4091759d-bac0-4d09-a351-a49c00c6eab3"/>
    <x v="0"/>
    <x v="1"/>
    <x v="0"/>
    <x v="4"/>
    <n v="0"/>
    <n v="0"/>
    <n v="0"/>
    <n v="1637550"/>
    <n v="371375908"/>
    <n v="0"/>
    <n v="0"/>
    <n v="0"/>
    <n v="0"/>
  </r>
  <r>
    <m/>
    <s v="4091759d-bac0-4d09-a351-a49c00c6eab3"/>
    <x v="0"/>
    <x v="1"/>
    <x v="0"/>
    <x v="5"/>
    <n v="0"/>
    <n v="0"/>
    <n v="0"/>
    <n v="1637550"/>
    <n v="371375908"/>
    <n v="0"/>
    <n v="0"/>
    <n v="0"/>
    <n v="0"/>
  </r>
  <r>
    <m/>
    <s v="4091759d-bac0-4d09-a351-a49c00c6eab3"/>
    <x v="0"/>
    <x v="1"/>
    <x v="1"/>
    <x v="0"/>
    <n v="1284"/>
    <n v="377"/>
    <n v="41100"/>
    <n v="2222153"/>
    <n v="488760436"/>
    <n v="0.2"/>
    <n v="0.6"/>
    <n v="32"/>
    <n v="109"/>
  </r>
  <r>
    <m/>
    <s v="4091759d-bac0-4d09-a351-a49c00c6eab3"/>
    <x v="0"/>
    <x v="1"/>
    <x v="1"/>
    <x v="1"/>
    <n v="0"/>
    <n v="0"/>
    <n v="0"/>
    <n v="2222153"/>
    <n v="488760436"/>
    <n v="0"/>
    <n v="0"/>
    <n v="0"/>
    <n v="0"/>
  </r>
  <r>
    <m/>
    <s v="4091759d-bac0-4d09-a351-a49c00c6eab3"/>
    <x v="0"/>
    <x v="1"/>
    <x v="1"/>
    <x v="2"/>
    <n v="0"/>
    <n v="0"/>
    <n v="0"/>
    <n v="2222153"/>
    <n v="488760436"/>
    <n v="0"/>
    <n v="0"/>
    <n v="0"/>
    <n v="0"/>
  </r>
  <r>
    <m/>
    <s v="4091759d-bac0-4d09-a351-a49c00c6eab3"/>
    <x v="0"/>
    <x v="1"/>
    <x v="1"/>
    <x v="3"/>
    <n v="0"/>
    <n v="0"/>
    <n v="0"/>
    <n v="2222153"/>
    <n v="488760436"/>
    <n v="0"/>
    <n v="0"/>
    <n v="0"/>
    <n v="0"/>
  </r>
  <r>
    <m/>
    <s v="4091759d-bac0-4d09-a351-a49c00c6eab3"/>
    <x v="0"/>
    <x v="1"/>
    <x v="1"/>
    <x v="4"/>
    <n v="0"/>
    <n v="0"/>
    <n v="0"/>
    <n v="2222153"/>
    <n v="488760436"/>
    <n v="0"/>
    <n v="0"/>
    <n v="0"/>
    <n v="0"/>
  </r>
  <r>
    <m/>
    <s v="4091759d-bac0-4d09-a351-a49c00c6eab3"/>
    <x v="0"/>
    <x v="1"/>
    <x v="1"/>
    <x v="5"/>
    <n v="0"/>
    <n v="0"/>
    <n v="0"/>
    <n v="2222153"/>
    <n v="488760436"/>
    <n v="0"/>
    <n v="0"/>
    <n v="0"/>
    <n v="0"/>
  </r>
  <r>
    <m/>
    <s v="4091759d-bac0-4d09-a351-a49c00c6eab3"/>
    <x v="0"/>
    <x v="1"/>
    <x v="2"/>
    <x v="0"/>
    <n v="7277"/>
    <n v="2079"/>
    <n v="239084"/>
    <n v="1842985"/>
    <n v="439201695"/>
    <n v="1.1000000000000001"/>
    <n v="3.9"/>
    <n v="32.9"/>
    <n v="115"/>
  </r>
  <r>
    <m/>
    <s v="4091759d-bac0-4d09-a351-a49c00c6eab3"/>
    <x v="0"/>
    <x v="1"/>
    <x v="2"/>
    <x v="1"/>
    <n v="0"/>
    <n v="0"/>
    <n v="0"/>
    <n v="1842985"/>
    <n v="439201695"/>
    <n v="0"/>
    <n v="0"/>
    <n v="0"/>
    <n v="0"/>
  </r>
  <r>
    <m/>
    <s v="4091759d-bac0-4d09-a351-a49c00c6eab3"/>
    <x v="0"/>
    <x v="1"/>
    <x v="2"/>
    <x v="2"/>
    <n v="0"/>
    <n v="0"/>
    <n v="0"/>
    <n v="1842985"/>
    <n v="439201695"/>
    <n v="0"/>
    <n v="0"/>
    <n v="0"/>
    <n v="0"/>
  </r>
  <r>
    <m/>
    <s v="4091759d-bac0-4d09-a351-a49c00c6eab3"/>
    <x v="0"/>
    <x v="1"/>
    <x v="2"/>
    <x v="3"/>
    <n v="0"/>
    <n v="0"/>
    <n v="0"/>
    <n v="1842985"/>
    <n v="439201695"/>
    <n v="0"/>
    <n v="0"/>
    <n v="0"/>
    <n v="0"/>
  </r>
  <r>
    <m/>
    <s v="4091759d-bac0-4d09-a351-a49c00c6eab3"/>
    <x v="0"/>
    <x v="1"/>
    <x v="2"/>
    <x v="4"/>
    <n v="0"/>
    <n v="0"/>
    <n v="0"/>
    <n v="1842985"/>
    <n v="439201695"/>
    <n v="0"/>
    <n v="0"/>
    <n v="0"/>
    <n v="0"/>
  </r>
  <r>
    <m/>
    <s v="4091759d-bac0-4d09-a351-a49c00c6eab3"/>
    <x v="0"/>
    <x v="1"/>
    <x v="2"/>
    <x v="5"/>
    <n v="0"/>
    <n v="0"/>
    <n v="0"/>
    <n v="1842985"/>
    <n v="439201695"/>
    <n v="0"/>
    <n v="0"/>
    <n v="0"/>
    <n v="0"/>
  </r>
  <r>
    <m/>
    <s v="4091759d-bac0-4d09-a351-a49c00c6eab3"/>
    <x v="0"/>
    <x v="1"/>
    <x v="3"/>
    <x v="0"/>
    <n v="1281"/>
    <n v="424"/>
    <n v="47637"/>
    <n v="585801"/>
    <n v="163535950"/>
    <n v="0.7"/>
    <n v="2.2000000000000002"/>
    <n v="37.200000000000003"/>
    <n v="112.4"/>
  </r>
  <r>
    <m/>
    <s v="4091759d-bac0-4d09-a351-a49c00c6eab3"/>
    <x v="0"/>
    <x v="1"/>
    <x v="3"/>
    <x v="1"/>
    <n v="0"/>
    <n v="0"/>
    <n v="0"/>
    <n v="585801"/>
    <n v="163535950"/>
    <n v="0"/>
    <n v="0"/>
    <n v="0"/>
    <n v="0"/>
  </r>
  <r>
    <m/>
    <s v="4091759d-bac0-4d09-a351-a49c00c6eab3"/>
    <x v="0"/>
    <x v="1"/>
    <x v="3"/>
    <x v="2"/>
    <n v="0"/>
    <n v="0"/>
    <n v="0"/>
    <n v="585801"/>
    <n v="163535950"/>
    <n v="0"/>
    <n v="0"/>
    <n v="0"/>
    <n v="0"/>
  </r>
  <r>
    <m/>
    <s v="4091759d-bac0-4d09-a351-a49c00c6eab3"/>
    <x v="0"/>
    <x v="1"/>
    <x v="3"/>
    <x v="3"/>
    <n v="0"/>
    <n v="0"/>
    <n v="0"/>
    <n v="585801"/>
    <n v="163535950"/>
    <n v="0"/>
    <n v="0"/>
    <n v="0"/>
    <n v="0"/>
  </r>
  <r>
    <m/>
    <s v="4091759d-bac0-4d09-a351-a49c00c6eab3"/>
    <x v="0"/>
    <x v="1"/>
    <x v="3"/>
    <x v="4"/>
    <n v="0"/>
    <n v="0"/>
    <n v="0"/>
    <n v="585801"/>
    <n v="163535950"/>
    <n v="0"/>
    <n v="0"/>
    <n v="0"/>
    <n v="0"/>
  </r>
  <r>
    <m/>
    <s v="4091759d-bac0-4d09-a351-a49c00c6eab3"/>
    <x v="0"/>
    <x v="1"/>
    <x v="3"/>
    <x v="5"/>
    <n v="0"/>
    <n v="0"/>
    <n v="0"/>
    <n v="585801"/>
    <n v="163535950"/>
    <n v="0"/>
    <n v="0"/>
    <n v="0"/>
    <n v="0"/>
  </r>
  <r>
    <m/>
    <s v="4091759d-bac0-4d09-a351-a49c00c6eab3"/>
    <x v="1"/>
    <x v="0"/>
    <x v="0"/>
    <x v="0"/>
    <n v="2"/>
    <n v="1"/>
    <n v="60"/>
    <n v="1040197"/>
    <n v="102869743"/>
    <n v="0"/>
    <n v="0"/>
    <n v="30"/>
    <n v="60"/>
  </r>
  <r>
    <m/>
    <s v="4091759d-bac0-4d09-a351-a49c00c6eab3"/>
    <x v="1"/>
    <x v="0"/>
    <x v="0"/>
    <x v="1"/>
    <n v="0"/>
    <n v="0"/>
    <n v="0"/>
    <n v="1040197"/>
    <n v="102869743"/>
    <n v="0"/>
    <n v="0"/>
    <n v="0"/>
    <n v="0"/>
  </r>
  <r>
    <m/>
    <s v="4091759d-bac0-4d09-a351-a49c00c6eab3"/>
    <x v="1"/>
    <x v="0"/>
    <x v="0"/>
    <x v="2"/>
    <n v="0"/>
    <n v="0"/>
    <n v="0"/>
    <n v="1040197"/>
    <n v="102869743"/>
    <n v="0"/>
    <n v="0"/>
    <n v="0"/>
    <n v="0"/>
  </r>
  <r>
    <m/>
    <s v="4091759d-bac0-4d09-a351-a49c00c6eab3"/>
    <x v="1"/>
    <x v="0"/>
    <x v="0"/>
    <x v="3"/>
    <n v="0"/>
    <n v="0"/>
    <n v="0"/>
    <n v="1040197"/>
    <n v="102869743"/>
    <n v="0"/>
    <n v="0"/>
    <n v="0"/>
    <n v="0"/>
  </r>
  <r>
    <m/>
    <s v="4091759d-bac0-4d09-a351-a49c00c6eab3"/>
    <x v="1"/>
    <x v="0"/>
    <x v="0"/>
    <x v="4"/>
    <n v="0"/>
    <n v="0"/>
    <n v="0"/>
    <n v="1040197"/>
    <n v="102869743"/>
    <n v="0"/>
    <n v="0"/>
    <n v="0"/>
    <n v="0"/>
  </r>
  <r>
    <m/>
    <s v="4091759d-bac0-4d09-a351-a49c00c6eab3"/>
    <x v="1"/>
    <x v="0"/>
    <x v="0"/>
    <x v="5"/>
    <n v="0"/>
    <n v="0"/>
    <n v="0"/>
    <n v="1040197"/>
    <n v="102869743"/>
    <n v="0"/>
    <n v="0"/>
    <n v="0"/>
    <n v="0"/>
  </r>
  <r>
    <m/>
    <s v="4091759d-bac0-4d09-a351-a49c00c6eab3"/>
    <x v="1"/>
    <x v="0"/>
    <x v="1"/>
    <x v="0"/>
    <n v="540"/>
    <n v="239"/>
    <n v="17892"/>
    <n v="1521743"/>
    <n v="144280568"/>
    <n v="0.2"/>
    <n v="0.4"/>
    <n v="33.1"/>
    <n v="74.900000000000006"/>
  </r>
  <r>
    <m/>
    <s v="4091759d-bac0-4d09-a351-a49c00c6eab3"/>
    <x v="1"/>
    <x v="0"/>
    <x v="1"/>
    <x v="1"/>
    <n v="0"/>
    <n v="0"/>
    <n v="0"/>
    <n v="1521743"/>
    <n v="144280568"/>
    <n v="0"/>
    <n v="0"/>
    <n v="0"/>
    <n v="0"/>
  </r>
  <r>
    <m/>
    <s v="4091759d-bac0-4d09-a351-a49c00c6eab3"/>
    <x v="1"/>
    <x v="0"/>
    <x v="1"/>
    <x v="2"/>
    <n v="91"/>
    <n v="71"/>
    <n v="2910"/>
    <n v="1521743"/>
    <n v="144280568"/>
    <n v="0"/>
    <n v="0.1"/>
    <n v="32"/>
    <n v="41"/>
  </r>
  <r>
    <m/>
    <s v="4091759d-bac0-4d09-a351-a49c00c6eab3"/>
    <x v="1"/>
    <x v="0"/>
    <x v="1"/>
    <x v="3"/>
    <n v="0"/>
    <n v="0"/>
    <n v="0"/>
    <n v="1521743"/>
    <n v="144280568"/>
    <n v="0"/>
    <n v="0"/>
    <n v="0"/>
    <n v="0"/>
  </r>
  <r>
    <m/>
    <s v="4091759d-bac0-4d09-a351-a49c00c6eab3"/>
    <x v="1"/>
    <x v="0"/>
    <x v="1"/>
    <x v="4"/>
    <n v="0"/>
    <n v="0"/>
    <n v="0"/>
    <n v="1521743"/>
    <n v="144280568"/>
    <n v="0"/>
    <n v="0"/>
    <n v="0"/>
    <n v="0"/>
  </r>
  <r>
    <m/>
    <s v="4091759d-bac0-4d09-a351-a49c00c6eab3"/>
    <x v="1"/>
    <x v="0"/>
    <x v="1"/>
    <x v="5"/>
    <n v="0"/>
    <n v="0"/>
    <n v="0"/>
    <n v="1521743"/>
    <n v="144280568"/>
    <n v="0"/>
    <n v="0"/>
    <n v="0"/>
    <n v="0"/>
  </r>
  <r>
    <m/>
    <s v="4091759d-bac0-4d09-a351-a49c00c6eab3"/>
    <x v="1"/>
    <x v="0"/>
    <x v="2"/>
    <x v="0"/>
    <n v="3448"/>
    <n v="1372"/>
    <n v="113587"/>
    <n v="1528599"/>
    <n v="148412490"/>
    <n v="0.9"/>
    <n v="2.2999999999999998"/>
    <n v="32.9"/>
    <n v="82.8"/>
  </r>
  <r>
    <m/>
    <s v="4091759d-bac0-4d09-a351-a49c00c6eab3"/>
    <x v="1"/>
    <x v="0"/>
    <x v="2"/>
    <x v="1"/>
    <n v="0"/>
    <n v="0"/>
    <n v="0"/>
    <n v="1528599"/>
    <n v="148412490"/>
    <n v="0"/>
    <n v="0"/>
    <n v="0"/>
    <n v="0"/>
  </r>
  <r>
    <m/>
    <s v="4091759d-bac0-4d09-a351-a49c00c6eab3"/>
    <x v="1"/>
    <x v="0"/>
    <x v="2"/>
    <x v="2"/>
    <n v="374"/>
    <n v="273"/>
    <n v="11731"/>
    <n v="1528599"/>
    <n v="148412490"/>
    <n v="0.2"/>
    <n v="0.2"/>
    <n v="31.4"/>
    <n v="43"/>
  </r>
  <r>
    <m/>
    <s v="4091759d-bac0-4d09-a351-a49c00c6eab3"/>
    <x v="1"/>
    <x v="0"/>
    <x v="2"/>
    <x v="3"/>
    <n v="0"/>
    <n v="0"/>
    <n v="0"/>
    <n v="1528599"/>
    <n v="148412490"/>
    <n v="0"/>
    <n v="0"/>
    <n v="0"/>
    <n v="0"/>
  </r>
  <r>
    <m/>
    <s v="4091759d-bac0-4d09-a351-a49c00c6eab3"/>
    <x v="1"/>
    <x v="0"/>
    <x v="2"/>
    <x v="4"/>
    <n v="0"/>
    <n v="0"/>
    <n v="0"/>
    <n v="1528599"/>
    <n v="148412490"/>
    <n v="0"/>
    <n v="0"/>
    <n v="0"/>
    <n v="0"/>
  </r>
  <r>
    <m/>
    <s v="4091759d-bac0-4d09-a351-a49c00c6eab3"/>
    <x v="1"/>
    <x v="0"/>
    <x v="2"/>
    <x v="5"/>
    <n v="0"/>
    <n v="0"/>
    <n v="0"/>
    <n v="1528599"/>
    <n v="148412490"/>
    <n v="0"/>
    <n v="0"/>
    <n v="0"/>
    <n v="0"/>
  </r>
  <r>
    <m/>
    <s v="4091759d-bac0-4d09-a351-a49c00c6eab3"/>
    <x v="1"/>
    <x v="0"/>
    <x v="3"/>
    <x v="0"/>
    <n v="1002"/>
    <n v="441"/>
    <n v="35188"/>
    <n v="689650"/>
    <n v="69319056"/>
    <n v="0.6"/>
    <n v="1.5"/>
    <n v="35.1"/>
    <n v="79.8"/>
  </r>
  <r>
    <m/>
    <s v="4091759d-bac0-4d09-a351-a49c00c6eab3"/>
    <x v="1"/>
    <x v="0"/>
    <x v="3"/>
    <x v="1"/>
    <n v="0"/>
    <n v="0"/>
    <n v="0"/>
    <n v="689650"/>
    <n v="69319056"/>
    <n v="0"/>
    <n v="0"/>
    <n v="0"/>
    <n v="0"/>
  </r>
  <r>
    <m/>
    <s v="4091759d-bac0-4d09-a351-a49c00c6eab3"/>
    <x v="1"/>
    <x v="0"/>
    <x v="3"/>
    <x v="2"/>
    <n v="59"/>
    <n v="43"/>
    <n v="1950"/>
    <n v="689650"/>
    <n v="69319056"/>
    <n v="0.1"/>
    <n v="0.1"/>
    <n v="33.1"/>
    <n v="45.3"/>
  </r>
  <r>
    <m/>
    <s v="4091759d-bac0-4d09-a351-a49c00c6eab3"/>
    <x v="1"/>
    <x v="0"/>
    <x v="3"/>
    <x v="3"/>
    <n v="0"/>
    <n v="0"/>
    <n v="0"/>
    <n v="689650"/>
    <n v="69319056"/>
    <n v="0"/>
    <n v="0"/>
    <n v="0"/>
    <n v="0"/>
  </r>
  <r>
    <m/>
    <s v="4091759d-bac0-4d09-a351-a49c00c6eab3"/>
    <x v="1"/>
    <x v="0"/>
    <x v="3"/>
    <x v="4"/>
    <n v="0"/>
    <n v="0"/>
    <n v="0"/>
    <n v="689650"/>
    <n v="69319056"/>
    <n v="0"/>
    <n v="0"/>
    <n v="0"/>
    <n v="0"/>
  </r>
  <r>
    <m/>
    <s v="4091759d-bac0-4d09-a351-a49c00c6eab3"/>
    <x v="1"/>
    <x v="0"/>
    <x v="3"/>
    <x v="5"/>
    <n v="0"/>
    <n v="0"/>
    <n v="0"/>
    <n v="689650"/>
    <n v="69319056"/>
    <n v="0"/>
    <n v="0"/>
    <n v="0"/>
    <n v="0"/>
  </r>
  <r>
    <m/>
    <s v="4091759d-bac0-4d09-a351-a49c00c6eab3"/>
    <x v="1"/>
    <x v="1"/>
    <x v="0"/>
    <x v="0"/>
    <n v="8"/>
    <n v="5"/>
    <n v="240"/>
    <n v="1093443"/>
    <n v="108112683"/>
    <n v="0"/>
    <n v="0"/>
    <n v="30"/>
    <n v="48"/>
  </r>
  <r>
    <m/>
    <s v="4091759d-bac0-4d09-a351-a49c00c6eab3"/>
    <x v="1"/>
    <x v="1"/>
    <x v="0"/>
    <x v="1"/>
    <n v="0"/>
    <n v="0"/>
    <n v="0"/>
    <n v="1093443"/>
    <n v="108112683"/>
    <n v="0"/>
    <n v="0"/>
    <n v="0"/>
    <n v="0"/>
  </r>
  <r>
    <m/>
    <s v="4091759d-bac0-4d09-a351-a49c00c6eab3"/>
    <x v="1"/>
    <x v="1"/>
    <x v="0"/>
    <x v="2"/>
    <n v="0"/>
    <n v="0"/>
    <n v="0"/>
    <n v="1093443"/>
    <n v="108112683"/>
    <n v="0"/>
    <n v="0"/>
    <n v="0"/>
    <n v="0"/>
  </r>
  <r>
    <m/>
    <s v="4091759d-bac0-4d09-a351-a49c00c6eab3"/>
    <x v="1"/>
    <x v="1"/>
    <x v="0"/>
    <x v="3"/>
    <n v="0"/>
    <n v="0"/>
    <n v="0"/>
    <n v="1093443"/>
    <n v="108112683"/>
    <n v="0"/>
    <n v="0"/>
    <n v="0"/>
    <n v="0"/>
  </r>
  <r>
    <m/>
    <s v="4091759d-bac0-4d09-a351-a49c00c6eab3"/>
    <x v="1"/>
    <x v="1"/>
    <x v="0"/>
    <x v="4"/>
    <n v="0"/>
    <n v="0"/>
    <n v="0"/>
    <n v="1093443"/>
    <n v="108112683"/>
    <n v="0"/>
    <n v="0"/>
    <n v="0"/>
    <n v="0"/>
  </r>
  <r>
    <m/>
    <s v="4091759d-bac0-4d09-a351-a49c00c6eab3"/>
    <x v="1"/>
    <x v="1"/>
    <x v="0"/>
    <x v="5"/>
    <n v="0"/>
    <n v="0"/>
    <n v="0"/>
    <n v="1093443"/>
    <n v="108112683"/>
    <n v="0"/>
    <n v="0"/>
    <n v="0"/>
    <n v="0"/>
  </r>
  <r>
    <m/>
    <s v="4091759d-bac0-4d09-a351-a49c00c6eab3"/>
    <x v="1"/>
    <x v="1"/>
    <x v="1"/>
    <x v="0"/>
    <n v="819"/>
    <n v="339"/>
    <n v="27640"/>
    <n v="1531991"/>
    <n v="145977480"/>
    <n v="0.2"/>
    <n v="0.5"/>
    <n v="33.700000000000003"/>
    <n v="81.5"/>
  </r>
  <r>
    <m/>
    <s v="4091759d-bac0-4d09-a351-a49c00c6eab3"/>
    <x v="1"/>
    <x v="1"/>
    <x v="1"/>
    <x v="1"/>
    <n v="0"/>
    <n v="0"/>
    <n v="0"/>
    <n v="1531991"/>
    <n v="145977480"/>
    <n v="0"/>
    <n v="0"/>
    <n v="0"/>
    <n v="0"/>
  </r>
  <r>
    <m/>
    <s v="4091759d-bac0-4d09-a351-a49c00c6eab3"/>
    <x v="1"/>
    <x v="1"/>
    <x v="1"/>
    <x v="2"/>
    <n v="90"/>
    <n v="68"/>
    <n v="2760"/>
    <n v="1531991"/>
    <n v="145977480"/>
    <n v="0"/>
    <n v="0.1"/>
    <n v="30.7"/>
    <n v="40.6"/>
  </r>
  <r>
    <m/>
    <s v="4091759d-bac0-4d09-a351-a49c00c6eab3"/>
    <x v="1"/>
    <x v="1"/>
    <x v="1"/>
    <x v="3"/>
    <n v="0"/>
    <n v="0"/>
    <n v="0"/>
    <n v="1531991"/>
    <n v="145977480"/>
    <n v="0"/>
    <n v="0"/>
    <n v="0"/>
    <n v="0"/>
  </r>
  <r>
    <m/>
    <s v="4091759d-bac0-4d09-a351-a49c00c6eab3"/>
    <x v="1"/>
    <x v="1"/>
    <x v="1"/>
    <x v="4"/>
    <n v="0"/>
    <n v="0"/>
    <n v="0"/>
    <n v="1531991"/>
    <n v="145977480"/>
    <n v="0"/>
    <n v="0"/>
    <n v="0"/>
    <n v="0"/>
  </r>
  <r>
    <m/>
    <s v="4091759d-bac0-4d09-a351-a49c00c6eab3"/>
    <x v="1"/>
    <x v="1"/>
    <x v="1"/>
    <x v="5"/>
    <n v="0"/>
    <n v="0"/>
    <n v="0"/>
    <n v="1531991"/>
    <n v="145977480"/>
    <n v="0"/>
    <n v="0"/>
    <n v="0"/>
    <n v="0"/>
  </r>
  <r>
    <m/>
    <s v="4091759d-bac0-4d09-a351-a49c00c6eab3"/>
    <x v="1"/>
    <x v="1"/>
    <x v="2"/>
    <x v="0"/>
    <n v="5294"/>
    <n v="2066"/>
    <n v="179957"/>
    <n v="1425051"/>
    <n v="139499909"/>
    <n v="1.4"/>
    <n v="3.7"/>
    <n v="34"/>
    <n v="87.1"/>
  </r>
  <r>
    <m/>
    <s v="4091759d-bac0-4d09-a351-a49c00c6eab3"/>
    <x v="1"/>
    <x v="1"/>
    <x v="2"/>
    <x v="1"/>
    <n v="0"/>
    <n v="0"/>
    <n v="0"/>
    <n v="1425051"/>
    <n v="139499909"/>
    <n v="0"/>
    <n v="0"/>
    <n v="0"/>
    <n v="0"/>
  </r>
  <r>
    <m/>
    <s v="4091759d-bac0-4d09-a351-a49c00c6eab3"/>
    <x v="1"/>
    <x v="1"/>
    <x v="2"/>
    <x v="2"/>
    <n v="444"/>
    <n v="312"/>
    <n v="14103"/>
    <n v="1425051"/>
    <n v="139499909"/>
    <n v="0.2"/>
    <n v="0.3"/>
    <n v="31.8"/>
    <n v="45.2"/>
  </r>
  <r>
    <m/>
    <s v="4091759d-bac0-4d09-a351-a49c00c6eab3"/>
    <x v="1"/>
    <x v="1"/>
    <x v="2"/>
    <x v="3"/>
    <n v="0"/>
    <n v="0"/>
    <n v="0"/>
    <n v="1425051"/>
    <n v="139499909"/>
    <n v="0"/>
    <n v="0"/>
    <n v="0"/>
    <n v="0"/>
  </r>
  <r>
    <m/>
    <s v="4091759d-bac0-4d09-a351-a49c00c6eab3"/>
    <x v="1"/>
    <x v="1"/>
    <x v="2"/>
    <x v="4"/>
    <n v="0"/>
    <n v="0"/>
    <n v="0"/>
    <n v="1425051"/>
    <n v="139499909"/>
    <n v="0"/>
    <n v="0"/>
    <n v="0"/>
    <n v="0"/>
  </r>
  <r>
    <m/>
    <s v="4091759d-bac0-4d09-a351-a49c00c6eab3"/>
    <x v="1"/>
    <x v="1"/>
    <x v="2"/>
    <x v="5"/>
    <n v="0"/>
    <n v="0"/>
    <n v="0"/>
    <n v="1425051"/>
    <n v="139499909"/>
    <n v="0"/>
    <n v="0"/>
    <n v="0"/>
    <n v="0"/>
  </r>
  <r>
    <m/>
    <s v="4091759d-bac0-4d09-a351-a49c00c6eab3"/>
    <x v="1"/>
    <x v="1"/>
    <x v="3"/>
    <x v="0"/>
    <n v="1648"/>
    <n v="685"/>
    <n v="59724"/>
    <n v="535294"/>
    <n v="54488476"/>
    <n v="1.3"/>
    <n v="3.1"/>
    <n v="36.200000000000003"/>
    <n v="87.2"/>
  </r>
  <r>
    <m/>
    <s v="4091759d-bac0-4d09-a351-a49c00c6eab3"/>
    <x v="1"/>
    <x v="1"/>
    <x v="3"/>
    <x v="1"/>
    <n v="0"/>
    <n v="0"/>
    <n v="0"/>
    <n v="535294"/>
    <n v="54488476"/>
    <n v="0"/>
    <n v="0"/>
    <n v="0"/>
    <n v="0"/>
  </r>
  <r>
    <m/>
    <s v="4091759d-bac0-4d09-a351-a49c00c6eab3"/>
    <x v="1"/>
    <x v="1"/>
    <x v="3"/>
    <x v="2"/>
    <n v="92"/>
    <n v="63"/>
    <n v="3120"/>
    <n v="535294"/>
    <n v="54488476"/>
    <n v="0.1"/>
    <n v="0.2"/>
    <n v="33.9"/>
    <n v="49.5"/>
  </r>
  <r>
    <m/>
    <s v="4091759d-bac0-4d09-a351-a49c00c6eab3"/>
    <x v="1"/>
    <x v="1"/>
    <x v="3"/>
    <x v="3"/>
    <n v="0"/>
    <n v="0"/>
    <n v="0"/>
    <n v="535294"/>
    <n v="54488476"/>
    <n v="0"/>
    <n v="0"/>
    <n v="0"/>
    <n v="0"/>
  </r>
  <r>
    <m/>
    <s v="4091759d-bac0-4d09-a351-a49c00c6eab3"/>
    <x v="1"/>
    <x v="1"/>
    <x v="3"/>
    <x v="4"/>
    <n v="0"/>
    <n v="0"/>
    <n v="0"/>
    <n v="535294"/>
    <n v="54488476"/>
    <n v="0"/>
    <n v="0"/>
    <n v="0"/>
    <n v="0"/>
  </r>
  <r>
    <m/>
    <s v="4091759d-bac0-4d09-a351-a49c00c6eab3"/>
    <x v="1"/>
    <x v="1"/>
    <x v="3"/>
    <x v="5"/>
    <n v="0"/>
    <n v="0"/>
    <n v="0"/>
    <n v="535294"/>
    <n v="54488476"/>
    <n v="0"/>
    <n v="0"/>
    <n v="0"/>
    <n v="0"/>
  </r>
  <r>
    <m/>
    <s v="4091759d-bac0-4d09-a351-a49c00c6eab3"/>
    <x v="2"/>
    <x v="0"/>
    <x v="0"/>
    <x v="0"/>
    <n v="0"/>
    <n v="0"/>
    <n v="0"/>
    <n v="0"/>
    <n v="0"/>
    <n v="0"/>
    <n v="0"/>
    <n v="0"/>
    <n v="0"/>
  </r>
  <r>
    <m/>
    <s v="4091759d-bac0-4d09-a351-a49c00c6eab3"/>
    <x v="2"/>
    <x v="0"/>
    <x v="0"/>
    <x v="1"/>
    <n v="0"/>
    <n v="0"/>
    <n v="0"/>
    <n v="0"/>
    <n v="0"/>
    <n v="0"/>
    <n v="0"/>
    <n v="0"/>
    <n v="0"/>
  </r>
  <r>
    <m/>
    <s v="4091759d-bac0-4d09-a351-a49c00c6eab3"/>
    <x v="2"/>
    <x v="0"/>
    <x v="0"/>
    <x v="2"/>
    <n v="0"/>
    <n v="0"/>
    <n v="0"/>
    <n v="0"/>
    <n v="0"/>
    <n v="0"/>
    <n v="0"/>
    <n v="0"/>
    <n v="0"/>
  </r>
  <r>
    <m/>
    <s v="4091759d-bac0-4d09-a351-a49c00c6eab3"/>
    <x v="2"/>
    <x v="0"/>
    <x v="0"/>
    <x v="3"/>
    <n v="0"/>
    <n v="0"/>
    <n v="0"/>
    <n v="0"/>
    <n v="0"/>
    <n v="0"/>
    <n v="0"/>
    <n v="0"/>
    <n v="0"/>
  </r>
  <r>
    <m/>
    <s v="4091759d-bac0-4d09-a351-a49c00c6eab3"/>
    <x v="2"/>
    <x v="0"/>
    <x v="0"/>
    <x v="4"/>
    <n v="0"/>
    <n v="0"/>
    <n v="0"/>
    <n v="0"/>
    <n v="0"/>
    <n v="0"/>
    <n v="0"/>
    <n v="0"/>
    <n v="0"/>
  </r>
  <r>
    <m/>
    <s v="4091759d-bac0-4d09-a351-a49c00c6eab3"/>
    <x v="2"/>
    <x v="0"/>
    <x v="0"/>
    <x v="5"/>
    <n v="0"/>
    <n v="0"/>
    <n v="0"/>
    <n v="0"/>
    <n v="0"/>
    <n v="0"/>
    <n v="0"/>
    <n v="0"/>
    <n v="0"/>
  </r>
  <r>
    <m/>
    <s v="4091759d-bac0-4d09-a351-a49c00c6eab3"/>
    <x v="2"/>
    <x v="0"/>
    <x v="1"/>
    <x v="0"/>
    <n v="0"/>
    <n v="0"/>
    <n v="0"/>
    <n v="0"/>
    <n v="0"/>
    <n v="0"/>
    <n v="0"/>
    <n v="0"/>
    <n v="0"/>
  </r>
  <r>
    <m/>
    <s v="4091759d-bac0-4d09-a351-a49c00c6eab3"/>
    <x v="2"/>
    <x v="0"/>
    <x v="1"/>
    <x v="1"/>
    <n v="0"/>
    <n v="0"/>
    <n v="0"/>
    <n v="0"/>
    <n v="0"/>
    <n v="0"/>
    <n v="0"/>
    <n v="0"/>
    <n v="0"/>
  </r>
  <r>
    <m/>
    <s v="4091759d-bac0-4d09-a351-a49c00c6eab3"/>
    <x v="2"/>
    <x v="0"/>
    <x v="1"/>
    <x v="2"/>
    <n v="0"/>
    <n v="0"/>
    <n v="0"/>
    <n v="0"/>
    <n v="0"/>
    <n v="0"/>
    <n v="0"/>
    <n v="0"/>
    <n v="0"/>
  </r>
  <r>
    <m/>
    <s v="4091759d-bac0-4d09-a351-a49c00c6eab3"/>
    <x v="2"/>
    <x v="0"/>
    <x v="1"/>
    <x v="3"/>
    <n v="0"/>
    <n v="0"/>
    <n v="0"/>
    <n v="0"/>
    <n v="0"/>
    <n v="0"/>
    <n v="0"/>
    <n v="0"/>
    <n v="0"/>
  </r>
  <r>
    <m/>
    <s v="4091759d-bac0-4d09-a351-a49c00c6eab3"/>
    <x v="2"/>
    <x v="0"/>
    <x v="1"/>
    <x v="4"/>
    <n v="0"/>
    <n v="0"/>
    <n v="0"/>
    <n v="0"/>
    <n v="0"/>
    <n v="0"/>
    <n v="0"/>
    <n v="0"/>
    <n v="0"/>
  </r>
  <r>
    <m/>
    <s v="4091759d-bac0-4d09-a351-a49c00c6eab3"/>
    <x v="2"/>
    <x v="0"/>
    <x v="1"/>
    <x v="5"/>
    <n v="0"/>
    <n v="0"/>
    <n v="0"/>
    <n v="0"/>
    <n v="0"/>
    <n v="0"/>
    <n v="0"/>
    <n v="0"/>
    <n v="0"/>
  </r>
  <r>
    <m/>
    <s v="4091759d-bac0-4d09-a351-a49c00c6eab3"/>
    <x v="2"/>
    <x v="0"/>
    <x v="2"/>
    <x v="0"/>
    <n v="0"/>
    <n v="0"/>
    <n v="0"/>
    <n v="0"/>
    <n v="0"/>
    <n v="0"/>
    <n v="0"/>
    <n v="0"/>
    <n v="0"/>
  </r>
  <r>
    <m/>
    <s v="4091759d-bac0-4d09-a351-a49c00c6eab3"/>
    <x v="2"/>
    <x v="0"/>
    <x v="2"/>
    <x v="1"/>
    <n v="0"/>
    <n v="0"/>
    <n v="0"/>
    <n v="0"/>
    <n v="0"/>
    <n v="0"/>
    <n v="0"/>
    <n v="0"/>
    <n v="0"/>
  </r>
  <r>
    <m/>
    <s v="4091759d-bac0-4d09-a351-a49c00c6eab3"/>
    <x v="2"/>
    <x v="0"/>
    <x v="2"/>
    <x v="2"/>
    <n v="0"/>
    <n v="0"/>
    <n v="0"/>
    <n v="0"/>
    <n v="0"/>
    <n v="0"/>
    <n v="0"/>
    <n v="0"/>
    <n v="0"/>
  </r>
  <r>
    <m/>
    <s v="4091759d-bac0-4d09-a351-a49c00c6eab3"/>
    <x v="2"/>
    <x v="0"/>
    <x v="2"/>
    <x v="3"/>
    <n v="0"/>
    <n v="0"/>
    <n v="0"/>
    <n v="0"/>
    <n v="0"/>
    <n v="0"/>
    <n v="0"/>
    <n v="0"/>
    <n v="0"/>
  </r>
  <r>
    <m/>
    <s v="4091759d-bac0-4d09-a351-a49c00c6eab3"/>
    <x v="2"/>
    <x v="0"/>
    <x v="2"/>
    <x v="4"/>
    <n v="0"/>
    <n v="0"/>
    <n v="0"/>
    <n v="0"/>
    <n v="0"/>
    <n v="0"/>
    <n v="0"/>
    <n v="0"/>
    <n v="0"/>
  </r>
  <r>
    <m/>
    <s v="4091759d-bac0-4d09-a351-a49c00c6eab3"/>
    <x v="2"/>
    <x v="0"/>
    <x v="2"/>
    <x v="5"/>
    <n v="0"/>
    <n v="0"/>
    <n v="0"/>
    <n v="0"/>
    <n v="0"/>
    <n v="0"/>
    <n v="0"/>
    <n v="0"/>
    <n v="0"/>
  </r>
  <r>
    <m/>
    <s v="4091759d-bac0-4d09-a351-a49c00c6eab3"/>
    <x v="2"/>
    <x v="0"/>
    <x v="3"/>
    <x v="0"/>
    <n v="0"/>
    <n v="0"/>
    <n v="0"/>
    <n v="0"/>
    <n v="0"/>
    <n v="0"/>
    <n v="0"/>
    <n v="0"/>
    <n v="0"/>
  </r>
  <r>
    <m/>
    <s v="4091759d-bac0-4d09-a351-a49c00c6eab3"/>
    <x v="2"/>
    <x v="0"/>
    <x v="3"/>
    <x v="1"/>
    <n v="0"/>
    <n v="0"/>
    <n v="0"/>
    <n v="0"/>
    <n v="0"/>
    <n v="0"/>
    <n v="0"/>
    <n v="0"/>
    <n v="0"/>
  </r>
  <r>
    <m/>
    <s v="4091759d-bac0-4d09-a351-a49c00c6eab3"/>
    <x v="2"/>
    <x v="0"/>
    <x v="3"/>
    <x v="2"/>
    <n v="0"/>
    <n v="0"/>
    <n v="0"/>
    <n v="0"/>
    <n v="0"/>
    <n v="0"/>
    <n v="0"/>
    <n v="0"/>
    <n v="0"/>
  </r>
  <r>
    <m/>
    <s v="4091759d-bac0-4d09-a351-a49c00c6eab3"/>
    <x v="2"/>
    <x v="0"/>
    <x v="3"/>
    <x v="3"/>
    <n v="0"/>
    <n v="0"/>
    <n v="0"/>
    <n v="0"/>
    <n v="0"/>
    <n v="0"/>
    <n v="0"/>
    <n v="0"/>
    <n v="0"/>
  </r>
  <r>
    <m/>
    <s v="4091759d-bac0-4d09-a351-a49c00c6eab3"/>
    <x v="2"/>
    <x v="0"/>
    <x v="3"/>
    <x v="4"/>
    <n v="0"/>
    <n v="0"/>
    <n v="0"/>
    <n v="0"/>
    <n v="0"/>
    <n v="0"/>
    <n v="0"/>
    <n v="0"/>
    <n v="0"/>
  </r>
  <r>
    <m/>
    <s v="4091759d-bac0-4d09-a351-a49c00c6eab3"/>
    <x v="2"/>
    <x v="0"/>
    <x v="3"/>
    <x v="5"/>
    <n v="0"/>
    <n v="0"/>
    <n v="0"/>
    <n v="0"/>
    <n v="0"/>
    <n v="0"/>
    <n v="0"/>
    <n v="0"/>
    <n v="0"/>
  </r>
  <r>
    <m/>
    <s v="4091759d-bac0-4d09-a351-a49c00c6eab3"/>
    <x v="2"/>
    <x v="1"/>
    <x v="0"/>
    <x v="0"/>
    <n v="0"/>
    <n v="0"/>
    <n v="0"/>
    <n v="0"/>
    <n v="0"/>
    <n v="0"/>
    <n v="0"/>
    <n v="0"/>
    <n v="0"/>
  </r>
  <r>
    <m/>
    <s v="4091759d-bac0-4d09-a351-a49c00c6eab3"/>
    <x v="2"/>
    <x v="1"/>
    <x v="0"/>
    <x v="1"/>
    <n v="0"/>
    <n v="0"/>
    <n v="0"/>
    <n v="0"/>
    <n v="0"/>
    <n v="0"/>
    <n v="0"/>
    <n v="0"/>
    <n v="0"/>
  </r>
  <r>
    <m/>
    <s v="4091759d-bac0-4d09-a351-a49c00c6eab3"/>
    <x v="2"/>
    <x v="1"/>
    <x v="0"/>
    <x v="2"/>
    <n v="0"/>
    <n v="0"/>
    <n v="0"/>
    <n v="0"/>
    <n v="0"/>
    <n v="0"/>
    <n v="0"/>
    <n v="0"/>
    <n v="0"/>
  </r>
  <r>
    <m/>
    <s v="4091759d-bac0-4d09-a351-a49c00c6eab3"/>
    <x v="2"/>
    <x v="1"/>
    <x v="0"/>
    <x v="3"/>
    <n v="0"/>
    <n v="0"/>
    <n v="0"/>
    <n v="0"/>
    <n v="0"/>
    <n v="0"/>
    <n v="0"/>
    <n v="0"/>
    <n v="0"/>
  </r>
  <r>
    <m/>
    <s v="4091759d-bac0-4d09-a351-a49c00c6eab3"/>
    <x v="2"/>
    <x v="1"/>
    <x v="0"/>
    <x v="4"/>
    <n v="0"/>
    <n v="0"/>
    <n v="0"/>
    <n v="0"/>
    <n v="0"/>
    <n v="0"/>
    <n v="0"/>
    <n v="0"/>
    <n v="0"/>
  </r>
  <r>
    <m/>
    <s v="4091759d-bac0-4d09-a351-a49c00c6eab3"/>
    <x v="2"/>
    <x v="1"/>
    <x v="0"/>
    <x v="5"/>
    <n v="0"/>
    <n v="0"/>
    <n v="0"/>
    <n v="0"/>
    <n v="0"/>
    <n v="0"/>
    <n v="0"/>
    <n v="0"/>
    <n v="0"/>
  </r>
  <r>
    <m/>
    <s v="4091759d-bac0-4d09-a351-a49c00c6eab3"/>
    <x v="2"/>
    <x v="1"/>
    <x v="1"/>
    <x v="0"/>
    <n v="0"/>
    <n v="0"/>
    <n v="0"/>
    <n v="0"/>
    <n v="0"/>
    <n v="0"/>
    <n v="0"/>
    <n v="0"/>
    <n v="0"/>
  </r>
  <r>
    <m/>
    <s v="4091759d-bac0-4d09-a351-a49c00c6eab3"/>
    <x v="2"/>
    <x v="1"/>
    <x v="1"/>
    <x v="1"/>
    <n v="0"/>
    <n v="0"/>
    <n v="0"/>
    <n v="0"/>
    <n v="0"/>
    <n v="0"/>
    <n v="0"/>
    <n v="0"/>
    <n v="0"/>
  </r>
  <r>
    <m/>
    <s v="4091759d-bac0-4d09-a351-a49c00c6eab3"/>
    <x v="2"/>
    <x v="1"/>
    <x v="1"/>
    <x v="2"/>
    <n v="0"/>
    <n v="0"/>
    <n v="0"/>
    <n v="0"/>
    <n v="0"/>
    <n v="0"/>
    <n v="0"/>
    <n v="0"/>
    <n v="0"/>
  </r>
  <r>
    <m/>
    <s v="4091759d-bac0-4d09-a351-a49c00c6eab3"/>
    <x v="2"/>
    <x v="1"/>
    <x v="1"/>
    <x v="3"/>
    <n v="0"/>
    <n v="0"/>
    <n v="0"/>
    <n v="0"/>
    <n v="0"/>
    <n v="0"/>
    <n v="0"/>
    <n v="0"/>
    <n v="0"/>
  </r>
  <r>
    <m/>
    <s v="4091759d-bac0-4d09-a351-a49c00c6eab3"/>
    <x v="2"/>
    <x v="1"/>
    <x v="1"/>
    <x v="4"/>
    <n v="0"/>
    <n v="0"/>
    <n v="0"/>
    <n v="0"/>
    <n v="0"/>
    <n v="0"/>
    <n v="0"/>
    <n v="0"/>
    <n v="0"/>
  </r>
  <r>
    <m/>
    <s v="4091759d-bac0-4d09-a351-a49c00c6eab3"/>
    <x v="2"/>
    <x v="1"/>
    <x v="1"/>
    <x v="5"/>
    <n v="0"/>
    <n v="0"/>
    <n v="0"/>
    <n v="0"/>
    <n v="0"/>
    <n v="0"/>
    <n v="0"/>
    <n v="0"/>
    <n v="0"/>
  </r>
  <r>
    <m/>
    <s v="4091759d-bac0-4d09-a351-a49c00c6eab3"/>
    <x v="2"/>
    <x v="1"/>
    <x v="2"/>
    <x v="0"/>
    <n v="0"/>
    <n v="0"/>
    <n v="0"/>
    <n v="0"/>
    <n v="0"/>
    <n v="0"/>
    <n v="0"/>
    <n v="0"/>
    <n v="0"/>
  </r>
  <r>
    <m/>
    <s v="4091759d-bac0-4d09-a351-a49c00c6eab3"/>
    <x v="2"/>
    <x v="1"/>
    <x v="2"/>
    <x v="1"/>
    <n v="0"/>
    <n v="0"/>
    <n v="0"/>
    <n v="0"/>
    <n v="0"/>
    <n v="0"/>
    <n v="0"/>
    <n v="0"/>
    <n v="0"/>
  </r>
  <r>
    <m/>
    <s v="4091759d-bac0-4d09-a351-a49c00c6eab3"/>
    <x v="2"/>
    <x v="1"/>
    <x v="2"/>
    <x v="2"/>
    <n v="0"/>
    <n v="0"/>
    <n v="0"/>
    <n v="0"/>
    <n v="0"/>
    <n v="0"/>
    <n v="0"/>
    <n v="0"/>
    <n v="0"/>
  </r>
  <r>
    <m/>
    <s v="4091759d-bac0-4d09-a351-a49c00c6eab3"/>
    <x v="2"/>
    <x v="1"/>
    <x v="2"/>
    <x v="3"/>
    <n v="0"/>
    <n v="0"/>
    <n v="0"/>
    <n v="0"/>
    <n v="0"/>
    <n v="0"/>
    <n v="0"/>
    <n v="0"/>
    <n v="0"/>
  </r>
  <r>
    <m/>
    <s v="4091759d-bac0-4d09-a351-a49c00c6eab3"/>
    <x v="2"/>
    <x v="1"/>
    <x v="2"/>
    <x v="4"/>
    <n v="0"/>
    <n v="0"/>
    <n v="0"/>
    <n v="0"/>
    <n v="0"/>
    <n v="0"/>
    <n v="0"/>
    <n v="0"/>
    <n v="0"/>
  </r>
  <r>
    <m/>
    <s v="4091759d-bac0-4d09-a351-a49c00c6eab3"/>
    <x v="2"/>
    <x v="1"/>
    <x v="2"/>
    <x v="5"/>
    <n v="0"/>
    <n v="0"/>
    <n v="0"/>
    <n v="0"/>
    <n v="0"/>
    <n v="0"/>
    <n v="0"/>
    <n v="0"/>
    <n v="0"/>
  </r>
  <r>
    <m/>
    <s v="4091759d-bac0-4d09-a351-a49c00c6eab3"/>
    <x v="2"/>
    <x v="1"/>
    <x v="3"/>
    <x v="0"/>
    <n v="0"/>
    <n v="0"/>
    <n v="0"/>
    <n v="0"/>
    <n v="0"/>
    <n v="0"/>
    <n v="0"/>
    <n v="0"/>
    <n v="0"/>
  </r>
  <r>
    <m/>
    <s v="4091759d-bac0-4d09-a351-a49c00c6eab3"/>
    <x v="2"/>
    <x v="1"/>
    <x v="3"/>
    <x v="1"/>
    <n v="0"/>
    <n v="0"/>
    <n v="0"/>
    <n v="0"/>
    <n v="0"/>
    <n v="0"/>
    <n v="0"/>
    <n v="0"/>
    <n v="0"/>
  </r>
  <r>
    <m/>
    <s v="4091759d-bac0-4d09-a351-a49c00c6eab3"/>
    <x v="2"/>
    <x v="1"/>
    <x v="3"/>
    <x v="2"/>
    <n v="0"/>
    <n v="0"/>
    <n v="0"/>
    <n v="0"/>
    <n v="0"/>
    <n v="0"/>
    <n v="0"/>
    <n v="0"/>
    <n v="0"/>
  </r>
  <r>
    <m/>
    <s v="4091759d-bac0-4d09-a351-a49c00c6eab3"/>
    <x v="2"/>
    <x v="1"/>
    <x v="3"/>
    <x v="3"/>
    <n v="0"/>
    <n v="0"/>
    <n v="0"/>
    <n v="0"/>
    <n v="0"/>
    <n v="0"/>
    <n v="0"/>
    <n v="0"/>
    <n v="0"/>
  </r>
  <r>
    <m/>
    <s v="4091759d-bac0-4d09-a351-a49c00c6eab3"/>
    <x v="2"/>
    <x v="1"/>
    <x v="3"/>
    <x v="4"/>
    <n v="0"/>
    <n v="0"/>
    <n v="0"/>
    <n v="0"/>
    <n v="0"/>
    <n v="0"/>
    <n v="0"/>
    <n v="0"/>
    <n v="0"/>
  </r>
  <r>
    <m/>
    <s v="4091759d-bac0-4d09-a351-a49c00c6eab3"/>
    <x v="2"/>
    <x v="1"/>
    <x v="3"/>
    <x v="5"/>
    <n v="0"/>
    <n v="0"/>
    <n v="0"/>
    <n v="0"/>
    <n v="0"/>
    <n v="0"/>
    <n v="0"/>
    <n v="0"/>
    <n v="0"/>
  </r>
  <r>
    <m/>
    <s v="c548ceb0-3fee-4277-b967-a49c00c6eab3"/>
    <x v="0"/>
    <x v="0"/>
    <x v="0"/>
    <x v="0"/>
    <n v="0"/>
    <n v="0"/>
    <n v="0"/>
    <n v="8375"/>
    <n v="2246384"/>
    <n v="0"/>
    <n v="0"/>
    <n v="0"/>
    <n v="0"/>
  </r>
  <r>
    <m/>
    <s v="c548ceb0-3fee-4277-b967-a49c00c6eab3"/>
    <x v="0"/>
    <x v="0"/>
    <x v="0"/>
    <x v="1"/>
    <n v="0"/>
    <n v="0"/>
    <n v="0"/>
    <n v="8375"/>
    <n v="2246384"/>
    <n v="0"/>
    <n v="0"/>
    <n v="0"/>
    <n v="0"/>
  </r>
  <r>
    <m/>
    <s v="c548ceb0-3fee-4277-b967-a49c00c6eab3"/>
    <x v="0"/>
    <x v="0"/>
    <x v="0"/>
    <x v="2"/>
    <n v="0"/>
    <n v="0"/>
    <n v="0"/>
    <n v="8375"/>
    <n v="2246384"/>
    <n v="0"/>
    <n v="0"/>
    <n v="0"/>
    <n v="0"/>
  </r>
  <r>
    <m/>
    <s v="c548ceb0-3fee-4277-b967-a49c00c6eab3"/>
    <x v="0"/>
    <x v="0"/>
    <x v="0"/>
    <x v="3"/>
    <n v="0"/>
    <n v="0"/>
    <n v="0"/>
    <n v="8375"/>
    <n v="2246384"/>
    <n v="0"/>
    <n v="0"/>
    <n v="0"/>
    <n v="0"/>
  </r>
  <r>
    <m/>
    <s v="c548ceb0-3fee-4277-b967-a49c00c6eab3"/>
    <x v="0"/>
    <x v="0"/>
    <x v="0"/>
    <x v="4"/>
    <n v="0"/>
    <n v="0"/>
    <n v="0"/>
    <n v="8375"/>
    <n v="2246384"/>
    <n v="0"/>
    <n v="0"/>
    <n v="0"/>
    <n v="0"/>
  </r>
  <r>
    <m/>
    <s v="c548ceb0-3fee-4277-b967-a49c00c6eab3"/>
    <x v="0"/>
    <x v="0"/>
    <x v="0"/>
    <x v="5"/>
    <n v="0"/>
    <n v="0"/>
    <n v="0"/>
    <n v="8375"/>
    <n v="2246384"/>
    <n v="0"/>
    <n v="0"/>
    <n v="0"/>
    <n v="0"/>
  </r>
  <r>
    <m/>
    <s v="c548ceb0-3fee-4277-b967-a49c00c6eab3"/>
    <x v="0"/>
    <x v="0"/>
    <x v="1"/>
    <x v="0"/>
    <n v="0"/>
    <n v="0"/>
    <n v="0"/>
    <n v="9778"/>
    <n v="2507388"/>
    <n v="0"/>
    <n v="0"/>
    <n v="0"/>
    <n v="0"/>
  </r>
  <r>
    <m/>
    <s v="c548ceb0-3fee-4277-b967-a49c00c6eab3"/>
    <x v="0"/>
    <x v="0"/>
    <x v="1"/>
    <x v="1"/>
    <n v="0"/>
    <n v="0"/>
    <n v="0"/>
    <n v="9778"/>
    <n v="2507388"/>
    <n v="0"/>
    <n v="0"/>
    <n v="0"/>
    <n v="0"/>
  </r>
  <r>
    <m/>
    <s v="c548ceb0-3fee-4277-b967-a49c00c6eab3"/>
    <x v="0"/>
    <x v="0"/>
    <x v="1"/>
    <x v="2"/>
    <n v="0"/>
    <n v="0"/>
    <n v="0"/>
    <n v="9778"/>
    <n v="2507388"/>
    <n v="0"/>
    <n v="0"/>
    <n v="0"/>
    <n v="0"/>
  </r>
  <r>
    <m/>
    <s v="c548ceb0-3fee-4277-b967-a49c00c6eab3"/>
    <x v="0"/>
    <x v="0"/>
    <x v="1"/>
    <x v="3"/>
    <n v="0"/>
    <n v="0"/>
    <n v="0"/>
    <n v="9778"/>
    <n v="2507388"/>
    <n v="0"/>
    <n v="0"/>
    <n v="0"/>
    <n v="0"/>
  </r>
  <r>
    <m/>
    <s v="c548ceb0-3fee-4277-b967-a49c00c6eab3"/>
    <x v="0"/>
    <x v="0"/>
    <x v="1"/>
    <x v="4"/>
    <n v="0"/>
    <n v="0"/>
    <n v="0"/>
    <n v="9778"/>
    <n v="2507388"/>
    <n v="0"/>
    <n v="0"/>
    <n v="0"/>
    <n v="0"/>
  </r>
  <r>
    <m/>
    <s v="c548ceb0-3fee-4277-b967-a49c00c6eab3"/>
    <x v="0"/>
    <x v="0"/>
    <x v="1"/>
    <x v="5"/>
    <n v="0"/>
    <n v="0"/>
    <n v="0"/>
    <n v="9778"/>
    <n v="2507388"/>
    <n v="0"/>
    <n v="0"/>
    <n v="0"/>
    <n v="0"/>
  </r>
  <r>
    <m/>
    <s v="c548ceb0-3fee-4277-b967-a49c00c6eab3"/>
    <x v="0"/>
    <x v="0"/>
    <x v="2"/>
    <x v="0"/>
    <n v="2"/>
    <n v="2"/>
    <n v="120"/>
    <n v="11997"/>
    <n v="3477815"/>
    <n v="0.2"/>
    <n v="0.2"/>
    <n v="60"/>
    <n v="60"/>
  </r>
  <r>
    <m/>
    <s v="c548ceb0-3fee-4277-b967-a49c00c6eab3"/>
    <x v="0"/>
    <x v="0"/>
    <x v="2"/>
    <x v="1"/>
    <n v="0"/>
    <n v="0"/>
    <n v="0"/>
    <n v="11997"/>
    <n v="3477815"/>
    <n v="0"/>
    <n v="0"/>
    <n v="0"/>
    <n v="0"/>
  </r>
  <r>
    <m/>
    <s v="c548ceb0-3fee-4277-b967-a49c00c6eab3"/>
    <x v="0"/>
    <x v="0"/>
    <x v="2"/>
    <x v="2"/>
    <n v="0"/>
    <n v="0"/>
    <n v="0"/>
    <n v="11997"/>
    <n v="3477815"/>
    <n v="0"/>
    <n v="0"/>
    <n v="0"/>
    <n v="0"/>
  </r>
  <r>
    <m/>
    <s v="c548ceb0-3fee-4277-b967-a49c00c6eab3"/>
    <x v="0"/>
    <x v="0"/>
    <x v="2"/>
    <x v="3"/>
    <n v="0"/>
    <n v="0"/>
    <n v="0"/>
    <n v="11997"/>
    <n v="3477815"/>
    <n v="0"/>
    <n v="0"/>
    <n v="0"/>
    <n v="0"/>
  </r>
  <r>
    <m/>
    <s v="c548ceb0-3fee-4277-b967-a49c00c6eab3"/>
    <x v="0"/>
    <x v="0"/>
    <x v="2"/>
    <x v="4"/>
    <n v="0"/>
    <n v="0"/>
    <n v="0"/>
    <n v="11997"/>
    <n v="3477815"/>
    <n v="0"/>
    <n v="0"/>
    <n v="0"/>
    <n v="0"/>
  </r>
  <r>
    <m/>
    <s v="c548ceb0-3fee-4277-b967-a49c00c6eab3"/>
    <x v="0"/>
    <x v="0"/>
    <x v="2"/>
    <x v="5"/>
    <n v="0"/>
    <n v="0"/>
    <n v="0"/>
    <n v="11997"/>
    <n v="3477815"/>
    <n v="0"/>
    <n v="0"/>
    <n v="0"/>
    <n v="0"/>
  </r>
  <r>
    <m/>
    <s v="c548ceb0-3fee-4277-b967-a49c00c6eab3"/>
    <x v="0"/>
    <x v="0"/>
    <x v="3"/>
    <x v="0"/>
    <n v="3"/>
    <n v="1"/>
    <n v="90"/>
    <n v="16329"/>
    <n v="5110009"/>
    <n v="0.1"/>
    <n v="0.2"/>
    <n v="30"/>
    <n v="90"/>
  </r>
  <r>
    <m/>
    <s v="c548ceb0-3fee-4277-b967-a49c00c6eab3"/>
    <x v="0"/>
    <x v="0"/>
    <x v="3"/>
    <x v="1"/>
    <n v="0"/>
    <n v="0"/>
    <n v="0"/>
    <n v="16329"/>
    <n v="5110009"/>
    <n v="0"/>
    <n v="0"/>
    <n v="0"/>
    <n v="0"/>
  </r>
  <r>
    <m/>
    <s v="c548ceb0-3fee-4277-b967-a49c00c6eab3"/>
    <x v="0"/>
    <x v="0"/>
    <x v="3"/>
    <x v="2"/>
    <n v="0"/>
    <n v="0"/>
    <n v="0"/>
    <n v="16329"/>
    <n v="5110009"/>
    <n v="0"/>
    <n v="0"/>
    <n v="0"/>
    <n v="0"/>
  </r>
  <r>
    <m/>
    <s v="c548ceb0-3fee-4277-b967-a49c00c6eab3"/>
    <x v="0"/>
    <x v="0"/>
    <x v="3"/>
    <x v="3"/>
    <n v="0"/>
    <n v="0"/>
    <n v="0"/>
    <n v="16329"/>
    <n v="5110009"/>
    <n v="0"/>
    <n v="0"/>
    <n v="0"/>
    <n v="0"/>
  </r>
  <r>
    <m/>
    <s v="c548ceb0-3fee-4277-b967-a49c00c6eab3"/>
    <x v="0"/>
    <x v="0"/>
    <x v="3"/>
    <x v="4"/>
    <n v="0"/>
    <n v="0"/>
    <n v="0"/>
    <n v="16329"/>
    <n v="5110009"/>
    <n v="0"/>
    <n v="0"/>
    <n v="0"/>
    <n v="0"/>
  </r>
  <r>
    <m/>
    <s v="c548ceb0-3fee-4277-b967-a49c00c6eab3"/>
    <x v="0"/>
    <x v="0"/>
    <x v="3"/>
    <x v="5"/>
    <n v="0"/>
    <n v="0"/>
    <n v="0"/>
    <n v="16329"/>
    <n v="5110009"/>
    <n v="0"/>
    <n v="0"/>
    <n v="0"/>
    <n v="0"/>
  </r>
  <r>
    <m/>
    <s v="c548ceb0-3fee-4277-b967-a49c00c6eab3"/>
    <x v="0"/>
    <x v="1"/>
    <x v="0"/>
    <x v="0"/>
    <n v="0"/>
    <n v="0"/>
    <n v="0"/>
    <n v="8699"/>
    <n v="2327698"/>
    <n v="0"/>
    <n v="0"/>
    <n v="0"/>
    <n v="0"/>
  </r>
  <r>
    <m/>
    <s v="c548ceb0-3fee-4277-b967-a49c00c6eab3"/>
    <x v="0"/>
    <x v="1"/>
    <x v="0"/>
    <x v="1"/>
    <n v="0"/>
    <n v="0"/>
    <n v="0"/>
    <n v="8699"/>
    <n v="2327698"/>
    <n v="0"/>
    <n v="0"/>
    <n v="0"/>
    <n v="0"/>
  </r>
  <r>
    <m/>
    <s v="c548ceb0-3fee-4277-b967-a49c00c6eab3"/>
    <x v="0"/>
    <x v="1"/>
    <x v="0"/>
    <x v="2"/>
    <n v="0"/>
    <n v="0"/>
    <n v="0"/>
    <n v="8699"/>
    <n v="2327698"/>
    <n v="0"/>
    <n v="0"/>
    <n v="0"/>
    <n v="0"/>
  </r>
  <r>
    <m/>
    <s v="c548ceb0-3fee-4277-b967-a49c00c6eab3"/>
    <x v="0"/>
    <x v="1"/>
    <x v="0"/>
    <x v="3"/>
    <n v="0"/>
    <n v="0"/>
    <n v="0"/>
    <n v="8699"/>
    <n v="2327698"/>
    <n v="0"/>
    <n v="0"/>
    <n v="0"/>
    <n v="0"/>
  </r>
  <r>
    <m/>
    <s v="c548ceb0-3fee-4277-b967-a49c00c6eab3"/>
    <x v="0"/>
    <x v="1"/>
    <x v="0"/>
    <x v="4"/>
    <n v="0"/>
    <n v="0"/>
    <n v="0"/>
    <n v="8699"/>
    <n v="2327698"/>
    <n v="0"/>
    <n v="0"/>
    <n v="0"/>
    <n v="0"/>
  </r>
  <r>
    <m/>
    <s v="c548ceb0-3fee-4277-b967-a49c00c6eab3"/>
    <x v="0"/>
    <x v="1"/>
    <x v="0"/>
    <x v="5"/>
    <n v="0"/>
    <n v="0"/>
    <n v="0"/>
    <n v="8699"/>
    <n v="2327698"/>
    <n v="0"/>
    <n v="0"/>
    <n v="0"/>
    <n v="0"/>
  </r>
  <r>
    <m/>
    <s v="c548ceb0-3fee-4277-b967-a49c00c6eab3"/>
    <x v="0"/>
    <x v="1"/>
    <x v="1"/>
    <x v="0"/>
    <n v="3"/>
    <n v="1"/>
    <n v="270"/>
    <n v="7998"/>
    <n v="2103164"/>
    <n v="0.1"/>
    <n v="0.4"/>
    <n v="90"/>
    <n v="270"/>
  </r>
  <r>
    <m/>
    <s v="c548ceb0-3fee-4277-b967-a49c00c6eab3"/>
    <x v="0"/>
    <x v="1"/>
    <x v="1"/>
    <x v="1"/>
    <n v="0"/>
    <n v="0"/>
    <n v="0"/>
    <n v="7998"/>
    <n v="2103164"/>
    <n v="0"/>
    <n v="0"/>
    <n v="0"/>
    <n v="0"/>
  </r>
  <r>
    <m/>
    <s v="c548ceb0-3fee-4277-b967-a49c00c6eab3"/>
    <x v="0"/>
    <x v="1"/>
    <x v="1"/>
    <x v="2"/>
    <n v="0"/>
    <n v="0"/>
    <n v="0"/>
    <n v="7998"/>
    <n v="2103164"/>
    <n v="0"/>
    <n v="0"/>
    <n v="0"/>
    <n v="0"/>
  </r>
  <r>
    <m/>
    <s v="c548ceb0-3fee-4277-b967-a49c00c6eab3"/>
    <x v="0"/>
    <x v="1"/>
    <x v="1"/>
    <x v="3"/>
    <n v="0"/>
    <n v="0"/>
    <n v="0"/>
    <n v="7998"/>
    <n v="2103164"/>
    <n v="0"/>
    <n v="0"/>
    <n v="0"/>
    <n v="0"/>
  </r>
  <r>
    <m/>
    <s v="c548ceb0-3fee-4277-b967-a49c00c6eab3"/>
    <x v="0"/>
    <x v="1"/>
    <x v="1"/>
    <x v="4"/>
    <n v="0"/>
    <n v="0"/>
    <n v="0"/>
    <n v="7998"/>
    <n v="2103164"/>
    <n v="0"/>
    <n v="0"/>
    <n v="0"/>
    <n v="0"/>
  </r>
  <r>
    <m/>
    <s v="c548ceb0-3fee-4277-b967-a49c00c6eab3"/>
    <x v="0"/>
    <x v="1"/>
    <x v="1"/>
    <x v="5"/>
    <n v="0"/>
    <n v="0"/>
    <n v="0"/>
    <n v="7998"/>
    <n v="2103164"/>
    <n v="0"/>
    <n v="0"/>
    <n v="0"/>
    <n v="0"/>
  </r>
  <r>
    <m/>
    <s v="c548ceb0-3fee-4277-b967-a49c00c6eab3"/>
    <x v="0"/>
    <x v="1"/>
    <x v="2"/>
    <x v="0"/>
    <n v="20"/>
    <n v="5"/>
    <n v="840"/>
    <n v="9997"/>
    <n v="2905321"/>
    <n v="0.5"/>
    <n v="2"/>
    <n v="42"/>
    <n v="168"/>
  </r>
  <r>
    <m/>
    <s v="c548ceb0-3fee-4277-b967-a49c00c6eab3"/>
    <x v="0"/>
    <x v="1"/>
    <x v="2"/>
    <x v="1"/>
    <n v="0"/>
    <n v="0"/>
    <n v="0"/>
    <n v="9997"/>
    <n v="2905321"/>
    <n v="0"/>
    <n v="0"/>
    <n v="0"/>
    <n v="0"/>
  </r>
  <r>
    <m/>
    <s v="c548ceb0-3fee-4277-b967-a49c00c6eab3"/>
    <x v="0"/>
    <x v="1"/>
    <x v="2"/>
    <x v="2"/>
    <n v="0"/>
    <n v="0"/>
    <n v="0"/>
    <n v="9997"/>
    <n v="2905321"/>
    <n v="0"/>
    <n v="0"/>
    <n v="0"/>
    <n v="0"/>
  </r>
  <r>
    <m/>
    <s v="c548ceb0-3fee-4277-b967-a49c00c6eab3"/>
    <x v="0"/>
    <x v="1"/>
    <x v="2"/>
    <x v="3"/>
    <n v="0"/>
    <n v="0"/>
    <n v="0"/>
    <n v="9997"/>
    <n v="2905321"/>
    <n v="0"/>
    <n v="0"/>
    <n v="0"/>
    <n v="0"/>
  </r>
  <r>
    <m/>
    <s v="c548ceb0-3fee-4277-b967-a49c00c6eab3"/>
    <x v="0"/>
    <x v="1"/>
    <x v="2"/>
    <x v="4"/>
    <n v="0"/>
    <n v="0"/>
    <n v="0"/>
    <n v="9997"/>
    <n v="2905321"/>
    <n v="0"/>
    <n v="0"/>
    <n v="0"/>
    <n v="0"/>
  </r>
  <r>
    <m/>
    <s v="c548ceb0-3fee-4277-b967-a49c00c6eab3"/>
    <x v="0"/>
    <x v="1"/>
    <x v="2"/>
    <x v="5"/>
    <n v="0"/>
    <n v="0"/>
    <n v="0"/>
    <n v="9997"/>
    <n v="2905321"/>
    <n v="0"/>
    <n v="0"/>
    <n v="0"/>
    <n v="0"/>
  </r>
  <r>
    <m/>
    <s v="c548ceb0-3fee-4277-b967-a49c00c6eab3"/>
    <x v="0"/>
    <x v="1"/>
    <x v="3"/>
    <x v="0"/>
    <n v="22"/>
    <n v="6"/>
    <n v="944"/>
    <n v="11688"/>
    <n v="3593129"/>
    <n v="0.5"/>
    <n v="1.9"/>
    <n v="42.9"/>
    <n v="157.30000000000001"/>
  </r>
  <r>
    <m/>
    <s v="c548ceb0-3fee-4277-b967-a49c00c6eab3"/>
    <x v="0"/>
    <x v="1"/>
    <x v="3"/>
    <x v="1"/>
    <n v="0"/>
    <n v="0"/>
    <n v="0"/>
    <n v="11688"/>
    <n v="3593129"/>
    <n v="0"/>
    <n v="0"/>
    <n v="0"/>
    <n v="0"/>
  </r>
  <r>
    <m/>
    <s v="c548ceb0-3fee-4277-b967-a49c00c6eab3"/>
    <x v="0"/>
    <x v="1"/>
    <x v="3"/>
    <x v="2"/>
    <n v="0"/>
    <n v="0"/>
    <n v="0"/>
    <n v="11688"/>
    <n v="3593129"/>
    <n v="0"/>
    <n v="0"/>
    <n v="0"/>
    <n v="0"/>
  </r>
  <r>
    <m/>
    <s v="c548ceb0-3fee-4277-b967-a49c00c6eab3"/>
    <x v="0"/>
    <x v="1"/>
    <x v="3"/>
    <x v="3"/>
    <n v="0"/>
    <n v="0"/>
    <n v="0"/>
    <n v="11688"/>
    <n v="3593129"/>
    <n v="0"/>
    <n v="0"/>
    <n v="0"/>
    <n v="0"/>
  </r>
  <r>
    <m/>
    <s v="c548ceb0-3fee-4277-b967-a49c00c6eab3"/>
    <x v="0"/>
    <x v="1"/>
    <x v="3"/>
    <x v="4"/>
    <n v="0"/>
    <n v="0"/>
    <n v="0"/>
    <n v="11688"/>
    <n v="3593129"/>
    <n v="0"/>
    <n v="0"/>
    <n v="0"/>
    <n v="0"/>
  </r>
  <r>
    <m/>
    <s v="c548ceb0-3fee-4277-b967-a49c00c6eab3"/>
    <x v="0"/>
    <x v="1"/>
    <x v="3"/>
    <x v="5"/>
    <n v="0"/>
    <n v="0"/>
    <n v="0"/>
    <n v="11688"/>
    <n v="3593129"/>
    <n v="0"/>
    <n v="0"/>
    <n v="0"/>
    <n v="0"/>
  </r>
  <r>
    <m/>
    <s v="c548ceb0-3fee-4277-b967-a49c00c6eab3"/>
    <x v="1"/>
    <x v="0"/>
    <x v="0"/>
    <x v="0"/>
    <n v="0"/>
    <n v="0"/>
    <n v="0"/>
    <n v="7792"/>
    <n v="1285275"/>
    <n v="0"/>
    <n v="0"/>
    <n v="0"/>
    <n v="0"/>
  </r>
  <r>
    <m/>
    <s v="c548ceb0-3fee-4277-b967-a49c00c6eab3"/>
    <x v="1"/>
    <x v="0"/>
    <x v="0"/>
    <x v="1"/>
    <n v="0"/>
    <n v="0"/>
    <n v="0"/>
    <n v="7792"/>
    <n v="1285275"/>
    <n v="0"/>
    <n v="0"/>
    <n v="0"/>
    <n v="0"/>
  </r>
  <r>
    <m/>
    <s v="c548ceb0-3fee-4277-b967-a49c00c6eab3"/>
    <x v="1"/>
    <x v="0"/>
    <x v="0"/>
    <x v="2"/>
    <n v="0"/>
    <n v="0"/>
    <n v="0"/>
    <n v="7792"/>
    <n v="1285275"/>
    <n v="0"/>
    <n v="0"/>
    <n v="0"/>
    <n v="0"/>
  </r>
  <r>
    <m/>
    <s v="c548ceb0-3fee-4277-b967-a49c00c6eab3"/>
    <x v="1"/>
    <x v="0"/>
    <x v="0"/>
    <x v="3"/>
    <n v="0"/>
    <n v="0"/>
    <n v="0"/>
    <n v="7792"/>
    <n v="1285275"/>
    <n v="0"/>
    <n v="0"/>
    <n v="0"/>
    <n v="0"/>
  </r>
  <r>
    <m/>
    <s v="c548ceb0-3fee-4277-b967-a49c00c6eab3"/>
    <x v="1"/>
    <x v="0"/>
    <x v="0"/>
    <x v="4"/>
    <n v="0"/>
    <n v="0"/>
    <n v="0"/>
    <n v="7792"/>
    <n v="1285275"/>
    <n v="0"/>
    <n v="0"/>
    <n v="0"/>
    <n v="0"/>
  </r>
  <r>
    <m/>
    <s v="c548ceb0-3fee-4277-b967-a49c00c6eab3"/>
    <x v="1"/>
    <x v="0"/>
    <x v="0"/>
    <x v="5"/>
    <n v="0"/>
    <n v="0"/>
    <n v="0"/>
    <n v="7792"/>
    <n v="1285275"/>
    <n v="0"/>
    <n v="0"/>
    <n v="0"/>
    <n v="0"/>
  </r>
  <r>
    <m/>
    <s v="c548ceb0-3fee-4277-b967-a49c00c6eab3"/>
    <x v="1"/>
    <x v="0"/>
    <x v="1"/>
    <x v="0"/>
    <n v="12"/>
    <n v="4"/>
    <n v="360"/>
    <n v="10792"/>
    <n v="1600410"/>
    <n v="0.4"/>
    <n v="1.1000000000000001"/>
    <n v="30"/>
    <n v="90"/>
  </r>
  <r>
    <m/>
    <s v="c548ceb0-3fee-4277-b967-a49c00c6eab3"/>
    <x v="1"/>
    <x v="0"/>
    <x v="1"/>
    <x v="1"/>
    <n v="0"/>
    <n v="0"/>
    <n v="0"/>
    <n v="10792"/>
    <n v="1600410"/>
    <n v="0"/>
    <n v="0"/>
    <n v="0"/>
    <n v="0"/>
  </r>
  <r>
    <m/>
    <s v="c548ceb0-3fee-4277-b967-a49c00c6eab3"/>
    <x v="1"/>
    <x v="0"/>
    <x v="1"/>
    <x v="2"/>
    <n v="2"/>
    <n v="1"/>
    <n v="60"/>
    <n v="10792"/>
    <n v="1600410"/>
    <n v="0.1"/>
    <n v="0.2"/>
    <n v="30"/>
    <n v="60"/>
  </r>
  <r>
    <m/>
    <s v="c548ceb0-3fee-4277-b967-a49c00c6eab3"/>
    <x v="1"/>
    <x v="0"/>
    <x v="1"/>
    <x v="3"/>
    <n v="0"/>
    <n v="0"/>
    <n v="0"/>
    <n v="10792"/>
    <n v="1600410"/>
    <n v="0"/>
    <n v="0"/>
    <n v="0"/>
    <n v="0"/>
  </r>
  <r>
    <m/>
    <s v="c548ceb0-3fee-4277-b967-a49c00c6eab3"/>
    <x v="1"/>
    <x v="0"/>
    <x v="1"/>
    <x v="4"/>
    <n v="0"/>
    <n v="0"/>
    <n v="0"/>
    <n v="10792"/>
    <n v="1600410"/>
    <n v="0"/>
    <n v="0"/>
    <n v="0"/>
    <n v="0"/>
  </r>
  <r>
    <m/>
    <s v="c548ceb0-3fee-4277-b967-a49c00c6eab3"/>
    <x v="1"/>
    <x v="0"/>
    <x v="1"/>
    <x v="5"/>
    <n v="0"/>
    <n v="0"/>
    <n v="0"/>
    <n v="10792"/>
    <n v="1600410"/>
    <n v="0"/>
    <n v="0"/>
    <n v="0"/>
    <n v="0"/>
  </r>
  <r>
    <m/>
    <s v="c548ceb0-3fee-4277-b967-a49c00c6eab3"/>
    <x v="1"/>
    <x v="0"/>
    <x v="2"/>
    <x v="0"/>
    <n v="46"/>
    <n v="12"/>
    <n v="1477"/>
    <n v="14935"/>
    <n v="2178846"/>
    <n v="0.8"/>
    <n v="3.1"/>
    <n v="32.1"/>
    <n v="123.1"/>
  </r>
  <r>
    <m/>
    <s v="c548ceb0-3fee-4277-b967-a49c00c6eab3"/>
    <x v="1"/>
    <x v="0"/>
    <x v="2"/>
    <x v="1"/>
    <n v="0"/>
    <n v="0"/>
    <n v="0"/>
    <n v="14935"/>
    <n v="2178846"/>
    <n v="0"/>
    <n v="0"/>
    <n v="0"/>
    <n v="0"/>
  </r>
  <r>
    <m/>
    <s v="c548ceb0-3fee-4277-b967-a49c00c6eab3"/>
    <x v="1"/>
    <x v="0"/>
    <x v="2"/>
    <x v="2"/>
    <n v="3"/>
    <n v="2"/>
    <n v="90"/>
    <n v="14935"/>
    <n v="2178846"/>
    <n v="0.1"/>
    <n v="0.2"/>
    <n v="30"/>
    <n v="45"/>
  </r>
  <r>
    <m/>
    <s v="c548ceb0-3fee-4277-b967-a49c00c6eab3"/>
    <x v="1"/>
    <x v="0"/>
    <x v="2"/>
    <x v="3"/>
    <n v="0"/>
    <n v="0"/>
    <n v="0"/>
    <n v="14935"/>
    <n v="2178846"/>
    <n v="0"/>
    <n v="0"/>
    <n v="0"/>
    <n v="0"/>
  </r>
  <r>
    <m/>
    <s v="c548ceb0-3fee-4277-b967-a49c00c6eab3"/>
    <x v="1"/>
    <x v="0"/>
    <x v="2"/>
    <x v="4"/>
    <n v="0"/>
    <n v="0"/>
    <n v="0"/>
    <n v="14935"/>
    <n v="2178846"/>
    <n v="0"/>
    <n v="0"/>
    <n v="0"/>
    <n v="0"/>
  </r>
  <r>
    <m/>
    <s v="c548ceb0-3fee-4277-b967-a49c00c6eab3"/>
    <x v="1"/>
    <x v="0"/>
    <x v="2"/>
    <x v="5"/>
    <n v="0"/>
    <n v="0"/>
    <n v="0"/>
    <n v="14935"/>
    <n v="2178846"/>
    <n v="0"/>
    <n v="0"/>
    <n v="0"/>
    <n v="0"/>
  </r>
  <r>
    <m/>
    <s v="c548ceb0-3fee-4277-b967-a49c00c6eab3"/>
    <x v="1"/>
    <x v="0"/>
    <x v="3"/>
    <x v="0"/>
    <n v="15"/>
    <n v="7"/>
    <n v="540"/>
    <n v="16377"/>
    <n v="3080899"/>
    <n v="0.4"/>
    <n v="0.9"/>
    <n v="36"/>
    <n v="77.099999999999994"/>
  </r>
  <r>
    <m/>
    <s v="c548ceb0-3fee-4277-b967-a49c00c6eab3"/>
    <x v="1"/>
    <x v="0"/>
    <x v="3"/>
    <x v="1"/>
    <n v="0"/>
    <n v="0"/>
    <n v="0"/>
    <n v="16377"/>
    <n v="3080899"/>
    <n v="0"/>
    <n v="0"/>
    <n v="0"/>
    <n v="0"/>
  </r>
  <r>
    <m/>
    <s v="c548ceb0-3fee-4277-b967-a49c00c6eab3"/>
    <x v="1"/>
    <x v="0"/>
    <x v="3"/>
    <x v="2"/>
    <n v="1"/>
    <n v="1"/>
    <n v="30"/>
    <n v="16377"/>
    <n v="3080899"/>
    <n v="0.1"/>
    <n v="0.1"/>
    <n v="30"/>
    <n v="30"/>
  </r>
  <r>
    <m/>
    <s v="c548ceb0-3fee-4277-b967-a49c00c6eab3"/>
    <x v="1"/>
    <x v="0"/>
    <x v="3"/>
    <x v="3"/>
    <n v="0"/>
    <n v="0"/>
    <n v="0"/>
    <n v="16377"/>
    <n v="3080899"/>
    <n v="0"/>
    <n v="0"/>
    <n v="0"/>
    <n v="0"/>
  </r>
  <r>
    <m/>
    <s v="c548ceb0-3fee-4277-b967-a49c00c6eab3"/>
    <x v="1"/>
    <x v="0"/>
    <x v="3"/>
    <x v="4"/>
    <n v="0"/>
    <n v="0"/>
    <n v="0"/>
    <n v="16377"/>
    <n v="3080899"/>
    <n v="0"/>
    <n v="0"/>
    <n v="0"/>
    <n v="0"/>
  </r>
  <r>
    <m/>
    <s v="c548ceb0-3fee-4277-b967-a49c00c6eab3"/>
    <x v="1"/>
    <x v="0"/>
    <x v="3"/>
    <x v="5"/>
    <n v="0"/>
    <n v="0"/>
    <n v="0"/>
    <n v="16377"/>
    <n v="3080899"/>
    <n v="0"/>
    <n v="0"/>
    <n v="0"/>
    <n v="0"/>
  </r>
  <r>
    <m/>
    <s v="c548ceb0-3fee-4277-b967-a49c00c6eab3"/>
    <x v="1"/>
    <x v="1"/>
    <x v="0"/>
    <x v="0"/>
    <n v="0"/>
    <n v="0"/>
    <n v="0"/>
    <n v="8114"/>
    <n v="1350708"/>
    <n v="0"/>
    <n v="0"/>
    <n v="0"/>
    <n v="0"/>
  </r>
  <r>
    <m/>
    <s v="c548ceb0-3fee-4277-b967-a49c00c6eab3"/>
    <x v="1"/>
    <x v="1"/>
    <x v="0"/>
    <x v="1"/>
    <n v="0"/>
    <n v="0"/>
    <n v="0"/>
    <n v="8114"/>
    <n v="1350708"/>
    <n v="0"/>
    <n v="0"/>
    <n v="0"/>
    <n v="0"/>
  </r>
  <r>
    <m/>
    <s v="c548ceb0-3fee-4277-b967-a49c00c6eab3"/>
    <x v="1"/>
    <x v="1"/>
    <x v="0"/>
    <x v="2"/>
    <n v="0"/>
    <n v="0"/>
    <n v="0"/>
    <n v="8114"/>
    <n v="1350708"/>
    <n v="0"/>
    <n v="0"/>
    <n v="0"/>
    <n v="0"/>
  </r>
  <r>
    <m/>
    <s v="c548ceb0-3fee-4277-b967-a49c00c6eab3"/>
    <x v="1"/>
    <x v="1"/>
    <x v="0"/>
    <x v="3"/>
    <n v="0"/>
    <n v="0"/>
    <n v="0"/>
    <n v="8114"/>
    <n v="1350708"/>
    <n v="0"/>
    <n v="0"/>
    <n v="0"/>
    <n v="0"/>
  </r>
  <r>
    <m/>
    <s v="c548ceb0-3fee-4277-b967-a49c00c6eab3"/>
    <x v="1"/>
    <x v="1"/>
    <x v="0"/>
    <x v="4"/>
    <n v="0"/>
    <n v="0"/>
    <n v="0"/>
    <n v="8114"/>
    <n v="1350708"/>
    <n v="0"/>
    <n v="0"/>
    <n v="0"/>
    <n v="0"/>
  </r>
  <r>
    <m/>
    <s v="c548ceb0-3fee-4277-b967-a49c00c6eab3"/>
    <x v="1"/>
    <x v="1"/>
    <x v="0"/>
    <x v="5"/>
    <n v="0"/>
    <n v="0"/>
    <n v="0"/>
    <n v="8114"/>
    <n v="1350708"/>
    <n v="0"/>
    <n v="0"/>
    <n v="0"/>
    <n v="0"/>
  </r>
  <r>
    <m/>
    <s v="c548ceb0-3fee-4277-b967-a49c00c6eab3"/>
    <x v="1"/>
    <x v="1"/>
    <x v="1"/>
    <x v="0"/>
    <n v="10"/>
    <n v="3"/>
    <n v="420"/>
    <n v="8767"/>
    <n v="1312743"/>
    <n v="0.3"/>
    <n v="1.1000000000000001"/>
    <n v="42"/>
    <n v="140"/>
  </r>
  <r>
    <m/>
    <s v="c548ceb0-3fee-4277-b967-a49c00c6eab3"/>
    <x v="1"/>
    <x v="1"/>
    <x v="1"/>
    <x v="1"/>
    <n v="0"/>
    <n v="0"/>
    <n v="0"/>
    <n v="8767"/>
    <n v="1312743"/>
    <n v="0"/>
    <n v="0"/>
    <n v="0"/>
    <n v="0"/>
  </r>
  <r>
    <m/>
    <s v="c548ceb0-3fee-4277-b967-a49c00c6eab3"/>
    <x v="1"/>
    <x v="1"/>
    <x v="1"/>
    <x v="2"/>
    <n v="0"/>
    <n v="0"/>
    <n v="0"/>
    <n v="8767"/>
    <n v="1312743"/>
    <n v="0"/>
    <n v="0"/>
    <n v="0"/>
    <n v="0"/>
  </r>
  <r>
    <m/>
    <s v="c548ceb0-3fee-4277-b967-a49c00c6eab3"/>
    <x v="1"/>
    <x v="1"/>
    <x v="1"/>
    <x v="3"/>
    <n v="0"/>
    <n v="0"/>
    <n v="0"/>
    <n v="8767"/>
    <n v="1312743"/>
    <n v="0"/>
    <n v="0"/>
    <n v="0"/>
    <n v="0"/>
  </r>
  <r>
    <m/>
    <s v="c548ceb0-3fee-4277-b967-a49c00c6eab3"/>
    <x v="1"/>
    <x v="1"/>
    <x v="1"/>
    <x v="4"/>
    <n v="0"/>
    <n v="0"/>
    <n v="0"/>
    <n v="8767"/>
    <n v="1312743"/>
    <n v="0"/>
    <n v="0"/>
    <n v="0"/>
    <n v="0"/>
  </r>
  <r>
    <m/>
    <s v="c548ceb0-3fee-4277-b967-a49c00c6eab3"/>
    <x v="1"/>
    <x v="1"/>
    <x v="1"/>
    <x v="5"/>
    <n v="0"/>
    <n v="0"/>
    <n v="0"/>
    <n v="8767"/>
    <n v="1312743"/>
    <n v="0"/>
    <n v="0"/>
    <n v="0"/>
    <n v="0"/>
  </r>
  <r>
    <m/>
    <s v="c548ceb0-3fee-4277-b967-a49c00c6eab3"/>
    <x v="1"/>
    <x v="1"/>
    <x v="2"/>
    <x v="0"/>
    <n v="51"/>
    <n v="19"/>
    <n v="2130"/>
    <n v="12405"/>
    <n v="1796485"/>
    <n v="1.5"/>
    <n v="4.0999999999999996"/>
    <n v="41.8"/>
    <n v="112.1"/>
  </r>
  <r>
    <m/>
    <s v="c548ceb0-3fee-4277-b967-a49c00c6eab3"/>
    <x v="1"/>
    <x v="1"/>
    <x v="2"/>
    <x v="1"/>
    <n v="0"/>
    <n v="0"/>
    <n v="0"/>
    <n v="12405"/>
    <n v="1796485"/>
    <n v="0"/>
    <n v="0"/>
    <n v="0"/>
    <n v="0"/>
  </r>
  <r>
    <m/>
    <s v="c548ceb0-3fee-4277-b967-a49c00c6eab3"/>
    <x v="1"/>
    <x v="1"/>
    <x v="2"/>
    <x v="2"/>
    <n v="4"/>
    <n v="2"/>
    <n v="120"/>
    <n v="12405"/>
    <n v="1796485"/>
    <n v="0.2"/>
    <n v="0.3"/>
    <n v="30"/>
    <n v="60"/>
  </r>
  <r>
    <m/>
    <s v="c548ceb0-3fee-4277-b967-a49c00c6eab3"/>
    <x v="1"/>
    <x v="1"/>
    <x v="2"/>
    <x v="3"/>
    <n v="0"/>
    <n v="0"/>
    <n v="0"/>
    <n v="12405"/>
    <n v="1796485"/>
    <n v="0"/>
    <n v="0"/>
    <n v="0"/>
    <n v="0"/>
  </r>
  <r>
    <m/>
    <s v="c548ceb0-3fee-4277-b967-a49c00c6eab3"/>
    <x v="1"/>
    <x v="1"/>
    <x v="2"/>
    <x v="4"/>
    <n v="0"/>
    <n v="0"/>
    <n v="0"/>
    <n v="12405"/>
    <n v="1796485"/>
    <n v="0"/>
    <n v="0"/>
    <n v="0"/>
    <n v="0"/>
  </r>
  <r>
    <m/>
    <s v="c548ceb0-3fee-4277-b967-a49c00c6eab3"/>
    <x v="1"/>
    <x v="1"/>
    <x v="2"/>
    <x v="5"/>
    <n v="0"/>
    <n v="0"/>
    <n v="0"/>
    <n v="12405"/>
    <n v="1796485"/>
    <n v="0"/>
    <n v="0"/>
    <n v="0"/>
    <n v="0"/>
  </r>
  <r>
    <m/>
    <s v="c548ceb0-3fee-4277-b967-a49c00c6eab3"/>
    <x v="1"/>
    <x v="1"/>
    <x v="3"/>
    <x v="0"/>
    <n v="43"/>
    <n v="10"/>
    <n v="1590"/>
    <n v="11734"/>
    <n v="2174234"/>
    <n v="0.9"/>
    <n v="3.7"/>
    <n v="37"/>
    <n v="159"/>
  </r>
  <r>
    <m/>
    <s v="c548ceb0-3fee-4277-b967-a49c00c6eab3"/>
    <x v="1"/>
    <x v="1"/>
    <x v="3"/>
    <x v="1"/>
    <n v="0"/>
    <n v="0"/>
    <n v="0"/>
    <n v="11734"/>
    <n v="2174234"/>
    <n v="0"/>
    <n v="0"/>
    <n v="0"/>
    <n v="0"/>
  </r>
  <r>
    <m/>
    <s v="c548ceb0-3fee-4277-b967-a49c00c6eab3"/>
    <x v="1"/>
    <x v="1"/>
    <x v="3"/>
    <x v="2"/>
    <n v="0"/>
    <n v="0"/>
    <n v="0"/>
    <n v="11734"/>
    <n v="2174234"/>
    <n v="0"/>
    <n v="0"/>
    <n v="0"/>
    <n v="0"/>
  </r>
  <r>
    <m/>
    <s v="c548ceb0-3fee-4277-b967-a49c00c6eab3"/>
    <x v="1"/>
    <x v="1"/>
    <x v="3"/>
    <x v="3"/>
    <n v="0"/>
    <n v="0"/>
    <n v="0"/>
    <n v="11734"/>
    <n v="2174234"/>
    <n v="0"/>
    <n v="0"/>
    <n v="0"/>
    <n v="0"/>
  </r>
  <r>
    <m/>
    <s v="c548ceb0-3fee-4277-b967-a49c00c6eab3"/>
    <x v="1"/>
    <x v="1"/>
    <x v="3"/>
    <x v="4"/>
    <n v="0"/>
    <n v="0"/>
    <n v="0"/>
    <n v="11734"/>
    <n v="2174234"/>
    <n v="0"/>
    <n v="0"/>
    <n v="0"/>
    <n v="0"/>
  </r>
  <r>
    <m/>
    <s v="c548ceb0-3fee-4277-b967-a49c00c6eab3"/>
    <x v="1"/>
    <x v="1"/>
    <x v="3"/>
    <x v="5"/>
    <n v="0"/>
    <n v="0"/>
    <n v="0"/>
    <n v="11734"/>
    <n v="2174234"/>
    <n v="0"/>
    <n v="0"/>
    <n v="0"/>
    <n v="0"/>
  </r>
  <r>
    <m/>
    <s v="c548ceb0-3fee-4277-b967-a49c00c6eab3"/>
    <x v="2"/>
    <x v="0"/>
    <x v="0"/>
    <x v="0"/>
    <n v="0"/>
    <n v="0"/>
    <n v="0"/>
    <n v="0"/>
    <n v="0"/>
    <n v="0"/>
    <n v="0"/>
    <n v="0"/>
    <n v="0"/>
  </r>
  <r>
    <m/>
    <s v="c548ceb0-3fee-4277-b967-a49c00c6eab3"/>
    <x v="2"/>
    <x v="0"/>
    <x v="0"/>
    <x v="1"/>
    <n v="0"/>
    <n v="0"/>
    <n v="0"/>
    <n v="0"/>
    <n v="0"/>
    <n v="0"/>
    <n v="0"/>
    <n v="0"/>
    <n v="0"/>
  </r>
  <r>
    <m/>
    <s v="c548ceb0-3fee-4277-b967-a49c00c6eab3"/>
    <x v="2"/>
    <x v="0"/>
    <x v="0"/>
    <x v="2"/>
    <n v="0"/>
    <n v="0"/>
    <n v="0"/>
    <n v="0"/>
    <n v="0"/>
    <n v="0"/>
    <n v="0"/>
    <n v="0"/>
    <n v="0"/>
  </r>
  <r>
    <m/>
    <s v="c548ceb0-3fee-4277-b967-a49c00c6eab3"/>
    <x v="2"/>
    <x v="0"/>
    <x v="0"/>
    <x v="3"/>
    <n v="0"/>
    <n v="0"/>
    <n v="0"/>
    <n v="0"/>
    <n v="0"/>
    <n v="0"/>
    <n v="0"/>
    <n v="0"/>
    <n v="0"/>
  </r>
  <r>
    <m/>
    <s v="c548ceb0-3fee-4277-b967-a49c00c6eab3"/>
    <x v="2"/>
    <x v="0"/>
    <x v="0"/>
    <x v="4"/>
    <n v="0"/>
    <n v="0"/>
    <n v="0"/>
    <n v="0"/>
    <n v="0"/>
    <n v="0"/>
    <n v="0"/>
    <n v="0"/>
    <n v="0"/>
  </r>
  <r>
    <m/>
    <s v="c548ceb0-3fee-4277-b967-a49c00c6eab3"/>
    <x v="2"/>
    <x v="0"/>
    <x v="0"/>
    <x v="5"/>
    <n v="0"/>
    <n v="0"/>
    <n v="0"/>
    <n v="0"/>
    <n v="0"/>
    <n v="0"/>
    <n v="0"/>
    <n v="0"/>
    <n v="0"/>
  </r>
  <r>
    <m/>
    <s v="c548ceb0-3fee-4277-b967-a49c00c6eab3"/>
    <x v="2"/>
    <x v="0"/>
    <x v="1"/>
    <x v="0"/>
    <n v="0"/>
    <n v="0"/>
    <n v="0"/>
    <n v="0"/>
    <n v="0"/>
    <n v="0"/>
    <n v="0"/>
    <n v="0"/>
    <n v="0"/>
  </r>
  <r>
    <m/>
    <s v="c548ceb0-3fee-4277-b967-a49c00c6eab3"/>
    <x v="2"/>
    <x v="0"/>
    <x v="1"/>
    <x v="1"/>
    <n v="0"/>
    <n v="0"/>
    <n v="0"/>
    <n v="0"/>
    <n v="0"/>
    <n v="0"/>
    <n v="0"/>
    <n v="0"/>
    <n v="0"/>
  </r>
  <r>
    <m/>
    <s v="c548ceb0-3fee-4277-b967-a49c00c6eab3"/>
    <x v="2"/>
    <x v="0"/>
    <x v="1"/>
    <x v="2"/>
    <n v="0"/>
    <n v="0"/>
    <n v="0"/>
    <n v="0"/>
    <n v="0"/>
    <n v="0"/>
    <n v="0"/>
    <n v="0"/>
    <n v="0"/>
  </r>
  <r>
    <m/>
    <s v="c548ceb0-3fee-4277-b967-a49c00c6eab3"/>
    <x v="2"/>
    <x v="0"/>
    <x v="1"/>
    <x v="3"/>
    <n v="0"/>
    <n v="0"/>
    <n v="0"/>
    <n v="0"/>
    <n v="0"/>
    <n v="0"/>
    <n v="0"/>
    <n v="0"/>
    <n v="0"/>
  </r>
  <r>
    <m/>
    <s v="c548ceb0-3fee-4277-b967-a49c00c6eab3"/>
    <x v="2"/>
    <x v="0"/>
    <x v="1"/>
    <x v="4"/>
    <n v="0"/>
    <n v="0"/>
    <n v="0"/>
    <n v="0"/>
    <n v="0"/>
    <n v="0"/>
    <n v="0"/>
    <n v="0"/>
    <n v="0"/>
  </r>
  <r>
    <m/>
    <s v="c548ceb0-3fee-4277-b967-a49c00c6eab3"/>
    <x v="2"/>
    <x v="0"/>
    <x v="1"/>
    <x v="5"/>
    <n v="0"/>
    <n v="0"/>
    <n v="0"/>
    <n v="0"/>
    <n v="0"/>
    <n v="0"/>
    <n v="0"/>
    <n v="0"/>
    <n v="0"/>
  </r>
  <r>
    <m/>
    <s v="c548ceb0-3fee-4277-b967-a49c00c6eab3"/>
    <x v="2"/>
    <x v="0"/>
    <x v="2"/>
    <x v="0"/>
    <n v="0"/>
    <n v="0"/>
    <n v="0"/>
    <n v="0"/>
    <n v="0"/>
    <n v="0"/>
    <n v="0"/>
    <n v="0"/>
    <n v="0"/>
  </r>
  <r>
    <m/>
    <s v="c548ceb0-3fee-4277-b967-a49c00c6eab3"/>
    <x v="2"/>
    <x v="0"/>
    <x v="2"/>
    <x v="1"/>
    <n v="0"/>
    <n v="0"/>
    <n v="0"/>
    <n v="0"/>
    <n v="0"/>
    <n v="0"/>
    <n v="0"/>
    <n v="0"/>
    <n v="0"/>
  </r>
  <r>
    <m/>
    <s v="c548ceb0-3fee-4277-b967-a49c00c6eab3"/>
    <x v="2"/>
    <x v="0"/>
    <x v="2"/>
    <x v="2"/>
    <n v="0"/>
    <n v="0"/>
    <n v="0"/>
    <n v="0"/>
    <n v="0"/>
    <n v="0"/>
    <n v="0"/>
    <n v="0"/>
    <n v="0"/>
  </r>
  <r>
    <m/>
    <s v="c548ceb0-3fee-4277-b967-a49c00c6eab3"/>
    <x v="2"/>
    <x v="0"/>
    <x v="2"/>
    <x v="3"/>
    <n v="0"/>
    <n v="0"/>
    <n v="0"/>
    <n v="0"/>
    <n v="0"/>
    <n v="0"/>
    <n v="0"/>
    <n v="0"/>
    <n v="0"/>
  </r>
  <r>
    <m/>
    <s v="c548ceb0-3fee-4277-b967-a49c00c6eab3"/>
    <x v="2"/>
    <x v="0"/>
    <x v="2"/>
    <x v="4"/>
    <n v="0"/>
    <n v="0"/>
    <n v="0"/>
    <n v="0"/>
    <n v="0"/>
    <n v="0"/>
    <n v="0"/>
    <n v="0"/>
    <n v="0"/>
  </r>
  <r>
    <m/>
    <s v="c548ceb0-3fee-4277-b967-a49c00c6eab3"/>
    <x v="2"/>
    <x v="0"/>
    <x v="2"/>
    <x v="5"/>
    <n v="0"/>
    <n v="0"/>
    <n v="0"/>
    <n v="0"/>
    <n v="0"/>
    <n v="0"/>
    <n v="0"/>
    <n v="0"/>
    <n v="0"/>
  </r>
  <r>
    <m/>
    <s v="c548ceb0-3fee-4277-b967-a49c00c6eab3"/>
    <x v="2"/>
    <x v="0"/>
    <x v="3"/>
    <x v="0"/>
    <n v="0"/>
    <n v="0"/>
    <n v="0"/>
    <n v="0"/>
    <n v="0"/>
    <n v="0"/>
    <n v="0"/>
    <n v="0"/>
    <n v="0"/>
  </r>
  <r>
    <m/>
    <s v="c548ceb0-3fee-4277-b967-a49c00c6eab3"/>
    <x v="2"/>
    <x v="0"/>
    <x v="3"/>
    <x v="1"/>
    <n v="0"/>
    <n v="0"/>
    <n v="0"/>
    <n v="0"/>
    <n v="0"/>
    <n v="0"/>
    <n v="0"/>
    <n v="0"/>
    <n v="0"/>
  </r>
  <r>
    <m/>
    <s v="c548ceb0-3fee-4277-b967-a49c00c6eab3"/>
    <x v="2"/>
    <x v="0"/>
    <x v="3"/>
    <x v="2"/>
    <n v="0"/>
    <n v="0"/>
    <n v="0"/>
    <n v="0"/>
    <n v="0"/>
    <n v="0"/>
    <n v="0"/>
    <n v="0"/>
    <n v="0"/>
  </r>
  <r>
    <m/>
    <s v="c548ceb0-3fee-4277-b967-a49c00c6eab3"/>
    <x v="2"/>
    <x v="0"/>
    <x v="3"/>
    <x v="3"/>
    <n v="0"/>
    <n v="0"/>
    <n v="0"/>
    <n v="0"/>
    <n v="0"/>
    <n v="0"/>
    <n v="0"/>
    <n v="0"/>
    <n v="0"/>
  </r>
  <r>
    <m/>
    <s v="c548ceb0-3fee-4277-b967-a49c00c6eab3"/>
    <x v="2"/>
    <x v="0"/>
    <x v="3"/>
    <x v="4"/>
    <n v="0"/>
    <n v="0"/>
    <n v="0"/>
    <n v="0"/>
    <n v="0"/>
    <n v="0"/>
    <n v="0"/>
    <n v="0"/>
    <n v="0"/>
  </r>
  <r>
    <m/>
    <s v="c548ceb0-3fee-4277-b967-a49c00c6eab3"/>
    <x v="2"/>
    <x v="0"/>
    <x v="3"/>
    <x v="5"/>
    <n v="0"/>
    <n v="0"/>
    <n v="0"/>
    <n v="0"/>
    <n v="0"/>
    <n v="0"/>
    <n v="0"/>
    <n v="0"/>
    <n v="0"/>
  </r>
  <r>
    <m/>
    <s v="c548ceb0-3fee-4277-b967-a49c00c6eab3"/>
    <x v="2"/>
    <x v="1"/>
    <x v="0"/>
    <x v="0"/>
    <n v="0"/>
    <n v="0"/>
    <n v="0"/>
    <n v="0"/>
    <n v="0"/>
    <n v="0"/>
    <n v="0"/>
    <n v="0"/>
    <n v="0"/>
  </r>
  <r>
    <m/>
    <s v="c548ceb0-3fee-4277-b967-a49c00c6eab3"/>
    <x v="2"/>
    <x v="1"/>
    <x v="0"/>
    <x v="1"/>
    <n v="0"/>
    <n v="0"/>
    <n v="0"/>
    <n v="0"/>
    <n v="0"/>
    <n v="0"/>
    <n v="0"/>
    <n v="0"/>
    <n v="0"/>
  </r>
  <r>
    <m/>
    <s v="c548ceb0-3fee-4277-b967-a49c00c6eab3"/>
    <x v="2"/>
    <x v="1"/>
    <x v="0"/>
    <x v="2"/>
    <n v="0"/>
    <n v="0"/>
    <n v="0"/>
    <n v="0"/>
    <n v="0"/>
    <n v="0"/>
    <n v="0"/>
    <n v="0"/>
    <n v="0"/>
  </r>
  <r>
    <m/>
    <s v="c548ceb0-3fee-4277-b967-a49c00c6eab3"/>
    <x v="2"/>
    <x v="1"/>
    <x v="0"/>
    <x v="3"/>
    <n v="0"/>
    <n v="0"/>
    <n v="0"/>
    <n v="0"/>
    <n v="0"/>
    <n v="0"/>
    <n v="0"/>
    <n v="0"/>
    <n v="0"/>
  </r>
  <r>
    <m/>
    <s v="c548ceb0-3fee-4277-b967-a49c00c6eab3"/>
    <x v="2"/>
    <x v="1"/>
    <x v="0"/>
    <x v="4"/>
    <n v="0"/>
    <n v="0"/>
    <n v="0"/>
    <n v="0"/>
    <n v="0"/>
    <n v="0"/>
    <n v="0"/>
    <n v="0"/>
    <n v="0"/>
  </r>
  <r>
    <m/>
    <s v="c548ceb0-3fee-4277-b967-a49c00c6eab3"/>
    <x v="2"/>
    <x v="1"/>
    <x v="0"/>
    <x v="5"/>
    <n v="0"/>
    <n v="0"/>
    <n v="0"/>
    <n v="0"/>
    <n v="0"/>
    <n v="0"/>
    <n v="0"/>
    <n v="0"/>
    <n v="0"/>
  </r>
  <r>
    <m/>
    <s v="c548ceb0-3fee-4277-b967-a49c00c6eab3"/>
    <x v="2"/>
    <x v="1"/>
    <x v="1"/>
    <x v="0"/>
    <n v="0"/>
    <n v="0"/>
    <n v="0"/>
    <n v="0"/>
    <n v="0"/>
    <n v="0"/>
    <n v="0"/>
    <n v="0"/>
    <n v="0"/>
  </r>
  <r>
    <m/>
    <s v="c548ceb0-3fee-4277-b967-a49c00c6eab3"/>
    <x v="2"/>
    <x v="1"/>
    <x v="1"/>
    <x v="1"/>
    <n v="0"/>
    <n v="0"/>
    <n v="0"/>
    <n v="0"/>
    <n v="0"/>
    <n v="0"/>
    <n v="0"/>
    <n v="0"/>
    <n v="0"/>
  </r>
  <r>
    <m/>
    <s v="c548ceb0-3fee-4277-b967-a49c00c6eab3"/>
    <x v="2"/>
    <x v="1"/>
    <x v="1"/>
    <x v="2"/>
    <n v="0"/>
    <n v="0"/>
    <n v="0"/>
    <n v="0"/>
    <n v="0"/>
    <n v="0"/>
    <n v="0"/>
    <n v="0"/>
    <n v="0"/>
  </r>
  <r>
    <m/>
    <s v="c548ceb0-3fee-4277-b967-a49c00c6eab3"/>
    <x v="2"/>
    <x v="1"/>
    <x v="1"/>
    <x v="3"/>
    <n v="0"/>
    <n v="0"/>
    <n v="0"/>
    <n v="0"/>
    <n v="0"/>
    <n v="0"/>
    <n v="0"/>
    <n v="0"/>
    <n v="0"/>
  </r>
  <r>
    <m/>
    <s v="c548ceb0-3fee-4277-b967-a49c00c6eab3"/>
    <x v="2"/>
    <x v="1"/>
    <x v="1"/>
    <x v="4"/>
    <n v="0"/>
    <n v="0"/>
    <n v="0"/>
    <n v="0"/>
    <n v="0"/>
    <n v="0"/>
    <n v="0"/>
    <n v="0"/>
    <n v="0"/>
  </r>
  <r>
    <m/>
    <s v="c548ceb0-3fee-4277-b967-a49c00c6eab3"/>
    <x v="2"/>
    <x v="1"/>
    <x v="1"/>
    <x v="5"/>
    <n v="0"/>
    <n v="0"/>
    <n v="0"/>
    <n v="0"/>
    <n v="0"/>
    <n v="0"/>
    <n v="0"/>
    <n v="0"/>
    <n v="0"/>
  </r>
  <r>
    <m/>
    <s v="c548ceb0-3fee-4277-b967-a49c00c6eab3"/>
    <x v="2"/>
    <x v="1"/>
    <x v="2"/>
    <x v="0"/>
    <n v="0"/>
    <n v="0"/>
    <n v="0"/>
    <n v="0"/>
    <n v="0"/>
    <n v="0"/>
    <n v="0"/>
    <n v="0"/>
    <n v="0"/>
  </r>
  <r>
    <m/>
    <s v="c548ceb0-3fee-4277-b967-a49c00c6eab3"/>
    <x v="2"/>
    <x v="1"/>
    <x v="2"/>
    <x v="1"/>
    <n v="0"/>
    <n v="0"/>
    <n v="0"/>
    <n v="0"/>
    <n v="0"/>
    <n v="0"/>
    <n v="0"/>
    <n v="0"/>
    <n v="0"/>
  </r>
  <r>
    <m/>
    <s v="c548ceb0-3fee-4277-b967-a49c00c6eab3"/>
    <x v="2"/>
    <x v="1"/>
    <x v="2"/>
    <x v="2"/>
    <n v="0"/>
    <n v="0"/>
    <n v="0"/>
    <n v="0"/>
    <n v="0"/>
    <n v="0"/>
    <n v="0"/>
    <n v="0"/>
    <n v="0"/>
  </r>
  <r>
    <m/>
    <s v="c548ceb0-3fee-4277-b967-a49c00c6eab3"/>
    <x v="2"/>
    <x v="1"/>
    <x v="2"/>
    <x v="3"/>
    <n v="0"/>
    <n v="0"/>
    <n v="0"/>
    <n v="0"/>
    <n v="0"/>
    <n v="0"/>
    <n v="0"/>
    <n v="0"/>
    <n v="0"/>
  </r>
  <r>
    <m/>
    <s v="c548ceb0-3fee-4277-b967-a49c00c6eab3"/>
    <x v="2"/>
    <x v="1"/>
    <x v="2"/>
    <x v="4"/>
    <n v="0"/>
    <n v="0"/>
    <n v="0"/>
    <n v="0"/>
    <n v="0"/>
    <n v="0"/>
    <n v="0"/>
    <n v="0"/>
    <n v="0"/>
  </r>
  <r>
    <m/>
    <s v="c548ceb0-3fee-4277-b967-a49c00c6eab3"/>
    <x v="2"/>
    <x v="1"/>
    <x v="2"/>
    <x v="5"/>
    <n v="0"/>
    <n v="0"/>
    <n v="0"/>
    <n v="0"/>
    <n v="0"/>
    <n v="0"/>
    <n v="0"/>
    <n v="0"/>
    <n v="0"/>
  </r>
  <r>
    <m/>
    <s v="c548ceb0-3fee-4277-b967-a49c00c6eab3"/>
    <x v="2"/>
    <x v="1"/>
    <x v="3"/>
    <x v="0"/>
    <n v="0"/>
    <n v="0"/>
    <n v="0"/>
    <n v="0"/>
    <n v="0"/>
    <n v="0"/>
    <n v="0"/>
    <n v="0"/>
    <n v="0"/>
  </r>
  <r>
    <m/>
    <s v="c548ceb0-3fee-4277-b967-a49c00c6eab3"/>
    <x v="2"/>
    <x v="1"/>
    <x v="3"/>
    <x v="1"/>
    <n v="0"/>
    <n v="0"/>
    <n v="0"/>
    <n v="0"/>
    <n v="0"/>
    <n v="0"/>
    <n v="0"/>
    <n v="0"/>
    <n v="0"/>
  </r>
  <r>
    <m/>
    <s v="c548ceb0-3fee-4277-b967-a49c00c6eab3"/>
    <x v="2"/>
    <x v="1"/>
    <x v="3"/>
    <x v="2"/>
    <n v="0"/>
    <n v="0"/>
    <n v="0"/>
    <n v="0"/>
    <n v="0"/>
    <n v="0"/>
    <n v="0"/>
    <n v="0"/>
    <n v="0"/>
  </r>
  <r>
    <m/>
    <s v="c548ceb0-3fee-4277-b967-a49c00c6eab3"/>
    <x v="2"/>
    <x v="1"/>
    <x v="3"/>
    <x v="3"/>
    <n v="0"/>
    <n v="0"/>
    <n v="0"/>
    <n v="0"/>
    <n v="0"/>
    <n v="0"/>
    <n v="0"/>
    <n v="0"/>
    <n v="0"/>
  </r>
  <r>
    <m/>
    <s v="c548ceb0-3fee-4277-b967-a49c00c6eab3"/>
    <x v="2"/>
    <x v="1"/>
    <x v="3"/>
    <x v="4"/>
    <n v="0"/>
    <n v="0"/>
    <n v="0"/>
    <n v="0"/>
    <n v="0"/>
    <n v="0"/>
    <n v="0"/>
    <n v="0"/>
    <n v="0"/>
  </r>
  <r>
    <m/>
    <s v="c548ceb0-3fee-4277-b967-a49c00c6eab3"/>
    <x v="2"/>
    <x v="1"/>
    <x v="3"/>
    <x v="5"/>
    <n v="0"/>
    <n v="0"/>
    <n v="0"/>
    <n v="0"/>
    <n v="0"/>
    <n v="0"/>
    <n v="0"/>
    <n v="0"/>
    <n v="0"/>
  </r>
  <r>
    <m/>
    <s v="5be974e2-0072-4f7f-b713-a49c00c6eab3"/>
    <x v="0"/>
    <x v="0"/>
    <x v="0"/>
    <x v="0"/>
    <n v="0"/>
    <n v="0"/>
    <n v="0"/>
    <n v="67495"/>
    <n v="20093010"/>
    <n v="0"/>
    <n v="0"/>
    <n v="0"/>
    <n v="0"/>
  </r>
  <r>
    <m/>
    <s v="5be974e2-0072-4f7f-b713-a49c00c6eab3"/>
    <x v="0"/>
    <x v="0"/>
    <x v="0"/>
    <x v="1"/>
    <n v="0"/>
    <n v="0"/>
    <n v="0"/>
    <n v="67495"/>
    <n v="20093010"/>
    <n v="0"/>
    <n v="0"/>
    <n v="0"/>
    <n v="0"/>
  </r>
  <r>
    <m/>
    <s v="5be974e2-0072-4f7f-b713-a49c00c6eab3"/>
    <x v="0"/>
    <x v="0"/>
    <x v="0"/>
    <x v="2"/>
    <n v="0"/>
    <n v="0"/>
    <n v="0"/>
    <n v="67495"/>
    <n v="20093010"/>
    <n v="0"/>
    <n v="0"/>
    <n v="0"/>
    <n v="0"/>
  </r>
  <r>
    <m/>
    <s v="5be974e2-0072-4f7f-b713-a49c00c6eab3"/>
    <x v="0"/>
    <x v="0"/>
    <x v="0"/>
    <x v="3"/>
    <n v="0"/>
    <n v="0"/>
    <n v="0"/>
    <n v="67495"/>
    <n v="20093010"/>
    <n v="0"/>
    <n v="0"/>
    <n v="0"/>
    <n v="0"/>
  </r>
  <r>
    <m/>
    <s v="5be974e2-0072-4f7f-b713-a49c00c6eab3"/>
    <x v="0"/>
    <x v="0"/>
    <x v="0"/>
    <x v="4"/>
    <n v="0"/>
    <n v="0"/>
    <n v="0"/>
    <n v="67495"/>
    <n v="20093010"/>
    <n v="0"/>
    <n v="0"/>
    <n v="0"/>
    <n v="0"/>
  </r>
  <r>
    <m/>
    <s v="5be974e2-0072-4f7f-b713-a49c00c6eab3"/>
    <x v="0"/>
    <x v="0"/>
    <x v="0"/>
    <x v="5"/>
    <n v="0"/>
    <n v="0"/>
    <n v="0"/>
    <n v="67495"/>
    <n v="20093010"/>
    <n v="0"/>
    <n v="0"/>
    <n v="0"/>
    <n v="0"/>
  </r>
  <r>
    <m/>
    <s v="5be974e2-0072-4f7f-b713-a49c00c6eab3"/>
    <x v="0"/>
    <x v="0"/>
    <x v="1"/>
    <x v="0"/>
    <n v="0"/>
    <n v="0"/>
    <n v="0"/>
    <n v="87518"/>
    <n v="25003888"/>
    <n v="0"/>
    <n v="0"/>
    <n v="0"/>
    <n v="0"/>
  </r>
  <r>
    <m/>
    <s v="5be974e2-0072-4f7f-b713-a49c00c6eab3"/>
    <x v="0"/>
    <x v="0"/>
    <x v="1"/>
    <x v="1"/>
    <n v="0"/>
    <n v="0"/>
    <n v="0"/>
    <n v="87518"/>
    <n v="25003888"/>
    <n v="0"/>
    <n v="0"/>
    <n v="0"/>
    <n v="0"/>
  </r>
  <r>
    <m/>
    <s v="5be974e2-0072-4f7f-b713-a49c00c6eab3"/>
    <x v="0"/>
    <x v="0"/>
    <x v="1"/>
    <x v="2"/>
    <n v="0"/>
    <n v="0"/>
    <n v="0"/>
    <n v="87518"/>
    <n v="25003888"/>
    <n v="0"/>
    <n v="0"/>
    <n v="0"/>
    <n v="0"/>
  </r>
  <r>
    <m/>
    <s v="5be974e2-0072-4f7f-b713-a49c00c6eab3"/>
    <x v="0"/>
    <x v="0"/>
    <x v="1"/>
    <x v="3"/>
    <n v="0"/>
    <n v="0"/>
    <n v="0"/>
    <n v="87518"/>
    <n v="25003888"/>
    <n v="0"/>
    <n v="0"/>
    <n v="0"/>
    <n v="0"/>
  </r>
  <r>
    <m/>
    <s v="5be974e2-0072-4f7f-b713-a49c00c6eab3"/>
    <x v="0"/>
    <x v="0"/>
    <x v="1"/>
    <x v="4"/>
    <n v="0"/>
    <n v="0"/>
    <n v="0"/>
    <n v="87518"/>
    <n v="25003888"/>
    <n v="0"/>
    <n v="0"/>
    <n v="0"/>
    <n v="0"/>
  </r>
  <r>
    <m/>
    <s v="5be974e2-0072-4f7f-b713-a49c00c6eab3"/>
    <x v="0"/>
    <x v="0"/>
    <x v="1"/>
    <x v="5"/>
    <n v="0"/>
    <n v="0"/>
    <n v="0"/>
    <n v="87518"/>
    <n v="25003888"/>
    <n v="0"/>
    <n v="0"/>
    <n v="0"/>
    <n v="0"/>
  </r>
  <r>
    <m/>
    <s v="5be974e2-0072-4f7f-b713-a49c00c6eab3"/>
    <x v="0"/>
    <x v="0"/>
    <x v="2"/>
    <x v="0"/>
    <n v="1"/>
    <n v="1"/>
    <n v="30"/>
    <n v="79604"/>
    <n v="25143173"/>
    <n v="0"/>
    <n v="0"/>
    <n v="30"/>
    <n v="30"/>
  </r>
  <r>
    <m/>
    <s v="5be974e2-0072-4f7f-b713-a49c00c6eab3"/>
    <x v="0"/>
    <x v="0"/>
    <x v="2"/>
    <x v="1"/>
    <n v="0"/>
    <n v="0"/>
    <n v="0"/>
    <n v="79604"/>
    <n v="25143173"/>
    <n v="0"/>
    <n v="0"/>
    <n v="0"/>
    <n v="0"/>
  </r>
  <r>
    <m/>
    <s v="5be974e2-0072-4f7f-b713-a49c00c6eab3"/>
    <x v="0"/>
    <x v="0"/>
    <x v="2"/>
    <x v="2"/>
    <n v="0"/>
    <n v="0"/>
    <n v="0"/>
    <n v="79604"/>
    <n v="25143173"/>
    <n v="0"/>
    <n v="0"/>
    <n v="0"/>
    <n v="0"/>
  </r>
  <r>
    <m/>
    <s v="5be974e2-0072-4f7f-b713-a49c00c6eab3"/>
    <x v="0"/>
    <x v="0"/>
    <x v="2"/>
    <x v="3"/>
    <n v="0"/>
    <n v="0"/>
    <n v="0"/>
    <n v="79604"/>
    <n v="25143173"/>
    <n v="0"/>
    <n v="0"/>
    <n v="0"/>
    <n v="0"/>
  </r>
  <r>
    <m/>
    <s v="5be974e2-0072-4f7f-b713-a49c00c6eab3"/>
    <x v="0"/>
    <x v="0"/>
    <x v="2"/>
    <x v="4"/>
    <n v="0"/>
    <n v="0"/>
    <n v="0"/>
    <n v="79604"/>
    <n v="25143173"/>
    <n v="0"/>
    <n v="0"/>
    <n v="0"/>
    <n v="0"/>
  </r>
  <r>
    <m/>
    <s v="5be974e2-0072-4f7f-b713-a49c00c6eab3"/>
    <x v="0"/>
    <x v="0"/>
    <x v="2"/>
    <x v="5"/>
    <n v="0"/>
    <n v="0"/>
    <n v="0"/>
    <n v="79604"/>
    <n v="25143173"/>
    <n v="0"/>
    <n v="0"/>
    <n v="0"/>
    <n v="0"/>
  </r>
  <r>
    <m/>
    <s v="5be974e2-0072-4f7f-b713-a49c00c6eab3"/>
    <x v="0"/>
    <x v="0"/>
    <x v="3"/>
    <x v="0"/>
    <n v="0"/>
    <n v="0"/>
    <n v="0"/>
    <n v="45130"/>
    <n v="15308710"/>
    <n v="0"/>
    <n v="0"/>
    <n v="0"/>
    <n v="0"/>
  </r>
  <r>
    <m/>
    <s v="5be974e2-0072-4f7f-b713-a49c00c6eab3"/>
    <x v="0"/>
    <x v="0"/>
    <x v="3"/>
    <x v="1"/>
    <n v="0"/>
    <n v="0"/>
    <n v="0"/>
    <n v="45130"/>
    <n v="15308710"/>
    <n v="0"/>
    <n v="0"/>
    <n v="0"/>
    <n v="0"/>
  </r>
  <r>
    <m/>
    <s v="5be974e2-0072-4f7f-b713-a49c00c6eab3"/>
    <x v="0"/>
    <x v="0"/>
    <x v="3"/>
    <x v="2"/>
    <n v="0"/>
    <n v="0"/>
    <n v="0"/>
    <n v="45130"/>
    <n v="15308710"/>
    <n v="0"/>
    <n v="0"/>
    <n v="0"/>
    <n v="0"/>
  </r>
  <r>
    <m/>
    <s v="5be974e2-0072-4f7f-b713-a49c00c6eab3"/>
    <x v="0"/>
    <x v="0"/>
    <x v="3"/>
    <x v="3"/>
    <n v="0"/>
    <n v="0"/>
    <n v="0"/>
    <n v="45130"/>
    <n v="15308710"/>
    <n v="0"/>
    <n v="0"/>
    <n v="0"/>
    <n v="0"/>
  </r>
  <r>
    <m/>
    <s v="5be974e2-0072-4f7f-b713-a49c00c6eab3"/>
    <x v="0"/>
    <x v="0"/>
    <x v="3"/>
    <x v="4"/>
    <n v="0"/>
    <n v="0"/>
    <n v="0"/>
    <n v="45130"/>
    <n v="15308710"/>
    <n v="0"/>
    <n v="0"/>
    <n v="0"/>
    <n v="0"/>
  </r>
  <r>
    <m/>
    <s v="5be974e2-0072-4f7f-b713-a49c00c6eab3"/>
    <x v="0"/>
    <x v="0"/>
    <x v="3"/>
    <x v="5"/>
    <n v="0"/>
    <n v="0"/>
    <n v="0"/>
    <n v="45130"/>
    <n v="15308710"/>
    <n v="0"/>
    <n v="0"/>
    <n v="0"/>
    <n v="0"/>
  </r>
  <r>
    <m/>
    <s v="5be974e2-0072-4f7f-b713-a49c00c6eab3"/>
    <x v="0"/>
    <x v="1"/>
    <x v="0"/>
    <x v="0"/>
    <n v="0"/>
    <n v="0"/>
    <n v="0"/>
    <n v="70508"/>
    <n v="20964598"/>
    <n v="0"/>
    <n v="0"/>
    <n v="0"/>
    <n v="0"/>
  </r>
  <r>
    <m/>
    <s v="5be974e2-0072-4f7f-b713-a49c00c6eab3"/>
    <x v="0"/>
    <x v="1"/>
    <x v="0"/>
    <x v="1"/>
    <n v="0"/>
    <n v="0"/>
    <n v="0"/>
    <n v="70508"/>
    <n v="20964598"/>
    <n v="0"/>
    <n v="0"/>
    <n v="0"/>
    <n v="0"/>
  </r>
  <r>
    <m/>
    <s v="5be974e2-0072-4f7f-b713-a49c00c6eab3"/>
    <x v="0"/>
    <x v="1"/>
    <x v="0"/>
    <x v="2"/>
    <n v="0"/>
    <n v="0"/>
    <n v="0"/>
    <n v="70508"/>
    <n v="20964598"/>
    <n v="0"/>
    <n v="0"/>
    <n v="0"/>
    <n v="0"/>
  </r>
  <r>
    <m/>
    <s v="5be974e2-0072-4f7f-b713-a49c00c6eab3"/>
    <x v="0"/>
    <x v="1"/>
    <x v="0"/>
    <x v="3"/>
    <n v="0"/>
    <n v="0"/>
    <n v="0"/>
    <n v="70508"/>
    <n v="20964598"/>
    <n v="0"/>
    <n v="0"/>
    <n v="0"/>
    <n v="0"/>
  </r>
  <r>
    <m/>
    <s v="5be974e2-0072-4f7f-b713-a49c00c6eab3"/>
    <x v="0"/>
    <x v="1"/>
    <x v="0"/>
    <x v="4"/>
    <n v="0"/>
    <n v="0"/>
    <n v="0"/>
    <n v="70508"/>
    <n v="20964598"/>
    <n v="0"/>
    <n v="0"/>
    <n v="0"/>
    <n v="0"/>
  </r>
  <r>
    <m/>
    <s v="5be974e2-0072-4f7f-b713-a49c00c6eab3"/>
    <x v="0"/>
    <x v="1"/>
    <x v="0"/>
    <x v="5"/>
    <n v="0"/>
    <n v="0"/>
    <n v="0"/>
    <n v="70508"/>
    <n v="20964598"/>
    <n v="0"/>
    <n v="0"/>
    <n v="0"/>
    <n v="0"/>
  </r>
  <r>
    <m/>
    <s v="5be974e2-0072-4f7f-b713-a49c00c6eab3"/>
    <x v="0"/>
    <x v="1"/>
    <x v="1"/>
    <x v="0"/>
    <n v="0"/>
    <n v="0"/>
    <n v="0"/>
    <n v="78092"/>
    <n v="22330789"/>
    <n v="0"/>
    <n v="0"/>
    <n v="0"/>
    <n v="0"/>
  </r>
  <r>
    <m/>
    <s v="5be974e2-0072-4f7f-b713-a49c00c6eab3"/>
    <x v="0"/>
    <x v="1"/>
    <x v="1"/>
    <x v="1"/>
    <n v="0"/>
    <n v="0"/>
    <n v="0"/>
    <n v="78092"/>
    <n v="22330789"/>
    <n v="0"/>
    <n v="0"/>
    <n v="0"/>
    <n v="0"/>
  </r>
  <r>
    <m/>
    <s v="5be974e2-0072-4f7f-b713-a49c00c6eab3"/>
    <x v="0"/>
    <x v="1"/>
    <x v="1"/>
    <x v="2"/>
    <n v="0"/>
    <n v="0"/>
    <n v="0"/>
    <n v="78092"/>
    <n v="22330789"/>
    <n v="0"/>
    <n v="0"/>
    <n v="0"/>
    <n v="0"/>
  </r>
  <r>
    <m/>
    <s v="5be974e2-0072-4f7f-b713-a49c00c6eab3"/>
    <x v="0"/>
    <x v="1"/>
    <x v="1"/>
    <x v="3"/>
    <n v="0"/>
    <n v="0"/>
    <n v="0"/>
    <n v="78092"/>
    <n v="22330789"/>
    <n v="0"/>
    <n v="0"/>
    <n v="0"/>
    <n v="0"/>
  </r>
  <r>
    <m/>
    <s v="5be974e2-0072-4f7f-b713-a49c00c6eab3"/>
    <x v="0"/>
    <x v="1"/>
    <x v="1"/>
    <x v="4"/>
    <n v="0"/>
    <n v="0"/>
    <n v="0"/>
    <n v="78092"/>
    <n v="22330789"/>
    <n v="0"/>
    <n v="0"/>
    <n v="0"/>
    <n v="0"/>
  </r>
  <r>
    <m/>
    <s v="5be974e2-0072-4f7f-b713-a49c00c6eab3"/>
    <x v="0"/>
    <x v="1"/>
    <x v="1"/>
    <x v="5"/>
    <n v="0"/>
    <n v="0"/>
    <n v="0"/>
    <n v="78092"/>
    <n v="22330789"/>
    <n v="0"/>
    <n v="0"/>
    <n v="0"/>
    <n v="0"/>
  </r>
  <r>
    <m/>
    <s v="5be974e2-0072-4f7f-b713-a49c00c6eab3"/>
    <x v="0"/>
    <x v="1"/>
    <x v="2"/>
    <x v="0"/>
    <n v="0"/>
    <n v="0"/>
    <n v="0"/>
    <n v="70443"/>
    <n v="22287398"/>
    <n v="0"/>
    <n v="0"/>
    <n v="0"/>
    <n v="0"/>
  </r>
  <r>
    <m/>
    <s v="5be974e2-0072-4f7f-b713-a49c00c6eab3"/>
    <x v="0"/>
    <x v="1"/>
    <x v="2"/>
    <x v="1"/>
    <n v="0"/>
    <n v="0"/>
    <n v="0"/>
    <n v="70443"/>
    <n v="22287398"/>
    <n v="0"/>
    <n v="0"/>
    <n v="0"/>
    <n v="0"/>
  </r>
  <r>
    <m/>
    <s v="5be974e2-0072-4f7f-b713-a49c00c6eab3"/>
    <x v="0"/>
    <x v="1"/>
    <x v="2"/>
    <x v="2"/>
    <n v="0"/>
    <n v="0"/>
    <n v="0"/>
    <n v="70443"/>
    <n v="22287398"/>
    <n v="0"/>
    <n v="0"/>
    <n v="0"/>
    <n v="0"/>
  </r>
  <r>
    <m/>
    <s v="5be974e2-0072-4f7f-b713-a49c00c6eab3"/>
    <x v="0"/>
    <x v="1"/>
    <x v="2"/>
    <x v="3"/>
    <n v="0"/>
    <n v="0"/>
    <n v="0"/>
    <n v="70443"/>
    <n v="22287398"/>
    <n v="0"/>
    <n v="0"/>
    <n v="0"/>
    <n v="0"/>
  </r>
  <r>
    <m/>
    <s v="5be974e2-0072-4f7f-b713-a49c00c6eab3"/>
    <x v="0"/>
    <x v="1"/>
    <x v="2"/>
    <x v="4"/>
    <n v="0"/>
    <n v="0"/>
    <n v="0"/>
    <n v="70443"/>
    <n v="22287398"/>
    <n v="0"/>
    <n v="0"/>
    <n v="0"/>
    <n v="0"/>
  </r>
  <r>
    <m/>
    <s v="5be974e2-0072-4f7f-b713-a49c00c6eab3"/>
    <x v="0"/>
    <x v="1"/>
    <x v="2"/>
    <x v="5"/>
    <n v="0"/>
    <n v="0"/>
    <n v="0"/>
    <n v="70443"/>
    <n v="22287398"/>
    <n v="0"/>
    <n v="0"/>
    <n v="0"/>
    <n v="0"/>
  </r>
  <r>
    <m/>
    <s v="5be974e2-0072-4f7f-b713-a49c00c6eab3"/>
    <x v="0"/>
    <x v="1"/>
    <x v="3"/>
    <x v="0"/>
    <n v="0"/>
    <n v="0"/>
    <n v="0"/>
    <n v="37326"/>
    <n v="12649559"/>
    <n v="0"/>
    <n v="0"/>
    <n v="0"/>
    <n v="0"/>
  </r>
  <r>
    <m/>
    <s v="5be974e2-0072-4f7f-b713-a49c00c6eab3"/>
    <x v="0"/>
    <x v="1"/>
    <x v="3"/>
    <x v="1"/>
    <n v="0"/>
    <n v="0"/>
    <n v="0"/>
    <n v="37326"/>
    <n v="12649559"/>
    <n v="0"/>
    <n v="0"/>
    <n v="0"/>
    <n v="0"/>
  </r>
  <r>
    <m/>
    <s v="5be974e2-0072-4f7f-b713-a49c00c6eab3"/>
    <x v="0"/>
    <x v="1"/>
    <x v="3"/>
    <x v="2"/>
    <n v="0"/>
    <n v="0"/>
    <n v="0"/>
    <n v="37326"/>
    <n v="12649559"/>
    <n v="0"/>
    <n v="0"/>
    <n v="0"/>
    <n v="0"/>
  </r>
  <r>
    <m/>
    <s v="5be974e2-0072-4f7f-b713-a49c00c6eab3"/>
    <x v="0"/>
    <x v="1"/>
    <x v="3"/>
    <x v="3"/>
    <n v="0"/>
    <n v="0"/>
    <n v="0"/>
    <n v="37326"/>
    <n v="12649559"/>
    <n v="0"/>
    <n v="0"/>
    <n v="0"/>
    <n v="0"/>
  </r>
  <r>
    <m/>
    <s v="5be974e2-0072-4f7f-b713-a49c00c6eab3"/>
    <x v="0"/>
    <x v="1"/>
    <x v="3"/>
    <x v="4"/>
    <n v="0"/>
    <n v="0"/>
    <n v="0"/>
    <n v="37326"/>
    <n v="12649559"/>
    <n v="0"/>
    <n v="0"/>
    <n v="0"/>
    <n v="0"/>
  </r>
  <r>
    <m/>
    <s v="5be974e2-0072-4f7f-b713-a49c00c6eab3"/>
    <x v="0"/>
    <x v="1"/>
    <x v="3"/>
    <x v="5"/>
    <n v="0"/>
    <n v="0"/>
    <n v="0"/>
    <n v="37326"/>
    <n v="12649559"/>
    <n v="0"/>
    <n v="0"/>
    <n v="0"/>
    <n v="0"/>
  </r>
  <r>
    <m/>
    <s v="5be974e2-0072-4f7f-b713-a49c00c6eab3"/>
    <x v="1"/>
    <x v="0"/>
    <x v="0"/>
    <x v="0"/>
    <n v="0"/>
    <n v="0"/>
    <n v="0"/>
    <n v="66290"/>
    <n v="18214676"/>
    <n v="0"/>
    <n v="0"/>
    <n v="0"/>
    <n v="0"/>
  </r>
  <r>
    <m/>
    <s v="5be974e2-0072-4f7f-b713-a49c00c6eab3"/>
    <x v="1"/>
    <x v="0"/>
    <x v="0"/>
    <x v="1"/>
    <n v="0"/>
    <n v="0"/>
    <n v="0"/>
    <n v="66290"/>
    <n v="18214676"/>
    <n v="0"/>
    <n v="0"/>
    <n v="0"/>
    <n v="0"/>
  </r>
  <r>
    <m/>
    <s v="5be974e2-0072-4f7f-b713-a49c00c6eab3"/>
    <x v="1"/>
    <x v="0"/>
    <x v="0"/>
    <x v="2"/>
    <n v="0"/>
    <n v="0"/>
    <n v="0"/>
    <n v="66290"/>
    <n v="18214676"/>
    <n v="0"/>
    <n v="0"/>
    <n v="0"/>
    <n v="0"/>
  </r>
  <r>
    <m/>
    <s v="5be974e2-0072-4f7f-b713-a49c00c6eab3"/>
    <x v="1"/>
    <x v="0"/>
    <x v="0"/>
    <x v="3"/>
    <n v="0"/>
    <n v="0"/>
    <n v="0"/>
    <n v="66290"/>
    <n v="18214676"/>
    <n v="0"/>
    <n v="0"/>
    <n v="0"/>
    <n v="0"/>
  </r>
  <r>
    <m/>
    <s v="5be974e2-0072-4f7f-b713-a49c00c6eab3"/>
    <x v="1"/>
    <x v="0"/>
    <x v="0"/>
    <x v="4"/>
    <n v="0"/>
    <n v="0"/>
    <n v="0"/>
    <n v="66290"/>
    <n v="18214676"/>
    <n v="0"/>
    <n v="0"/>
    <n v="0"/>
    <n v="0"/>
  </r>
  <r>
    <m/>
    <s v="5be974e2-0072-4f7f-b713-a49c00c6eab3"/>
    <x v="1"/>
    <x v="0"/>
    <x v="0"/>
    <x v="5"/>
    <n v="0"/>
    <n v="0"/>
    <n v="0"/>
    <n v="66290"/>
    <n v="18214676"/>
    <n v="0"/>
    <n v="0"/>
    <n v="0"/>
    <n v="0"/>
  </r>
  <r>
    <m/>
    <s v="5be974e2-0072-4f7f-b713-a49c00c6eab3"/>
    <x v="1"/>
    <x v="0"/>
    <x v="1"/>
    <x v="0"/>
    <n v="0"/>
    <n v="0"/>
    <n v="0"/>
    <n v="89911"/>
    <n v="22971809"/>
    <n v="0"/>
    <n v="0"/>
    <n v="0"/>
    <n v="0"/>
  </r>
  <r>
    <m/>
    <s v="5be974e2-0072-4f7f-b713-a49c00c6eab3"/>
    <x v="1"/>
    <x v="0"/>
    <x v="1"/>
    <x v="1"/>
    <n v="0"/>
    <n v="0"/>
    <n v="0"/>
    <n v="89911"/>
    <n v="22971809"/>
    <n v="0"/>
    <n v="0"/>
    <n v="0"/>
    <n v="0"/>
  </r>
  <r>
    <m/>
    <s v="5be974e2-0072-4f7f-b713-a49c00c6eab3"/>
    <x v="1"/>
    <x v="0"/>
    <x v="1"/>
    <x v="2"/>
    <n v="0"/>
    <n v="0"/>
    <n v="0"/>
    <n v="89911"/>
    <n v="22971809"/>
    <n v="0"/>
    <n v="0"/>
    <n v="0"/>
    <n v="0"/>
  </r>
  <r>
    <m/>
    <s v="5be974e2-0072-4f7f-b713-a49c00c6eab3"/>
    <x v="1"/>
    <x v="0"/>
    <x v="1"/>
    <x v="3"/>
    <n v="0"/>
    <n v="0"/>
    <n v="0"/>
    <n v="89911"/>
    <n v="22971809"/>
    <n v="0"/>
    <n v="0"/>
    <n v="0"/>
    <n v="0"/>
  </r>
  <r>
    <m/>
    <s v="5be974e2-0072-4f7f-b713-a49c00c6eab3"/>
    <x v="1"/>
    <x v="0"/>
    <x v="1"/>
    <x v="4"/>
    <n v="0"/>
    <n v="0"/>
    <n v="0"/>
    <n v="89911"/>
    <n v="22971809"/>
    <n v="0"/>
    <n v="0"/>
    <n v="0"/>
    <n v="0"/>
  </r>
  <r>
    <m/>
    <s v="5be974e2-0072-4f7f-b713-a49c00c6eab3"/>
    <x v="1"/>
    <x v="0"/>
    <x v="1"/>
    <x v="5"/>
    <n v="0"/>
    <n v="0"/>
    <n v="0"/>
    <n v="89911"/>
    <n v="22971809"/>
    <n v="0"/>
    <n v="0"/>
    <n v="0"/>
    <n v="0"/>
  </r>
  <r>
    <m/>
    <s v="5be974e2-0072-4f7f-b713-a49c00c6eab3"/>
    <x v="1"/>
    <x v="0"/>
    <x v="2"/>
    <x v="0"/>
    <n v="5"/>
    <n v="4"/>
    <n v="210"/>
    <n v="81683"/>
    <n v="22905424"/>
    <n v="0"/>
    <n v="0"/>
    <n v="42"/>
    <n v="52"/>
  </r>
  <r>
    <m/>
    <s v="5be974e2-0072-4f7f-b713-a49c00c6eab3"/>
    <x v="1"/>
    <x v="0"/>
    <x v="2"/>
    <x v="1"/>
    <n v="0"/>
    <n v="0"/>
    <n v="0"/>
    <n v="81683"/>
    <n v="22905424"/>
    <n v="0"/>
    <n v="0"/>
    <n v="0"/>
    <n v="0"/>
  </r>
  <r>
    <m/>
    <s v="5be974e2-0072-4f7f-b713-a49c00c6eab3"/>
    <x v="1"/>
    <x v="0"/>
    <x v="2"/>
    <x v="2"/>
    <n v="0"/>
    <n v="0"/>
    <n v="0"/>
    <n v="81683"/>
    <n v="22905424"/>
    <n v="0"/>
    <n v="0"/>
    <n v="0"/>
    <n v="0"/>
  </r>
  <r>
    <m/>
    <s v="5be974e2-0072-4f7f-b713-a49c00c6eab3"/>
    <x v="1"/>
    <x v="0"/>
    <x v="2"/>
    <x v="3"/>
    <n v="0"/>
    <n v="0"/>
    <n v="0"/>
    <n v="81683"/>
    <n v="22905424"/>
    <n v="0"/>
    <n v="0"/>
    <n v="0"/>
    <n v="0"/>
  </r>
  <r>
    <m/>
    <s v="5be974e2-0072-4f7f-b713-a49c00c6eab3"/>
    <x v="1"/>
    <x v="0"/>
    <x v="2"/>
    <x v="4"/>
    <n v="0"/>
    <n v="0"/>
    <n v="0"/>
    <n v="81683"/>
    <n v="22905424"/>
    <n v="0"/>
    <n v="0"/>
    <n v="0"/>
    <n v="0"/>
  </r>
  <r>
    <m/>
    <s v="5be974e2-0072-4f7f-b713-a49c00c6eab3"/>
    <x v="1"/>
    <x v="0"/>
    <x v="2"/>
    <x v="5"/>
    <n v="0"/>
    <n v="0"/>
    <n v="0"/>
    <n v="81683"/>
    <n v="22905424"/>
    <n v="0"/>
    <n v="0"/>
    <n v="0"/>
    <n v="0"/>
  </r>
  <r>
    <m/>
    <s v="5be974e2-0072-4f7f-b713-a49c00c6eab3"/>
    <x v="1"/>
    <x v="0"/>
    <x v="3"/>
    <x v="0"/>
    <n v="1"/>
    <n v="1"/>
    <n v="30"/>
    <n v="47913"/>
    <n v="14890095"/>
    <n v="0"/>
    <n v="0"/>
    <n v="30"/>
    <n v="30"/>
  </r>
  <r>
    <m/>
    <s v="5be974e2-0072-4f7f-b713-a49c00c6eab3"/>
    <x v="1"/>
    <x v="0"/>
    <x v="3"/>
    <x v="1"/>
    <n v="0"/>
    <n v="0"/>
    <n v="0"/>
    <n v="47913"/>
    <n v="14890095"/>
    <n v="0"/>
    <n v="0"/>
    <n v="0"/>
    <n v="0"/>
  </r>
  <r>
    <m/>
    <s v="5be974e2-0072-4f7f-b713-a49c00c6eab3"/>
    <x v="1"/>
    <x v="0"/>
    <x v="3"/>
    <x v="2"/>
    <n v="0"/>
    <n v="0"/>
    <n v="0"/>
    <n v="47913"/>
    <n v="14890095"/>
    <n v="0"/>
    <n v="0"/>
    <n v="0"/>
    <n v="0"/>
  </r>
  <r>
    <m/>
    <s v="5be974e2-0072-4f7f-b713-a49c00c6eab3"/>
    <x v="1"/>
    <x v="0"/>
    <x v="3"/>
    <x v="3"/>
    <n v="0"/>
    <n v="0"/>
    <n v="0"/>
    <n v="47913"/>
    <n v="14890095"/>
    <n v="0"/>
    <n v="0"/>
    <n v="0"/>
    <n v="0"/>
  </r>
  <r>
    <m/>
    <s v="5be974e2-0072-4f7f-b713-a49c00c6eab3"/>
    <x v="1"/>
    <x v="0"/>
    <x v="3"/>
    <x v="4"/>
    <n v="0"/>
    <n v="0"/>
    <n v="0"/>
    <n v="47913"/>
    <n v="14890095"/>
    <n v="0"/>
    <n v="0"/>
    <n v="0"/>
    <n v="0"/>
  </r>
  <r>
    <m/>
    <s v="5be974e2-0072-4f7f-b713-a49c00c6eab3"/>
    <x v="1"/>
    <x v="0"/>
    <x v="3"/>
    <x v="5"/>
    <n v="0"/>
    <n v="0"/>
    <n v="0"/>
    <n v="47913"/>
    <n v="14890095"/>
    <n v="0"/>
    <n v="0"/>
    <n v="0"/>
    <n v="0"/>
  </r>
  <r>
    <m/>
    <s v="5be974e2-0072-4f7f-b713-a49c00c6eab3"/>
    <x v="1"/>
    <x v="1"/>
    <x v="0"/>
    <x v="0"/>
    <n v="0"/>
    <n v="0"/>
    <n v="0"/>
    <n v="69303"/>
    <n v="19072529"/>
    <n v="0"/>
    <n v="0"/>
    <n v="0"/>
    <n v="0"/>
  </r>
  <r>
    <m/>
    <s v="5be974e2-0072-4f7f-b713-a49c00c6eab3"/>
    <x v="1"/>
    <x v="1"/>
    <x v="0"/>
    <x v="1"/>
    <n v="0"/>
    <n v="0"/>
    <n v="0"/>
    <n v="69303"/>
    <n v="19072529"/>
    <n v="0"/>
    <n v="0"/>
    <n v="0"/>
    <n v="0"/>
  </r>
  <r>
    <m/>
    <s v="5be974e2-0072-4f7f-b713-a49c00c6eab3"/>
    <x v="1"/>
    <x v="1"/>
    <x v="0"/>
    <x v="2"/>
    <n v="0"/>
    <n v="0"/>
    <n v="0"/>
    <n v="69303"/>
    <n v="19072529"/>
    <n v="0"/>
    <n v="0"/>
    <n v="0"/>
    <n v="0"/>
  </r>
  <r>
    <m/>
    <s v="5be974e2-0072-4f7f-b713-a49c00c6eab3"/>
    <x v="1"/>
    <x v="1"/>
    <x v="0"/>
    <x v="3"/>
    <n v="0"/>
    <n v="0"/>
    <n v="0"/>
    <n v="69303"/>
    <n v="19072529"/>
    <n v="0"/>
    <n v="0"/>
    <n v="0"/>
    <n v="0"/>
  </r>
  <r>
    <m/>
    <s v="5be974e2-0072-4f7f-b713-a49c00c6eab3"/>
    <x v="1"/>
    <x v="1"/>
    <x v="0"/>
    <x v="4"/>
    <n v="0"/>
    <n v="0"/>
    <n v="0"/>
    <n v="69303"/>
    <n v="19072529"/>
    <n v="0"/>
    <n v="0"/>
    <n v="0"/>
    <n v="0"/>
  </r>
  <r>
    <m/>
    <s v="5be974e2-0072-4f7f-b713-a49c00c6eab3"/>
    <x v="1"/>
    <x v="1"/>
    <x v="0"/>
    <x v="5"/>
    <n v="0"/>
    <n v="0"/>
    <n v="0"/>
    <n v="69303"/>
    <n v="19072529"/>
    <n v="0"/>
    <n v="0"/>
    <n v="0"/>
    <n v="0"/>
  </r>
  <r>
    <m/>
    <s v="5be974e2-0072-4f7f-b713-a49c00c6eab3"/>
    <x v="1"/>
    <x v="1"/>
    <x v="1"/>
    <x v="0"/>
    <n v="1"/>
    <n v="1"/>
    <n v="30"/>
    <n v="82759"/>
    <n v="20908522"/>
    <n v="0"/>
    <n v="0"/>
    <n v="30"/>
    <n v="30"/>
  </r>
  <r>
    <m/>
    <s v="5be974e2-0072-4f7f-b713-a49c00c6eab3"/>
    <x v="1"/>
    <x v="1"/>
    <x v="1"/>
    <x v="1"/>
    <n v="0"/>
    <n v="0"/>
    <n v="0"/>
    <n v="82759"/>
    <n v="20908522"/>
    <n v="0"/>
    <n v="0"/>
    <n v="0"/>
    <n v="0"/>
  </r>
  <r>
    <m/>
    <s v="5be974e2-0072-4f7f-b713-a49c00c6eab3"/>
    <x v="1"/>
    <x v="1"/>
    <x v="1"/>
    <x v="2"/>
    <n v="0"/>
    <n v="0"/>
    <n v="0"/>
    <n v="82759"/>
    <n v="20908522"/>
    <n v="0"/>
    <n v="0"/>
    <n v="0"/>
    <n v="0"/>
  </r>
  <r>
    <m/>
    <s v="5be974e2-0072-4f7f-b713-a49c00c6eab3"/>
    <x v="1"/>
    <x v="1"/>
    <x v="1"/>
    <x v="3"/>
    <n v="0"/>
    <n v="0"/>
    <n v="0"/>
    <n v="82759"/>
    <n v="20908522"/>
    <n v="0"/>
    <n v="0"/>
    <n v="0"/>
    <n v="0"/>
  </r>
  <r>
    <m/>
    <s v="5be974e2-0072-4f7f-b713-a49c00c6eab3"/>
    <x v="1"/>
    <x v="1"/>
    <x v="1"/>
    <x v="4"/>
    <n v="0"/>
    <n v="0"/>
    <n v="0"/>
    <n v="82759"/>
    <n v="20908522"/>
    <n v="0"/>
    <n v="0"/>
    <n v="0"/>
    <n v="0"/>
  </r>
  <r>
    <m/>
    <s v="5be974e2-0072-4f7f-b713-a49c00c6eab3"/>
    <x v="1"/>
    <x v="1"/>
    <x v="1"/>
    <x v="5"/>
    <n v="0"/>
    <n v="0"/>
    <n v="0"/>
    <n v="82759"/>
    <n v="20908522"/>
    <n v="0"/>
    <n v="0"/>
    <n v="0"/>
    <n v="0"/>
  </r>
  <r>
    <m/>
    <s v="5be974e2-0072-4f7f-b713-a49c00c6eab3"/>
    <x v="1"/>
    <x v="1"/>
    <x v="2"/>
    <x v="0"/>
    <n v="5"/>
    <n v="2"/>
    <n v="270"/>
    <n v="72918"/>
    <n v="20565176"/>
    <n v="0"/>
    <n v="0"/>
    <n v="54"/>
    <n v="135"/>
  </r>
  <r>
    <m/>
    <s v="5be974e2-0072-4f7f-b713-a49c00c6eab3"/>
    <x v="1"/>
    <x v="1"/>
    <x v="2"/>
    <x v="1"/>
    <n v="0"/>
    <n v="0"/>
    <n v="0"/>
    <n v="72918"/>
    <n v="20565176"/>
    <n v="0"/>
    <n v="0"/>
    <n v="0"/>
    <n v="0"/>
  </r>
  <r>
    <m/>
    <s v="5be974e2-0072-4f7f-b713-a49c00c6eab3"/>
    <x v="1"/>
    <x v="1"/>
    <x v="2"/>
    <x v="2"/>
    <n v="0"/>
    <n v="0"/>
    <n v="0"/>
    <n v="72918"/>
    <n v="20565176"/>
    <n v="0"/>
    <n v="0"/>
    <n v="0"/>
    <n v="0"/>
  </r>
  <r>
    <m/>
    <s v="5be974e2-0072-4f7f-b713-a49c00c6eab3"/>
    <x v="1"/>
    <x v="1"/>
    <x v="2"/>
    <x v="3"/>
    <n v="0"/>
    <n v="0"/>
    <n v="0"/>
    <n v="72918"/>
    <n v="20565176"/>
    <n v="0"/>
    <n v="0"/>
    <n v="0"/>
    <n v="0"/>
  </r>
  <r>
    <m/>
    <s v="5be974e2-0072-4f7f-b713-a49c00c6eab3"/>
    <x v="1"/>
    <x v="1"/>
    <x v="2"/>
    <x v="4"/>
    <n v="0"/>
    <n v="0"/>
    <n v="0"/>
    <n v="72918"/>
    <n v="20565176"/>
    <n v="0"/>
    <n v="0"/>
    <n v="0"/>
    <n v="0"/>
  </r>
  <r>
    <m/>
    <s v="5be974e2-0072-4f7f-b713-a49c00c6eab3"/>
    <x v="1"/>
    <x v="1"/>
    <x v="2"/>
    <x v="5"/>
    <n v="0"/>
    <n v="0"/>
    <n v="0"/>
    <n v="72918"/>
    <n v="20565176"/>
    <n v="0"/>
    <n v="0"/>
    <n v="0"/>
    <n v="0"/>
  </r>
  <r>
    <m/>
    <s v="5be974e2-0072-4f7f-b713-a49c00c6eab3"/>
    <x v="1"/>
    <x v="1"/>
    <x v="3"/>
    <x v="0"/>
    <n v="0"/>
    <n v="0"/>
    <n v="0"/>
    <n v="39724"/>
    <n v="12325787"/>
    <n v="0"/>
    <n v="0"/>
    <n v="0"/>
    <n v="0"/>
  </r>
  <r>
    <m/>
    <s v="5be974e2-0072-4f7f-b713-a49c00c6eab3"/>
    <x v="1"/>
    <x v="1"/>
    <x v="3"/>
    <x v="1"/>
    <n v="0"/>
    <n v="0"/>
    <n v="0"/>
    <n v="39724"/>
    <n v="12325787"/>
    <n v="0"/>
    <n v="0"/>
    <n v="0"/>
    <n v="0"/>
  </r>
  <r>
    <m/>
    <s v="5be974e2-0072-4f7f-b713-a49c00c6eab3"/>
    <x v="1"/>
    <x v="1"/>
    <x v="3"/>
    <x v="2"/>
    <n v="0"/>
    <n v="0"/>
    <n v="0"/>
    <n v="39724"/>
    <n v="12325787"/>
    <n v="0"/>
    <n v="0"/>
    <n v="0"/>
    <n v="0"/>
  </r>
  <r>
    <m/>
    <s v="5be974e2-0072-4f7f-b713-a49c00c6eab3"/>
    <x v="1"/>
    <x v="1"/>
    <x v="3"/>
    <x v="3"/>
    <n v="0"/>
    <n v="0"/>
    <n v="0"/>
    <n v="39724"/>
    <n v="12325787"/>
    <n v="0"/>
    <n v="0"/>
    <n v="0"/>
    <n v="0"/>
  </r>
  <r>
    <m/>
    <s v="5be974e2-0072-4f7f-b713-a49c00c6eab3"/>
    <x v="1"/>
    <x v="1"/>
    <x v="3"/>
    <x v="4"/>
    <n v="0"/>
    <n v="0"/>
    <n v="0"/>
    <n v="39724"/>
    <n v="12325787"/>
    <n v="0"/>
    <n v="0"/>
    <n v="0"/>
    <n v="0"/>
  </r>
  <r>
    <m/>
    <s v="5be974e2-0072-4f7f-b713-a49c00c6eab3"/>
    <x v="1"/>
    <x v="1"/>
    <x v="3"/>
    <x v="5"/>
    <n v="0"/>
    <n v="0"/>
    <n v="0"/>
    <n v="39724"/>
    <n v="12325787"/>
    <n v="0"/>
    <n v="0"/>
    <n v="0"/>
    <n v="0"/>
  </r>
  <r>
    <m/>
    <s v="5be974e2-0072-4f7f-b713-a49c00c6eab3"/>
    <x v="2"/>
    <x v="0"/>
    <x v="0"/>
    <x v="0"/>
    <n v="0"/>
    <n v="0"/>
    <n v="0"/>
    <n v="0"/>
    <n v="0"/>
    <n v="0"/>
    <n v="0"/>
    <n v="0"/>
    <n v="0"/>
  </r>
  <r>
    <m/>
    <s v="5be974e2-0072-4f7f-b713-a49c00c6eab3"/>
    <x v="2"/>
    <x v="0"/>
    <x v="0"/>
    <x v="1"/>
    <n v="0"/>
    <n v="0"/>
    <n v="0"/>
    <n v="0"/>
    <n v="0"/>
    <n v="0"/>
    <n v="0"/>
    <n v="0"/>
    <n v="0"/>
  </r>
  <r>
    <m/>
    <s v="5be974e2-0072-4f7f-b713-a49c00c6eab3"/>
    <x v="2"/>
    <x v="0"/>
    <x v="0"/>
    <x v="2"/>
    <n v="0"/>
    <n v="0"/>
    <n v="0"/>
    <n v="0"/>
    <n v="0"/>
    <n v="0"/>
    <n v="0"/>
    <n v="0"/>
    <n v="0"/>
  </r>
  <r>
    <m/>
    <s v="5be974e2-0072-4f7f-b713-a49c00c6eab3"/>
    <x v="2"/>
    <x v="0"/>
    <x v="0"/>
    <x v="3"/>
    <n v="0"/>
    <n v="0"/>
    <n v="0"/>
    <n v="0"/>
    <n v="0"/>
    <n v="0"/>
    <n v="0"/>
    <n v="0"/>
    <n v="0"/>
  </r>
  <r>
    <m/>
    <s v="5be974e2-0072-4f7f-b713-a49c00c6eab3"/>
    <x v="2"/>
    <x v="0"/>
    <x v="0"/>
    <x v="4"/>
    <n v="0"/>
    <n v="0"/>
    <n v="0"/>
    <n v="0"/>
    <n v="0"/>
    <n v="0"/>
    <n v="0"/>
    <n v="0"/>
    <n v="0"/>
  </r>
  <r>
    <m/>
    <s v="5be974e2-0072-4f7f-b713-a49c00c6eab3"/>
    <x v="2"/>
    <x v="0"/>
    <x v="0"/>
    <x v="5"/>
    <n v="0"/>
    <n v="0"/>
    <n v="0"/>
    <n v="0"/>
    <n v="0"/>
    <n v="0"/>
    <n v="0"/>
    <n v="0"/>
    <n v="0"/>
  </r>
  <r>
    <m/>
    <s v="5be974e2-0072-4f7f-b713-a49c00c6eab3"/>
    <x v="2"/>
    <x v="0"/>
    <x v="1"/>
    <x v="0"/>
    <n v="0"/>
    <n v="0"/>
    <n v="0"/>
    <n v="0"/>
    <n v="0"/>
    <n v="0"/>
    <n v="0"/>
    <n v="0"/>
    <n v="0"/>
  </r>
  <r>
    <m/>
    <s v="5be974e2-0072-4f7f-b713-a49c00c6eab3"/>
    <x v="2"/>
    <x v="0"/>
    <x v="1"/>
    <x v="1"/>
    <n v="0"/>
    <n v="0"/>
    <n v="0"/>
    <n v="0"/>
    <n v="0"/>
    <n v="0"/>
    <n v="0"/>
    <n v="0"/>
    <n v="0"/>
  </r>
  <r>
    <m/>
    <s v="5be974e2-0072-4f7f-b713-a49c00c6eab3"/>
    <x v="2"/>
    <x v="0"/>
    <x v="1"/>
    <x v="2"/>
    <n v="0"/>
    <n v="0"/>
    <n v="0"/>
    <n v="0"/>
    <n v="0"/>
    <n v="0"/>
    <n v="0"/>
    <n v="0"/>
    <n v="0"/>
  </r>
  <r>
    <m/>
    <s v="5be974e2-0072-4f7f-b713-a49c00c6eab3"/>
    <x v="2"/>
    <x v="0"/>
    <x v="1"/>
    <x v="3"/>
    <n v="0"/>
    <n v="0"/>
    <n v="0"/>
    <n v="0"/>
    <n v="0"/>
    <n v="0"/>
    <n v="0"/>
    <n v="0"/>
    <n v="0"/>
  </r>
  <r>
    <m/>
    <s v="5be974e2-0072-4f7f-b713-a49c00c6eab3"/>
    <x v="2"/>
    <x v="0"/>
    <x v="1"/>
    <x v="4"/>
    <n v="0"/>
    <n v="0"/>
    <n v="0"/>
    <n v="0"/>
    <n v="0"/>
    <n v="0"/>
    <n v="0"/>
    <n v="0"/>
    <n v="0"/>
  </r>
  <r>
    <m/>
    <s v="5be974e2-0072-4f7f-b713-a49c00c6eab3"/>
    <x v="2"/>
    <x v="0"/>
    <x v="1"/>
    <x v="5"/>
    <n v="0"/>
    <n v="0"/>
    <n v="0"/>
    <n v="0"/>
    <n v="0"/>
    <n v="0"/>
    <n v="0"/>
    <n v="0"/>
    <n v="0"/>
  </r>
  <r>
    <m/>
    <s v="5be974e2-0072-4f7f-b713-a49c00c6eab3"/>
    <x v="2"/>
    <x v="0"/>
    <x v="2"/>
    <x v="0"/>
    <n v="0"/>
    <n v="0"/>
    <n v="0"/>
    <n v="0"/>
    <n v="0"/>
    <n v="0"/>
    <n v="0"/>
    <n v="0"/>
    <n v="0"/>
  </r>
  <r>
    <m/>
    <s v="5be974e2-0072-4f7f-b713-a49c00c6eab3"/>
    <x v="2"/>
    <x v="0"/>
    <x v="2"/>
    <x v="1"/>
    <n v="0"/>
    <n v="0"/>
    <n v="0"/>
    <n v="0"/>
    <n v="0"/>
    <n v="0"/>
    <n v="0"/>
    <n v="0"/>
    <n v="0"/>
  </r>
  <r>
    <m/>
    <s v="5be974e2-0072-4f7f-b713-a49c00c6eab3"/>
    <x v="2"/>
    <x v="0"/>
    <x v="2"/>
    <x v="2"/>
    <n v="0"/>
    <n v="0"/>
    <n v="0"/>
    <n v="0"/>
    <n v="0"/>
    <n v="0"/>
    <n v="0"/>
    <n v="0"/>
    <n v="0"/>
  </r>
  <r>
    <m/>
    <s v="5be974e2-0072-4f7f-b713-a49c00c6eab3"/>
    <x v="2"/>
    <x v="0"/>
    <x v="2"/>
    <x v="3"/>
    <n v="0"/>
    <n v="0"/>
    <n v="0"/>
    <n v="0"/>
    <n v="0"/>
    <n v="0"/>
    <n v="0"/>
    <n v="0"/>
    <n v="0"/>
  </r>
  <r>
    <m/>
    <s v="5be974e2-0072-4f7f-b713-a49c00c6eab3"/>
    <x v="2"/>
    <x v="0"/>
    <x v="2"/>
    <x v="4"/>
    <n v="0"/>
    <n v="0"/>
    <n v="0"/>
    <n v="0"/>
    <n v="0"/>
    <n v="0"/>
    <n v="0"/>
    <n v="0"/>
    <n v="0"/>
  </r>
  <r>
    <m/>
    <s v="5be974e2-0072-4f7f-b713-a49c00c6eab3"/>
    <x v="2"/>
    <x v="0"/>
    <x v="2"/>
    <x v="5"/>
    <n v="0"/>
    <n v="0"/>
    <n v="0"/>
    <n v="0"/>
    <n v="0"/>
    <n v="0"/>
    <n v="0"/>
    <n v="0"/>
    <n v="0"/>
  </r>
  <r>
    <m/>
    <s v="5be974e2-0072-4f7f-b713-a49c00c6eab3"/>
    <x v="2"/>
    <x v="0"/>
    <x v="3"/>
    <x v="0"/>
    <n v="0"/>
    <n v="0"/>
    <n v="0"/>
    <n v="0"/>
    <n v="0"/>
    <n v="0"/>
    <n v="0"/>
    <n v="0"/>
    <n v="0"/>
  </r>
  <r>
    <m/>
    <s v="5be974e2-0072-4f7f-b713-a49c00c6eab3"/>
    <x v="2"/>
    <x v="0"/>
    <x v="3"/>
    <x v="1"/>
    <n v="0"/>
    <n v="0"/>
    <n v="0"/>
    <n v="0"/>
    <n v="0"/>
    <n v="0"/>
    <n v="0"/>
    <n v="0"/>
    <n v="0"/>
  </r>
  <r>
    <m/>
    <s v="5be974e2-0072-4f7f-b713-a49c00c6eab3"/>
    <x v="2"/>
    <x v="0"/>
    <x v="3"/>
    <x v="2"/>
    <n v="0"/>
    <n v="0"/>
    <n v="0"/>
    <n v="0"/>
    <n v="0"/>
    <n v="0"/>
    <n v="0"/>
    <n v="0"/>
    <n v="0"/>
  </r>
  <r>
    <m/>
    <s v="5be974e2-0072-4f7f-b713-a49c00c6eab3"/>
    <x v="2"/>
    <x v="0"/>
    <x v="3"/>
    <x v="3"/>
    <n v="0"/>
    <n v="0"/>
    <n v="0"/>
    <n v="0"/>
    <n v="0"/>
    <n v="0"/>
    <n v="0"/>
    <n v="0"/>
    <n v="0"/>
  </r>
  <r>
    <m/>
    <s v="5be974e2-0072-4f7f-b713-a49c00c6eab3"/>
    <x v="2"/>
    <x v="0"/>
    <x v="3"/>
    <x v="4"/>
    <n v="0"/>
    <n v="0"/>
    <n v="0"/>
    <n v="0"/>
    <n v="0"/>
    <n v="0"/>
    <n v="0"/>
    <n v="0"/>
    <n v="0"/>
  </r>
  <r>
    <m/>
    <s v="5be974e2-0072-4f7f-b713-a49c00c6eab3"/>
    <x v="2"/>
    <x v="0"/>
    <x v="3"/>
    <x v="5"/>
    <n v="0"/>
    <n v="0"/>
    <n v="0"/>
    <n v="0"/>
    <n v="0"/>
    <n v="0"/>
    <n v="0"/>
    <n v="0"/>
    <n v="0"/>
  </r>
  <r>
    <m/>
    <s v="5be974e2-0072-4f7f-b713-a49c00c6eab3"/>
    <x v="2"/>
    <x v="1"/>
    <x v="0"/>
    <x v="0"/>
    <n v="0"/>
    <n v="0"/>
    <n v="0"/>
    <n v="0"/>
    <n v="0"/>
    <n v="0"/>
    <n v="0"/>
    <n v="0"/>
    <n v="0"/>
  </r>
  <r>
    <m/>
    <s v="5be974e2-0072-4f7f-b713-a49c00c6eab3"/>
    <x v="2"/>
    <x v="1"/>
    <x v="0"/>
    <x v="1"/>
    <n v="0"/>
    <n v="0"/>
    <n v="0"/>
    <n v="0"/>
    <n v="0"/>
    <n v="0"/>
    <n v="0"/>
    <n v="0"/>
    <n v="0"/>
  </r>
  <r>
    <m/>
    <s v="5be974e2-0072-4f7f-b713-a49c00c6eab3"/>
    <x v="2"/>
    <x v="1"/>
    <x v="0"/>
    <x v="2"/>
    <n v="0"/>
    <n v="0"/>
    <n v="0"/>
    <n v="0"/>
    <n v="0"/>
    <n v="0"/>
    <n v="0"/>
    <n v="0"/>
    <n v="0"/>
  </r>
  <r>
    <m/>
    <s v="5be974e2-0072-4f7f-b713-a49c00c6eab3"/>
    <x v="2"/>
    <x v="1"/>
    <x v="0"/>
    <x v="3"/>
    <n v="0"/>
    <n v="0"/>
    <n v="0"/>
    <n v="0"/>
    <n v="0"/>
    <n v="0"/>
    <n v="0"/>
    <n v="0"/>
    <n v="0"/>
  </r>
  <r>
    <m/>
    <s v="5be974e2-0072-4f7f-b713-a49c00c6eab3"/>
    <x v="2"/>
    <x v="1"/>
    <x v="0"/>
    <x v="4"/>
    <n v="0"/>
    <n v="0"/>
    <n v="0"/>
    <n v="0"/>
    <n v="0"/>
    <n v="0"/>
    <n v="0"/>
    <n v="0"/>
    <n v="0"/>
  </r>
  <r>
    <m/>
    <s v="5be974e2-0072-4f7f-b713-a49c00c6eab3"/>
    <x v="2"/>
    <x v="1"/>
    <x v="0"/>
    <x v="5"/>
    <n v="0"/>
    <n v="0"/>
    <n v="0"/>
    <n v="0"/>
    <n v="0"/>
    <n v="0"/>
    <n v="0"/>
    <n v="0"/>
    <n v="0"/>
  </r>
  <r>
    <m/>
    <s v="5be974e2-0072-4f7f-b713-a49c00c6eab3"/>
    <x v="2"/>
    <x v="1"/>
    <x v="1"/>
    <x v="0"/>
    <n v="0"/>
    <n v="0"/>
    <n v="0"/>
    <n v="0"/>
    <n v="0"/>
    <n v="0"/>
    <n v="0"/>
    <n v="0"/>
    <n v="0"/>
  </r>
  <r>
    <m/>
    <s v="5be974e2-0072-4f7f-b713-a49c00c6eab3"/>
    <x v="2"/>
    <x v="1"/>
    <x v="1"/>
    <x v="1"/>
    <n v="0"/>
    <n v="0"/>
    <n v="0"/>
    <n v="0"/>
    <n v="0"/>
    <n v="0"/>
    <n v="0"/>
    <n v="0"/>
    <n v="0"/>
  </r>
  <r>
    <m/>
    <s v="5be974e2-0072-4f7f-b713-a49c00c6eab3"/>
    <x v="2"/>
    <x v="1"/>
    <x v="1"/>
    <x v="2"/>
    <n v="0"/>
    <n v="0"/>
    <n v="0"/>
    <n v="0"/>
    <n v="0"/>
    <n v="0"/>
    <n v="0"/>
    <n v="0"/>
    <n v="0"/>
  </r>
  <r>
    <m/>
    <s v="5be974e2-0072-4f7f-b713-a49c00c6eab3"/>
    <x v="2"/>
    <x v="1"/>
    <x v="1"/>
    <x v="3"/>
    <n v="0"/>
    <n v="0"/>
    <n v="0"/>
    <n v="0"/>
    <n v="0"/>
    <n v="0"/>
    <n v="0"/>
    <n v="0"/>
    <n v="0"/>
  </r>
  <r>
    <m/>
    <s v="5be974e2-0072-4f7f-b713-a49c00c6eab3"/>
    <x v="2"/>
    <x v="1"/>
    <x v="1"/>
    <x v="4"/>
    <n v="0"/>
    <n v="0"/>
    <n v="0"/>
    <n v="0"/>
    <n v="0"/>
    <n v="0"/>
    <n v="0"/>
    <n v="0"/>
    <n v="0"/>
  </r>
  <r>
    <m/>
    <s v="5be974e2-0072-4f7f-b713-a49c00c6eab3"/>
    <x v="2"/>
    <x v="1"/>
    <x v="1"/>
    <x v="5"/>
    <n v="0"/>
    <n v="0"/>
    <n v="0"/>
    <n v="0"/>
    <n v="0"/>
    <n v="0"/>
    <n v="0"/>
    <n v="0"/>
    <n v="0"/>
  </r>
  <r>
    <m/>
    <s v="5be974e2-0072-4f7f-b713-a49c00c6eab3"/>
    <x v="2"/>
    <x v="1"/>
    <x v="2"/>
    <x v="0"/>
    <n v="0"/>
    <n v="0"/>
    <n v="0"/>
    <n v="0"/>
    <n v="0"/>
    <n v="0"/>
    <n v="0"/>
    <n v="0"/>
    <n v="0"/>
  </r>
  <r>
    <m/>
    <s v="5be974e2-0072-4f7f-b713-a49c00c6eab3"/>
    <x v="2"/>
    <x v="1"/>
    <x v="2"/>
    <x v="1"/>
    <n v="0"/>
    <n v="0"/>
    <n v="0"/>
    <n v="0"/>
    <n v="0"/>
    <n v="0"/>
    <n v="0"/>
    <n v="0"/>
    <n v="0"/>
  </r>
  <r>
    <m/>
    <s v="5be974e2-0072-4f7f-b713-a49c00c6eab3"/>
    <x v="2"/>
    <x v="1"/>
    <x v="2"/>
    <x v="2"/>
    <n v="0"/>
    <n v="0"/>
    <n v="0"/>
    <n v="0"/>
    <n v="0"/>
    <n v="0"/>
    <n v="0"/>
    <n v="0"/>
    <n v="0"/>
  </r>
  <r>
    <m/>
    <s v="5be974e2-0072-4f7f-b713-a49c00c6eab3"/>
    <x v="2"/>
    <x v="1"/>
    <x v="2"/>
    <x v="3"/>
    <n v="0"/>
    <n v="0"/>
    <n v="0"/>
    <n v="0"/>
    <n v="0"/>
    <n v="0"/>
    <n v="0"/>
    <n v="0"/>
    <n v="0"/>
  </r>
  <r>
    <m/>
    <s v="5be974e2-0072-4f7f-b713-a49c00c6eab3"/>
    <x v="2"/>
    <x v="1"/>
    <x v="2"/>
    <x v="4"/>
    <n v="0"/>
    <n v="0"/>
    <n v="0"/>
    <n v="0"/>
    <n v="0"/>
    <n v="0"/>
    <n v="0"/>
    <n v="0"/>
    <n v="0"/>
  </r>
  <r>
    <m/>
    <s v="5be974e2-0072-4f7f-b713-a49c00c6eab3"/>
    <x v="2"/>
    <x v="1"/>
    <x v="2"/>
    <x v="5"/>
    <n v="0"/>
    <n v="0"/>
    <n v="0"/>
    <n v="0"/>
    <n v="0"/>
    <n v="0"/>
    <n v="0"/>
    <n v="0"/>
    <n v="0"/>
  </r>
  <r>
    <m/>
    <s v="5be974e2-0072-4f7f-b713-a49c00c6eab3"/>
    <x v="2"/>
    <x v="1"/>
    <x v="3"/>
    <x v="0"/>
    <n v="0"/>
    <n v="0"/>
    <n v="0"/>
    <n v="0"/>
    <n v="0"/>
    <n v="0"/>
    <n v="0"/>
    <n v="0"/>
    <n v="0"/>
  </r>
  <r>
    <m/>
    <s v="5be974e2-0072-4f7f-b713-a49c00c6eab3"/>
    <x v="2"/>
    <x v="1"/>
    <x v="3"/>
    <x v="1"/>
    <n v="0"/>
    <n v="0"/>
    <n v="0"/>
    <n v="0"/>
    <n v="0"/>
    <n v="0"/>
    <n v="0"/>
    <n v="0"/>
    <n v="0"/>
  </r>
  <r>
    <m/>
    <s v="5be974e2-0072-4f7f-b713-a49c00c6eab3"/>
    <x v="2"/>
    <x v="1"/>
    <x v="3"/>
    <x v="2"/>
    <n v="0"/>
    <n v="0"/>
    <n v="0"/>
    <n v="0"/>
    <n v="0"/>
    <n v="0"/>
    <n v="0"/>
    <n v="0"/>
    <n v="0"/>
  </r>
  <r>
    <m/>
    <s v="5be974e2-0072-4f7f-b713-a49c00c6eab3"/>
    <x v="2"/>
    <x v="1"/>
    <x v="3"/>
    <x v="3"/>
    <n v="0"/>
    <n v="0"/>
    <n v="0"/>
    <n v="0"/>
    <n v="0"/>
    <n v="0"/>
    <n v="0"/>
    <n v="0"/>
    <n v="0"/>
  </r>
  <r>
    <m/>
    <s v="5be974e2-0072-4f7f-b713-a49c00c6eab3"/>
    <x v="2"/>
    <x v="1"/>
    <x v="3"/>
    <x v="4"/>
    <n v="0"/>
    <n v="0"/>
    <n v="0"/>
    <n v="0"/>
    <n v="0"/>
    <n v="0"/>
    <n v="0"/>
    <n v="0"/>
    <n v="0"/>
  </r>
  <r>
    <m/>
    <s v="5be974e2-0072-4f7f-b713-a49c00c6eab3"/>
    <x v="2"/>
    <x v="1"/>
    <x v="3"/>
    <x v="5"/>
    <n v="0"/>
    <n v="0"/>
    <n v="0"/>
    <n v="0"/>
    <n v="0"/>
    <n v="0"/>
    <n v="0"/>
    <n v="0"/>
    <n v="0"/>
  </r>
  <r>
    <m/>
    <s v="b332c8fb-22da-48fd-a53f-a49c00c6eab3"/>
    <x v="0"/>
    <x v="0"/>
    <x v="0"/>
    <x v="0"/>
    <n v="0"/>
    <n v="0"/>
    <n v="0"/>
    <n v="0"/>
    <n v="0"/>
    <n v="0"/>
    <n v="0"/>
    <n v="0"/>
    <n v="0"/>
  </r>
  <r>
    <m/>
    <s v="b332c8fb-22da-48fd-a53f-a49c00c6eab3"/>
    <x v="0"/>
    <x v="0"/>
    <x v="0"/>
    <x v="1"/>
    <n v="0"/>
    <n v="0"/>
    <n v="0"/>
    <n v="0"/>
    <n v="0"/>
    <n v="0"/>
    <n v="0"/>
    <n v="0"/>
    <n v="0"/>
  </r>
  <r>
    <m/>
    <s v="b332c8fb-22da-48fd-a53f-a49c00c6eab3"/>
    <x v="0"/>
    <x v="0"/>
    <x v="0"/>
    <x v="2"/>
    <n v="0"/>
    <n v="0"/>
    <n v="0"/>
    <n v="0"/>
    <n v="0"/>
    <n v="0"/>
    <n v="0"/>
    <n v="0"/>
    <n v="0"/>
  </r>
  <r>
    <m/>
    <s v="b332c8fb-22da-48fd-a53f-a49c00c6eab3"/>
    <x v="0"/>
    <x v="0"/>
    <x v="0"/>
    <x v="3"/>
    <n v="0"/>
    <n v="0"/>
    <n v="0"/>
    <n v="0"/>
    <n v="0"/>
    <n v="0"/>
    <n v="0"/>
    <n v="0"/>
    <n v="0"/>
  </r>
  <r>
    <m/>
    <s v="b332c8fb-22da-48fd-a53f-a49c00c6eab3"/>
    <x v="0"/>
    <x v="0"/>
    <x v="0"/>
    <x v="4"/>
    <n v="0"/>
    <n v="0"/>
    <n v="0"/>
    <n v="0"/>
    <n v="0"/>
    <n v="0"/>
    <n v="0"/>
    <n v="0"/>
    <n v="0"/>
  </r>
  <r>
    <m/>
    <s v="b332c8fb-22da-48fd-a53f-a49c00c6eab3"/>
    <x v="0"/>
    <x v="0"/>
    <x v="0"/>
    <x v="5"/>
    <n v="0"/>
    <n v="0"/>
    <n v="0"/>
    <n v="0"/>
    <n v="0"/>
    <n v="0"/>
    <n v="0"/>
    <n v="0"/>
    <n v="0"/>
  </r>
  <r>
    <m/>
    <s v="b332c8fb-22da-48fd-a53f-a49c00c6eab3"/>
    <x v="0"/>
    <x v="0"/>
    <x v="1"/>
    <x v="0"/>
    <n v="0"/>
    <n v="0"/>
    <n v="0"/>
    <n v="0"/>
    <n v="0"/>
    <n v="0"/>
    <n v="0"/>
    <n v="0"/>
    <n v="0"/>
  </r>
  <r>
    <m/>
    <s v="b332c8fb-22da-48fd-a53f-a49c00c6eab3"/>
    <x v="0"/>
    <x v="0"/>
    <x v="1"/>
    <x v="1"/>
    <n v="0"/>
    <n v="0"/>
    <n v="0"/>
    <n v="0"/>
    <n v="0"/>
    <n v="0"/>
    <n v="0"/>
    <n v="0"/>
    <n v="0"/>
  </r>
  <r>
    <m/>
    <s v="b332c8fb-22da-48fd-a53f-a49c00c6eab3"/>
    <x v="0"/>
    <x v="0"/>
    <x v="1"/>
    <x v="2"/>
    <n v="0"/>
    <n v="0"/>
    <n v="0"/>
    <n v="0"/>
    <n v="0"/>
    <n v="0"/>
    <n v="0"/>
    <n v="0"/>
    <n v="0"/>
  </r>
  <r>
    <m/>
    <s v="b332c8fb-22da-48fd-a53f-a49c00c6eab3"/>
    <x v="0"/>
    <x v="0"/>
    <x v="1"/>
    <x v="3"/>
    <n v="0"/>
    <n v="0"/>
    <n v="0"/>
    <n v="0"/>
    <n v="0"/>
    <n v="0"/>
    <n v="0"/>
    <n v="0"/>
    <n v="0"/>
  </r>
  <r>
    <m/>
    <s v="b332c8fb-22da-48fd-a53f-a49c00c6eab3"/>
    <x v="0"/>
    <x v="0"/>
    <x v="1"/>
    <x v="4"/>
    <n v="0"/>
    <n v="0"/>
    <n v="0"/>
    <n v="0"/>
    <n v="0"/>
    <n v="0"/>
    <n v="0"/>
    <n v="0"/>
    <n v="0"/>
  </r>
  <r>
    <m/>
    <s v="b332c8fb-22da-48fd-a53f-a49c00c6eab3"/>
    <x v="0"/>
    <x v="0"/>
    <x v="1"/>
    <x v="5"/>
    <n v="0"/>
    <n v="0"/>
    <n v="0"/>
    <n v="0"/>
    <n v="0"/>
    <n v="0"/>
    <n v="0"/>
    <n v="0"/>
    <n v="0"/>
  </r>
  <r>
    <m/>
    <s v="b332c8fb-22da-48fd-a53f-a49c00c6eab3"/>
    <x v="0"/>
    <x v="0"/>
    <x v="2"/>
    <x v="0"/>
    <n v="0"/>
    <n v="0"/>
    <n v="0"/>
    <n v="0"/>
    <n v="0"/>
    <n v="0"/>
    <n v="0"/>
    <n v="0"/>
    <n v="0"/>
  </r>
  <r>
    <m/>
    <s v="b332c8fb-22da-48fd-a53f-a49c00c6eab3"/>
    <x v="0"/>
    <x v="0"/>
    <x v="2"/>
    <x v="1"/>
    <n v="0"/>
    <n v="0"/>
    <n v="0"/>
    <n v="0"/>
    <n v="0"/>
    <n v="0"/>
    <n v="0"/>
    <n v="0"/>
    <n v="0"/>
  </r>
  <r>
    <m/>
    <s v="b332c8fb-22da-48fd-a53f-a49c00c6eab3"/>
    <x v="0"/>
    <x v="0"/>
    <x v="2"/>
    <x v="2"/>
    <n v="0"/>
    <n v="0"/>
    <n v="0"/>
    <n v="0"/>
    <n v="0"/>
    <n v="0"/>
    <n v="0"/>
    <n v="0"/>
    <n v="0"/>
  </r>
  <r>
    <m/>
    <s v="b332c8fb-22da-48fd-a53f-a49c00c6eab3"/>
    <x v="0"/>
    <x v="0"/>
    <x v="2"/>
    <x v="3"/>
    <n v="0"/>
    <n v="0"/>
    <n v="0"/>
    <n v="0"/>
    <n v="0"/>
    <n v="0"/>
    <n v="0"/>
    <n v="0"/>
    <n v="0"/>
  </r>
  <r>
    <m/>
    <s v="b332c8fb-22da-48fd-a53f-a49c00c6eab3"/>
    <x v="0"/>
    <x v="0"/>
    <x v="2"/>
    <x v="4"/>
    <n v="0"/>
    <n v="0"/>
    <n v="0"/>
    <n v="0"/>
    <n v="0"/>
    <n v="0"/>
    <n v="0"/>
    <n v="0"/>
    <n v="0"/>
  </r>
  <r>
    <m/>
    <s v="b332c8fb-22da-48fd-a53f-a49c00c6eab3"/>
    <x v="0"/>
    <x v="0"/>
    <x v="2"/>
    <x v="5"/>
    <n v="0"/>
    <n v="0"/>
    <n v="0"/>
    <n v="0"/>
    <n v="0"/>
    <n v="0"/>
    <n v="0"/>
    <n v="0"/>
    <n v="0"/>
  </r>
  <r>
    <m/>
    <s v="b332c8fb-22da-48fd-a53f-a49c00c6eab3"/>
    <x v="0"/>
    <x v="0"/>
    <x v="3"/>
    <x v="0"/>
    <n v="0"/>
    <n v="0"/>
    <n v="0"/>
    <n v="0"/>
    <n v="0"/>
    <n v="0"/>
    <n v="0"/>
    <n v="0"/>
    <n v="0"/>
  </r>
  <r>
    <m/>
    <s v="b332c8fb-22da-48fd-a53f-a49c00c6eab3"/>
    <x v="0"/>
    <x v="0"/>
    <x v="3"/>
    <x v="1"/>
    <n v="0"/>
    <n v="0"/>
    <n v="0"/>
    <n v="0"/>
    <n v="0"/>
    <n v="0"/>
    <n v="0"/>
    <n v="0"/>
    <n v="0"/>
  </r>
  <r>
    <m/>
    <s v="b332c8fb-22da-48fd-a53f-a49c00c6eab3"/>
    <x v="0"/>
    <x v="0"/>
    <x v="3"/>
    <x v="2"/>
    <n v="0"/>
    <n v="0"/>
    <n v="0"/>
    <n v="0"/>
    <n v="0"/>
    <n v="0"/>
    <n v="0"/>
    <n v="0"/>
    <n v="0"/>
  </r>
  <r>
    <m/>
    <s v="b332c8fb-22da-48fd-a53f-a49c00c6eab3"/>
    <x v="0"/>
    <x v="0"/>
    <x v="3"/>
    <x v="3"/>
    <n v="0"/>
    <n v="0"/>
    <n v="0"/>
    <n v="0"/>
    <n v="0"/>
    <n v="0"/>
    <n v="0"/>
    <n v="0"/>
    <n v="0"/>
  </r>
  <r>
    <m/>
    <s v="b332c8fb-22da-48fd-a53f-a49c00c6eab3"/>
    <x v="0"/>
    <x v="0"/>
    <x v="3"/>
    <x v="4"/>
    <n v="0"/>
    <n v="0"/>
    <n v="0"/>
    <n v="0"/>
    <n v="0"/>
    <n v="0"/>
    <n v="0"/>
    <n v="0"/>
    <n v="0"/>
  </r>
  <r>
    <m/>
    <s v="b332c8fb-22da-48fd-a53f-a49c00c6eab3"/>
    <x v="0"/>
    <x v="0"/>
    <x v="3"/>
    <x v="5"/>
    <n v="0"/>
    <n v="0"/>
    <n v="0"/>
    <n v="0"/>
    <n v="0"/>
    <n v="0"/>
    <n v="0"/>
    <n v="0"/>
    <n v="0"/>
  </r>
  <r>
    <m/>
    <s v="b332c8fb-22da-48fd-a53f-a49c00c6eab3"/>
    <x v="0"/>
    <x v="1"/>
    <x v="0"/>
    <x v="0"/>
    <n v="0"/>
    <n v="0"/>
    <n v="0"/>
    <n v="0"/>
    <n v="0"/>
    <n v="0"/>
    <n v="0"/>
    <n v="0"/>
    <n v="0"/>
  </r>
  <r>
    <m/>
    <s v="b332c8fb-22da-48fd-a53f-a49c00c6eab3"/>
    <x v="0"/>
    <x v="1"/>
    <x v="0"/>
    <x v="1"/>
    <n v="0"/>
    <n v="0"/>
    <n v="0"/>
    <n v="0"/>
    <n v="0"/>
    <n v="0"/>
    <n v="0"/>
    <n v="0"/>
    <n v="0"/>
  </r>
  <r>
    <m/>
    <s v="b332c8fb-22da-48fd-a53f-a49c00c6eab3"/>
    <x v="0"/>
    <x v="1"/>
    <x v="0"/>
    <x v="2"/>
    <n v="0"/>
    <n v="0"/>
    <n v="0"/>
    <n v="0"/>
    <n v="0"/>
    <n v="0"/>
    <n v="0"/>
    <n v="0"/>
    <n v="0"/>
  </r>
  <r>
    <m/>
    <s v="b332c8fb-22da-48fd-a53f-a49c00c6eab3"/>
    <x v="0"/>
    <x v="1"/>
    <x v="0"/>
    <x v="3"/>
    <n v="0"/>
    <n v="0"/>
    <n v="0"/>
    <n v="0"/>
    <n v="0"/>
    <n v="0"/>
    <n v="0"/>
    <n v="0"/>
    <n v="0"/>
  </r>
  <r>
    <m/>
    <s v="b332c8fb-22da-48fd-a53f-a49c00c6eab3"/>
    <x v="0"/>
    <x v="1"/>
    <x v="0"/>
    <x v="4"/>
    <n v="0"/>
    <n v="0"/>
    <n v="0"/>
    <n v="0"/>
    <n v="0"/>
    <n v="0"/>
    <n v="0"/>
    <n v="0"/>
    <n v="0"/>
  </r>
  <r>
    <m/>
    <s v="b332c8fb-22da-48fd-a53f-a49c00c6eab3"/>
    <x v="0"/>
    <x v="1"/>
    <x v="0"/>
    <x v="5"/>
    <n v="0"/>
    <n v="0"/>
    <n v="0"/>
    <n v="0"/>
    <n v="0"/>
    <n v="0"/>
    <n v="0"/>
    <n v="0"/>
    <n v="0"/>
  </r>
  <r>
    <m/>
    <s v="b332c8fb-22da-48fd-a53f-a49c00c6eab3"/>
    <x v="0"/>
    <x v="1"/>
    <x v="1"/>
    <x v="0"/>
    <n v="0"/>
    <n v="0"/>
    <n v="0"/>
    <n v="0"/>
    <n v="0"/>
    <n v="0"/>
    <n v="0"/>
    <n v="0"/>
    <n v="0"/>
  </r>
  <r>
    <m/>
    <s v="b332c8fb-22da-48fd-a53f-a49c00c6eab3"/>
    <x v="0"/>
    <x v="1"/>
    <x v="1"/>
    <x v="1"/>
    <n v="0"/>
    <n v="0"/>
    <n v="0"/>
    <n v="0"/>
    <n v="0"/>
    <n v="0"/>
    <n v="0"/>
    <n v="0"/>
    <n v="0"/>
  </r>
  <r>
    <m/>
    <s v="b332c8fb-22da-48fd-a53f-a49c00c6eab3"/>
    <x v="0"/>
    <x v="1"/>
    <x v="1"/>
    <x v="2"/>
    <n v="0"/>
    <n v="0"/>
    <n v="0"/>
    <n v="0"/>
    <n v="0"/>
    <n v="0"/>
    <n v="0"/>
    <n v="0"/>
    <n v="0"/>
  </r>
  <r>
    <m/>
    <s v="b332c8fb-22da-48fd-a53f-a49c00c6eab3"/>
    <x v="0"/>
    <x v="1"/>
    <x v="1"/>
    <x v="3"/>
    <n v="0"/>
    <n v="0"/>
    <n v="0"/>
    <n v="0"/>
    <n v="0"/>
    <n v="0"/>
    <n v="0"/>
    <n v="0"/>
    <n v="0"/>
  </r>
  <r>
    <m/>
    <s v="b332c8fb-22da-48fd-a53f-a49c00c6eab3"/>
    <x v="0"/>
    <x v="1"/>
    <x v="1"/>
    <x v="4"/>
    <n v="0"/>
    <n v="0"/>
    <n v="0"/>
    <n v="0"/>
    <n v="0"/>
    <n v="0"/>
    <n v="0"/>
    <n v="0"/>
    <n v="0"/>
  </r>
  <r>
    <m/>
    <s v="b332c8fb-22da-48fd-a53f-a49c00c6eab3"/>
    <x v="0"/>
    <x v="1"/>
    <x v="1"/>
    <x v="5"/>
    <n v="0"/>
    <n v="0"/>
    <n v="0"/>
    <n v="0"/>
    <n v="0"/>
    <n v="0"/>
    <n v="0"/>
    <n v="0"/>
    <n v="0"/>
  </r>
  <r>
    <m/>
    <s v="b332c8fb-22da-48fd-a53f-a49c00c6eab3"/>
    <x v="0"/>
    <x v="1"/>
    <x v="2"/>
    <x v="0"/>
    <n v="0"/>
    <n v="0"/>
    <n v="0"/>
    <n v="0"/>
    <n v="0"/>
    <n v="0"/>
    <n v="0"/>
    <n v="0"/>
    <n v="0"/>
  </r>
  <r>
    <m/>
    <s v="b332c8fb-22da-48fd-a53f-a49c00c6eab3"/>
    <x v="0"/>
    <x v="1"/>
    <x v="2"/>
    <x v="1"/>
    <n v="0"/>
    <n v="0"/>
    <n v="0"/>
    <n v="0"/>
    <n v="0"/>
    <n v="0"/>
    <n v="0"/>
    <n v="0"/>
    <n v="0"/>
  </r>
  <r>
    <m/>
    <s v="b332c8fb-22da-48fd-a53f-a49c00c6eab3"/>
    <x v="0"/>
    <x v="1"/>
    <x v="2"/>
    <x v="2"/>
    <n v="0"/>
    <n v="0"/>
    <n v="0"/>
    <n v="0"/>
    <n v="0"/>
    <n v="0"/>
    <n v="0"/>
    <n v="0"/>
    <n v="0"/>
  </r>
  <r>
    <m/>
    <s v="b332c8fb-22da-48fd-a53f-a49c00c6eab3"/>
    <x v="0"/>
    <x v="1"/>
    <x v="2"/>
    <x v="3"/>
    <n v="0"/>
    <n v="0"/>
    <n v="0"/>
    <n v="0"/>
    <n v="0"/>
    <n v="0"/>
    <n v="0"/>
    <n v="0"/>
    <n v="0"/>
  </r>
  <r>
    <m/>
    <s v="b332c8fb-22da-48fd-a53f-a49c00c6eab3"/>
    <x v="0"/>
    <x v="1"/>
    <x v="2"/>
    <x v="4"/>
    <n v="0"/>
    <n v="0"/>
    <n v="0"/>
    <n v="0"/>
    <n v="0"/>
    <n v="0"/>
    <n v="0"/>
    <n v="0"/>
    <n v="0"/>
  </r>
  <r>
    <m/>
    <s v="b332c8fb-22da-48fd-a53f-a49c00c6eab3"/>
    <x v="0"/>
    <x v="1"/>
    <x v="2"/>
    <x v="5"/>
    <n v="0"/>
    <n v="0"/>
    <n v="0"/>
    <n v="0"/>
    <n v="0"/>
    <n v="0"/>
    <n v="0"/>
    <n v="0"/>
    <n v="0"/>
  </r>
  <r>
    <m/>
    <s v="b332c8fb-22da-48fd-a53f-a49c00c6eab3"/>
    <x v="0"/>
    <x v="1"/>
    <x v="3"/>
    <x v="0"/>
    <n v="0"/>
    <n v="0"/>
    <n v="0"/>
    <n v="0"/>
    <n v="0"/>
    <n v="0"/>
    <n v="0"/>
    <n v="0"/>
    <n v="0"/>
  </r>
  <r>
    <m/>
    <s v="b332c8fb-22da-48fd-a53f-a49c00c6eab3"/>
    <x v="0"/>
    <x v="1"/>
    <x v="3"/>
    <x v="1"/>
    <n v="0"/>
    <n v="0"/>
    <n v="0"/>
    <n v="0"/>
    <n v="0"/>
    <n v="0"/>
    <n v="0"/>
    <n v="0"/>
    <n v="0"/>
  </r>
  <r>
    <m/>
    <s v="b332c8fb-22da-48fd-a53f-a49c00c6eab3"/>
    <x v="0"/>
    <x v="1"/>
    <x v="3"/>
    <x v="2"/>
    <n v="0"/>
    <n v="0"/>
    <n v="0"/>
    <n v="0"/>
    <n v="0"/>
    <n v="0"/>
    <n v="0"/>
    <n v="0"/>
    <n v="0"/>
  </r>
  <r>
    <m/>
    <s v="b332c8fb-22da-48fd-a53f-a49c00c6eab3"/>
    <x v="0"/>
    <x v="1"/>
    <x v="3"/>
    <x v="3"/>
    <n v="0"/>
    <n v="0"/>
    <n v="0"/>
    <n v="0"/>
    <n v="0"/>
    <n v="0"/>
    <n v="0"/>
    <n v="0"/>
    <n v="0"/>
  </r>
  <r>
    <m/>
    <s v="b332c8fb-22da-48fd-a53f-a49c00c6eab3"/>
    <x v="0"/>
    <x v="1"/>
    <x v="3"/>
    <x v="4"/>
    <n v="0"/>
    <n v="0"/>
    <n v="0"/>
    <n v="0"/>
    <n v="0"/>
    <n v="0"/>
    <n v="0"/>
    <n v="0"/>
    <n v="0"/>
  </r>
  <r>
    <m/>
    <s v="b332c8fb-22da-48fd-a53f-a49c00c6eab3"/>
    <x v="0"/>
    <x v="1"/>
    <x v="3"/>
    <x v="5"/>
    <n v="0"/>
    <n v="0"/>
    <n v="0"/>
    <n v="0"/>
    <n v="0"/>
    <n v="0"/>
    <n v="0"/>
    <n v="0"/>
    <n v="0"/>
  </r>
  <r>
    <m/>
    <s v="b332c8fb-22da-48fd-a53f-a49c00c6eab3"/>
    <x v="1"/>
    <x v="0"/>
    <x v="0"/>
    <x v="0"/>
    <n v="0"/>
    <n v="0"/>
    <n v="0"/>
    <n v="0"/>
    <n v="0"/>
    <n v="0"/>
    <n v="0"/>
    <n v="0"/>
    <n v="0"/>
  </r>
  <r>
    <m/>
    <s v="b332c8fb-22da-48fd-a53f-a49c00c6eab3"/>
    <x v="1"/>
    <x v="0"/>
    <x v="0"/>
    <x v="1"/>
    <n v="0"/>
    <n v="0"/>
    <n v="0"/>
    <n v="0"/>
    <n v="0"/>
    <n v="0"/>
    <n v="0"/>
    <n v="0"/>
    <n v="0"/>
  </r>
  <r>
    <m/>
    <s v="b332c8fb-22da-48fd-a53f-a49c00c6eab3"/>
    <x v="1"/>
    <x v="0"/>
    <x v="0"/>
    <x v="2"/>
    <n v="0"/>
    <n v="0"/>
    <n v="0"/>
    <n v="0"/>
    <n v="0"/>
    <n v="0"/>
    <n v="0"/>
    <n v="0"/>
    <n v="0"/>
  </r>
  <r>
    <m/>
    <s v="b332c8fb-22da-48fd-a53f-a49c00c6eab3"/>
    <x v="1"/>
    <x v="0"/>
    <x v="0"/>
    <x v="3"/>
    <n v="0"/>
    <n v="0"/>
    <n v="0"/>
    <n v="0"/>
    <n v="0"/>
    <n v="0"/>
    <n v="0"/>
    <n v="0"/>
    <n v="0"/>
  </r>
  <r>
    <m/>
    <s v="b332c8fb-22da-48fd-a53f-a49c00c6eab3"/>
    <x v="1"/>
    <x v="0"/>
    <x v="0"/>
    <x v="4"/>
    <n v="0"/>
    <n v="0"/>
    <n v="0"/>
    <n v="0"/>
    <n v="0"/>
    <n v="0"/>
    <n v="0"/>
    <n v="0"/>
    <n v="0"/>
  </r>
  <r>
    <m/>
    <s v="b332c8fb-22da-48fd-a53f-a49c00c6eab3"/>
    <x v="1"/>
    <x v="0"/>
    <x v="0"/>
    <x v="5"/>
    <n v="0"/>
    <n v="0"/>
    <n v="0"/>
    <n v="0"/>
    <n v="0"/>
    <n v="0"/>
    <n v="0"/>
    <n v="0"/>
    <n v="0"/>
  </r>
  <r>
    <m/>
    <s v="b332c8fb-22da-48fd-a53f-a49c00c6eab3"/>
    <x v="1"/>
    <x v="0"/>
    <x v="1"/>
    <x v="0"/>
    <n v="0"/>
    <n v="0"/>
    <n v="0"/>
    <n v="0"/>
    <n v="0"/>
    <n v="0"/>
    <n v="0"/>
    <n v="0"/>
    <n v="0"/>
  </r>
  <r>
    <m/>
    <s v="b332c8fb-22da-48fd-a53f-a49c00c6eab3"/>
    <x v="1"/>
    <x v="0"/>
    <x v="1"/>
    <x v="1"/>
    <n v="0"/>
    <n v="0"/>
    <n v="0"/>
    <n v="0"/>
    <n v="0"/>
    <n v="0"/>
    <n v="0"/>
    <n v="0"/>
    <n v="0"/>
  </r>
  <r>
    <m/>
    <s v="b332c8fb-22da-48fd-a53f-a49c00c6eab3"/>
    <x v="1"/>
    <x v="0"/>
    <x v="1"/>
    <x v="2"/>
    <n v="0"/>
    <n v="0"/>
    <n v="0"/>
    <n v="0"/>
    <n v="0"/>
    <n v="0"/>
    <n v="0"/>
    <n v="0"/>
    <n v="0"/>
  </r>
  <r>
    <m/>
    <s v="b332c8fb-22da-48fd-a53f-a49c00c6eab3"/>
    <x v="1"/>
    <x v="0"/>
    <x v="1"/>
    <x v="3"/>
    <n v="0"/>
    <n v="0"/>
    <n v="0"/>
    <n v="0"/>
    <n v="0"/>
    <n v="0"/>
    <n v="0"/>
    <n v="0"/>
    <n v="0"/>
  </r>
  <r>
    <m/>
    <s v="b332c8fb-22da-48fd-a53f-a49c00c6eab3"/>
    <x v="1"/>
    <x v="0"/>
    <x v="1"/>
    <x v="4"/>
    <n v="0"/>
    <n v="0"/>
    <n v="0"/>
    <n v="0"/>
    <n v="0"/>
    <n v="0"/>
    <n v="0"/>
    <n v="0"/>
    <n v="0"/>
  </r>
  <r>
    <m/>
    <s v="b332c8fb-22da-48fd-a53f-a49c00c6eab3"/>
    <x v="1"/>
    <x v="0"/>
    <x v="1"/>
    <x v="5"/>
    <n v="0"/>
    <n v="0"/>
    <n v="0"/>
    <n v="0"/>
    <n v="0"/>
    <n v="0"/>
    <n v="0"/>
    <n v="0"/>
    <n v="0"/>
  </r>
  <r>
    <m/>
    <s v="b332c8fb-22da-48fd-a53f-a49c00c6eab3"/>
    <x v="1"/>
    <x v="0"/>
    <x v="2"/>
    <x v="0"/>
    <n v="0"/>
    <n v="0"/>
    <n v="0"/>
    <n v="0"/>
    <n v="0"/>
    <n v="0"/>
    <n v="0"/>
    <n v="0"/>
    <n v="0"/>
  </r>
  <r>
    <m/>
    <s v="b332c8fb-22da-48fd-a53f-a49c00c6eab3"/>
    <x v="1"/>
    <x v="0"/>
    <x v="2"/>
    <x v="1"/>
    <n v="0"/>
    <n v="0"/>
    <n v="0"/>
    <n v="0"/>
    <n v="0"/>
    <n v="0"/>
    <n v="0"/>
    <n v="0"/>
    <n v="0"/>
  </r>
  <r>
    <m/>
    <s v="b332c8fb-22da-48fd-a53f-a49c00c6eab3"/>
    <x v="1"/>
    <x v="0"/>
    <x v="2"/>
    <x v="2"/>
    <n v="0"/>
    <n v="0"/>
    <n v="0"/>
    <n v="0"/>
    <n v="0"/>
    <n v="0"/>
    <n v="0"/>
    <n v="0"/>
    <n v="0"/>
  </r>
  <r>
    <m/>
    <s v="b332c8fb-22da-48fd-a53f-a49c00c6eab3"/>
    <x v="1"/>
    <x v="0"/>
    <x v="2"/>
    <x v="3"/>
    <n v="0"/>
    <n v="0"/>
    <n v="0"/>
    <n v="0"/>
    <n v="0"/>
    <n v="0"/>
    <n v="0"/>
    <n v="0"/>
    <n v="0"/>
  </r>
  <r>
    <m/>
    <s v="b332c8fb-22da-48fd-a53f-a49c00c6eab3"/>
    <x v="1"/>
    <x v="0"/>
    <x v="2"/>
    <x v="4"/>
    <n v="0"/>
    <n v="0"/>
    <n v="0"/>
    <n v="0"/>
    <n v="0"/>
    <n v="0"/>
    <n v="0"/>
    <n v="0"/>
    <n v="0"/>
  </r>
  <r>
    <m/>
    <s v="b332c8fb-22da-48fd-a53f-a49c00c6eab3"/>
    <x v="1"/>
    <x v="0"/>
    <x v="2"/>
    <x v="5"/>
    <n v="0"/>
    <n v="0"/>
    <n v="0"/>
    <n v="0"/>
    <n v="0"/>
    <n v="0"/>
    <n v="0"/>
    <n v="0"/>
    <n v="0"/>
  </r>
  <r>
    <m/>
    <s v="b332c8fb-22da-48fd-a53f-a49c00c6eab3"/>
    <x v="1"/>
    <x v="0"/>
    <x v="3"/>
    <x v="0"/>
    <n v="0"/>
    <n v="0"/>
    <n v="0"/>
    <n v="0"/>
    <n v="0"/>
    <n v="0"/>
    <n v="0"/>
    <n v="0"/>
    <n v="0"/>
  </r>
  <r>
    <m/>
    <s v="b332c8fb-22da-48fd-a53f-a49c00c6eab3"/>
    <x v="1"/>
    <x v="0"/>
    <x v="3"/>
    <x v="1"/>
    <n v="0"/>
    <n v="0"/>
    <n v="0"/>
    <n v="0"/>
    <n v="0"/>
    <n v="0"/>
    <n v="0"/>
    <n v="0"/>
    <n v="0"/>
  </r>
  <r>
    <m/>
    <s v="b332c8fb-22da-48fd-a53f-a49c00c6eab3"/>
    <x v="1"/>
    <x v="0"/>
    <x v="3"/>
    <x v="2"/>
    <n v="0"/>
    <n v="0"/>
    <n v="0"/>
    <n v="0"/>
    <n v="0"/>
    <n v="0"/>
    <n v="0"/>
    <n v="0"/>
    <n v="0"/>
  </r>
  <r>
    <m/>
    <s v="b332c8fb-22da-48fd-a53f-a49c00c6eab3"/>
    <x v="1"/>
    <x v="0"/>
    <x v="3"/>
    <x v="3"/>
    <n v="0"/>
    <n v="0"/>
    <n v="0"/>
    <n v="0"/>
    <n v="0"/>
    <n v="0"/>
    <n v="0"/>
    <n v="0"/>
    <n v="0"/>
  </r>
  <r>
    <m/>
    <s v="b332c8fb-22da-48fd-a53f-a49c00c6eab3"/>
    <x v="1"/>
    <x v="0"/>
    <x v="3"/>
    <x v="4"/>
    <n v="0"/>
    <n v="0"/>
    <n v="0"/>
    <n v="0"/>
    <n v="0"/>
    <n v="0"/>
    <n v="0"/>
    <n v="0"/>
    <n v="0"/>
  </r>
  <r>
    <m/>
    <s v="b332c8fb-22da-48fd-a53f-a49c00c6eab3"/>
    <x v="1"/>
    <x v="0"/>
    <x v="3"/>
    <x v="5"/>
    <n v="0"/>
    <n v="0"/>
    <n v="0"/>
    <n v="0"/>
    <n v="0"/>
    <n v="0"/>
    <n v="0"/>
    <n v="0"/>
    <n v="0"/>
  </r>
  <r>
    <m/>
    <s v="b332c8fb-22da-48fd-a53f-a49c00c6eab3"/>
    <x v="1"/>
    <x v="1"/>
    <x v="0"/>
    <x v="0"/>
    <n v="0"/>
    <n v="0"/>
    <n v="0"/>
    <n v="0"/>
    <n v="0"/>
    <n v="0"/>
    <n v="0"/>
    <n v="0"/>
    <n v="0"/>
  </r>
  <r>
    <m/>
    <s v="b332c8fb-22da-48fd-a53f-a49c00c6eab3"/>
    <x v="1"/>
    <x v="1"/>
    <x v="0"/>
    <x v="1"/>
    <n v="0"/>
    <n v="0"/>
    <n v="0"/>
    <n v="0"/>
    <n v="0"/>
    <n v="0"/>
    <n v="0"/>
    <n v="0"/>
    <n v="0"/>
  </r>
  <r>
    <m/>
    <s v="b332c8fb-22da-48fd-a53f-a49c00c6eab3"/>
    <x v="1"/>
    <x v="1"/>
    <x v="0"/>
    <x v="2"/>
    <n v="0"/>
    <n v="0"/>
    <n v="0"/>
    <n v="0"/>
    <n v="0"/>
    <n v="0"/>
    <n v="0"/>
    <n v="0"/>
    <n v="0"/>
  </r>
  <r>
    <m/>
    <s v="b332c8fb-22da-48fd-a53f-a49c00c6eab3"/>
    <x v="1"/>
    <x v="1"/>
    <x v="0"/>
    <x v="3"/>
    <n v="0"/>
    <n v="0"/>
    <n v="0"/>
    <n v="0"/>
    <n v="0"/>
    <n v="0"/>
    <n v="0"/>
    <n v="0"/>
    <n v="0"/>
  </r>
  <r>
    <m/>
    <s v="b332c8fb-22da-48fd-a53f-a49c00c6eab3"/>
    <x v="1"/>
    <x v="1"/>
    <x v="0"/>
    <x v="4"/>
    <n v="0"/>
    <n v="0"/>
    <n v="0"/>
    <n v="0"/>
    <n v="0"/>
    <n v="0"/>
    <n v="0"/>
    <n v="0"/>
    <n v="0"/>
  </r>
  <r>
    <m/>
    <s v="b332c8fb-22da-48fd-a53f-a49c00c6eab3"/>
    <x v="1"/>
    <x v="1"/>
    <x v="0"/>
    <x v="5"/>
    <n v="0"/>
    <n v="0"/>
    <n v="0"/>
    <n v="0"/>
    <n v="0"/>
    <n v="0"/>
    <n v="0"/>
    <n v="0"/>
    <n v="0"/>
  </r>
  <r>
    <m/>
    <s v="b332c8fb-22da-48fd-a53f-a49c00c6eab3"/>
    <x v="1"/>
    <x v="1"/>
    <x v="1"/>
    <x v="0"/>
    <n v="0"/>
    <n v="0"/>
    <n v="0"/>
    <n v="0"/>
    <n v="0"/>
    <n v="0"/>
    <n v="0"/>
    <n v="0"/>
    <n v="0"/>
  </r>
  <r>
    <m/>
    <s v="b332c8fb-22da-48fd-a53f-a49c00c6eab3"/>
    <x v="1"/>
    <x v="1"/>
    <x v="1"/>
    <x v="1"/>
    <n v="0"/>
    <n v="0"/>
    <n v="0"/>
    <n v="0"/>
    <n v="0"/>
    <n v="0"/>
    <n v="0"/>
    <n v="0"/>
    <n v="0"/>
  </r>
  <r>
    <m/>
    <s v="b332c8fb-22da-48fd-a53f-a49c00c6eab3"/>
    <x v="1"/>
    <x v="1"/>
    <x v="1"/>
    <x v="2"/>
    <n v="0"/>
    <n v="0"/>
    <n v="0"/>
    <n v="0"/>
    <n v="0"/>
    <n v="0"/>
    <n v="0"/>
    <n v="0"/>
    <n v="0"/>
  </r>
  <r>
    <m/>
    <s v="b332c8fb-22da-48fd-a53f-a49c00c6eab3"/>
    <x v="1"/>
    <x v="1"/>
    <x v="1"/>
    <x v="3"/>
    <n v="0"/>
    <n v="0"/>
    <n v="0"/>
    <n v="0"/>
    <n v="0"/>
    <n v="0"/>
    <n v="0"/>
    <n v="0"/>
    <n v="0"/>
  </r>
  <r>
    <m/>
    <s v="b332c8fb-22da-48fd-a53f-a49c00c6eab3"/>
    <x v="1"/>
    <x v="1"/>
    <x v="1"/>
    <x v="4"/>
    <n v="0"/>
    <n v="0"/>
    <n v="0"/>
    <n v="0"/>
    <n v="0"/>
    <n v="0"/>
    <n v="0"/>
    <n v="0"/>
    <n v="0"/>
  </r>
  <r>
    <m/>
    <s v="b332c8fb-22da-48fd-a53f-a49c00c6eab3"/>
    <x v="1"/>
    <x v="1"/>
    <x v="1"/>
    <x v="5"/>
    <n v="0"/>
    <n v="0"/>
    <n v="0"/>
    <n v="0"/>
    <n v="0"/>
    <n v="0"/>
    <n v="0"/>
    <n v="0"/>
    <n v="0"/>
  </r>
  <r>
    <m/>
    <s v="b332c8fb-22da-48fd-a53f-a49c00c6eab3"/>
    <x v="1"/>
    <x v="1"/>
    <x v="2"/>
    <x v="0"/>
    <n v="0"/>
    <n v="0"/>
    <n v="0"/>
    <n v="0"/>
    <n v="0"/>
    <n v="0"/>
    <n v="0"/>
    <n v="0"/>
    <n v="0"/>
  </r>
  <r>
    <m/>
    <s v="b332c8fb-22da-48fd-a53f-a49c00c6eab3"/>
    <x v="1"/>
    <x v="1"/>
    <x v="2"/>
    <x v="1"/>
    <n v="0"/>
    <n v="0"/>
    <n v="0"/>
    <n v="0"/>
    <n v="0"/>
    <n v="0"/>
    <n v="0"/>
    <n v="0"/>
    <n v="0"/>
  </r>
  <r>
    <m/>
    <s v="b332c8fb-22da-48fd-a53f-a49c00c6eab3"/>
    <x v="1"/>
    <x v="1"/>
    <x v="2"/>
    <x v="2"/>
    <n v="0"/>
    <n v="0"/>
    <n v="0"/>
    <n v="0"/>
    <n v="0"/>
    <n v="0"/>
    <n v="0"/>
    <n v="0"/>
    <n v="0"/>
  </r>
  <r>
    <m/>
    <s v="b332c8fb-22da-48fd-a53f-a49c00c6eab3"/>
    <x v="1"/>
    <x v="1"/>
    <x v="2"/>
    <x v="3"/>
    <n v="0"/>
    <n v="0"/>
    <n v="0"/>
    <n v="0"/>
    <n v="0"/>
    <n v="0"/>
    <n v="0"/>
    <n v="0"/>
    <n v="0"/>
  </r>
  <r>
    <m/>
    <s v="b332c8fb-22da-48fd-a53f-a49c00c6eab3"/>
    <x v="1"/>
    <x v="1"/>
    <x v="2"/>
    <x v="4"/>
    <n v="0"/>
    <n v="0"/>
    <n v="0"/>
    <n v="0"/>
    <n v="0"/>
    <n v="0"/>
    <n v="0"/>
    <n v="0"/>
    <n v="0"/>
  </r>
  <r>
    <m/>
    <s v="b332c8fb-22da-48fd-a53f-a49c00c6eab3"/>
    <x v="1"/>
    <x v="1"/>
    <x v="2"/>
    <x v="5"/>
    <n v="0"/>
    <n v="0"/>
    <n v="0"/>
    <n v="0"/>
    <n v="0"/>
    <n v="0"/>
    <n v="0"/>
    <n v="0"/>
    <n v="0"/>
  </r>
  <r>
    <m/>
    <s v="b332c8fb-22da-48fd-a53f-a49c00c6eab3"/>
    <x v="1"/>
    <x v="1"/>
    <x v="3"/>
    <x v="0"/>
    <n v="0"/>
    <n v="0"/>
    <n v="0"/>
    <n v="0"/>
    <n v="0"/>
    <n v="0"/>
    <n v="0"/>
    <n v="0"/>
    <n v="0"/>
  </r>
  <r>
    <m/>
    <s v="b332c8fb-22da-48fd-a53f-a49c00c6eab3"/>
    <x v="1"/>
    <x v="1"/>
    <x v="3"/>
    <x v="1"/>
    <n v="0"/>
    <n v="0"/>
    <n v="0"/>
    <n v="0"/>
    <n v="0"/>
    <n v="0"/>
    <n v="0"/>
    <n v="0"/>
    <n v="0"/>
  </r>
  <r>
    <m/>
    <s v="b332c8fb-22da-48fd-a53f-a49c00c6eab3"/>
    <x v="1"/>
    <x v="1"/>
    <x v="3"/>
    <x v="2"/>
    <n v="0"/>
    <n v="0"/>
    <n v="0"/>
    <n v="0"/>
    <n v="0"/>
    <n v="0"/>
    <n v="0"/>
    <n v="0"/>
    <n v="0"/>
  </r>
  <r>
    <m/>
    <s v="b332c8fb-22da-48fd-a53f-a49c00c6eab3"/>
    <x v="1"/>
    <x v="1"/>
    <x v="3"/>
    <x v="3"/>
    <n v="0"/>
    <n v="0"/>
    <n v="0"/>
    <n v="0"/>
    <n v="0"/>
    <n v="0"/>
    <n v="0"/>
    <n v="0"/>
    <n v="0"/>
  </r>
  <r>
    <m/>
    <s v="b332c8fb-22da-48fd-a53f-a49c00c6eab3"/>
    <x v="1"/>
    <x v="1"/>
    <x v="3"/>
    <x v="4"/>
    <n v="0"/>
    <n v="0"/>
    <n v="0"/>
    <n v="0"/>
    <n v="0"/>
    <n v="0"/>
    <n v="0"/>
    <n v="0"/>
    <n v="0"/>
  </r>
  <r>
    <m/>
    <s v="b332c8fb-22da-48fd-a53f-a49c00c6eab3"/>
    <x v="1"/>
    <x v="1"/>
    <x v="3"/>
    <x v="5"/>
    <n v="0"/>
    <n v="0"/>
    <n v="0"/>
    <n v="0"/>
    <n v="0"/>
    <n v="0"/>
    <n v="0"/>
    <n v="0"/>
    <n v="0"/>
  </r>
  <r>
    <m/>
    <s v="b332c8fb-22da-48fd-a53f-a49c00c6eab3"/>
    <x v="2"/>
    <x v="0"/>
    <x v="0"/>
    <x v="0"/>
    <n v="0"/>
    <n v="0"/>
    <n v="0"/>
    <n v="0"/>
    <n v="0"/>
    <n v="0"/>
    <n v="0"/>
    <n v="0"/>
    <n v="0"/>
  </r>
  <r>
    <m/>
    <s v="b332c8fb-22da-48fd-a53f-a49c00c6eab3"/>
    <x v="2"/>
    <x v="0"/>
    <x v="0"/>
    <x v="1"/>
    <n v="0"/>
    <n v="0"/>
    <n v="0"/>
    <n v="0"/>
    <n v="0"/>
    <n v="0"/>
    <n v="0"/>
    <n v="0"/>
    <n v="0"/>
  </r>
  <r>
    <m/>
    <s v="b332c8fb-22da-48fd-a53f-a49c00c6eab3"/>
    <x v="2"/>
    <x v="0"/>
    <x v="0"/>
    <x v="2"/>
    <n v="0"/>
    <n v="0"/>
    <n v="0"/>
    <n v="0"/>
    <n v="0"/>
    <n v="0"/>
    <n v="0"/>
    <n v="0"/>
    <n v="0"/>
  </r>
  <r>
    <m/>
    <s v="b332c8fb-22da-48fd-a53f-a49c00c6eab3"/>
    <x v="2"/>
    <x v="0"/>
    <x v="0"/>
    <x v="3"/>
    <n v="0"/>
    <n v="0"/>
    <n v="0"/>
    <n v="0"/>
    <n v="0"/>
    <n v="0"/>
    <n v="0"/>
    <n v="0"/>
    <n v="0"/>
  </r>
  <r>
    <m/>
    <s v="b332c8fb-22da-48fd-a53f-a49c00c6eab3"/>
    <x v="2"/>
    <x v="0"/>
    <x v="0"/>
    <x v="4"/>
    <n v="0"/>
    <n v="0"/>
    <n v="0"/>
    <n v="0"/>
    <n v="0"/>
    <n v="0"/>
    <n v="0"/>
    <n v="0"/>
    <n v="0"/>
  </r>
  <r>
    <m/>
    <s v="b332c8fb-22da-48fd-a53f-a49c00c6eab3"/>
    <x v="2"/>
    <x v="0"/>
    <x v="0"/>
    <x v="5"/>
    <n v="0"/>
    <n v="0"/>
    <n v="0"/>
    <n v="0"/>
    <n v="0"/>
    <n v="0"/>
    <n v="0"/>
    <n v="0"/>
    <n v="0"/>
  </r>
  <r>
    <m/>
    <s v="b332c8fb-22da-48fd-a53f-a49c00c6eab3"/>
    <x v="2"/>
    <x v="0"/>
    <x v="1"/>
    <x v="0"/>
    <n v="0"/>
    <n v="0"/>
    <n v="0"/>
    <n v="0"/>
    <n v="0"/>
    <n v="0"/>
    <n v="0"/>
    <n v="0"/>
    <n v="0"/>
  </r>
  <r>
    <m/>
    <s v="b332c8fb-22da-48fd-a53f-a49c00c6eab3"/>
    <x v="2"/>
    <x v="0"/>
    <x v="1"/>
    <x v="1"/>
    <n v="0"/>
    <n v="0"/>
    <n v="0"/>
    <n v="0"/>
    <n v="0"/>
    <n v="0"/>
    <n v="0"/>
    <n v="0"/>
    <n v="0"/>
  </r>
  <r>
    <m/>
    <s v="b332c8fb-22da-48fd-a53f-a49c00c6eab3"/>
    <x v="2"/>
    <x v="0"/>
    <x v="1"/>
    <x v="2"/>
    <n v="0"/>
    <n v="0"/>
    <n v="0"/>
    <n v="0"/>
    <n v="0"/>
    <n v="0"/>
    <n v="0"/>
    <n v="0"/>
    <n v="0"/>
  </r>
  <r>
    <m/>
    <s v="b332c8fb-22da-48fd-a53f-a49c00c6eab3"/>
    <x v="2"/>
    <x v="0"/>
    <x v="1"/>
    <x v="3"/>
    <n v="0"/>
    <n v="0"/>
    <n v="0"/>
    <n v="0"/>
    <n v="0"/>
    <n v="0"/>
    <n v="0"/>
    <n v="0"/>
    <n v="0"/>
  </r>
  <r>
    <m/>
    <s v="b332c8fb-22da-48fd-a53f-a49c00c6eab3"/>
    <x v="2"/>
    <x v="0"/>
    <x v="1"/>
    <x v="4"/>
    <n v="0"/>
    <n v="0"/>
    <n v="0"/>
    <n v="0"/>
    <n v="0"/>
    <n v="0"/>
    <n v="0"/>
    <n v="0"/>
    <n v="0"/>
  </r>
  <r>
    <m/>
    <s v="b332c8fb-22da-48fd-a53f-a49c00c6eab3"/>
    <x v="2"/>
    <x v="0"/>
    <x v="1"/>
    <x v="5"/>
    <n v="0"/>
    <n v="0"/>
    <n v="0"/>
    <n v="0"/>
    <n v="0"/>
    <n v="0"/>
    <n v="0"/>
    <n v="0"/>
    <n v="0"/>
  </r>
  <r>
    <m/>
    <s v="b332c8fb-22da-48fd-a53f-a49c00c6eab3"/>
    <x v="2"/>
    <x v="0"/>
    <x v="2"/>
    <x v="0"/>
    <n v="0"/>
    <n v="0"/>
    <n v="0"/>
    <n v="0"/>
    <n v="0"/>
    <n v="0"/>
    <n v="0"/>
    <n v="0"/>
    <n v="0"/>
  </r>
  <r>
    <m/>
    <s v="b332c8fb-22da-48fd-a53f-a49c00c6eab3"/>
    <x v="2"/>
    <x v="0"/>
    <x v="2"/>
    <x v="1"/>
    <n v="0"/>
    <n v="0"/>
    <n v="0"/>
    <n v="0"/>
    <n v="0"/>
    <n v="0"/>
    <n v="0"/>
    <n v="0"/>
    <n v="0"/>
  </r>
  <r>
    <m/>
    <s v="b332c8fb-22da-48fd-a53f-a49c00c6eab3"/>
    <x v="2"/>
    <x v="0"/>
    <x v="2"/>
    <x v="2"/>
    <n v="0"/>
    <n v="0"/>
    <n v="0"/>
    <n v="0"/>
    <n v="0"/>
    <n v="0"/>
    <n v="0"/>
    <n v="0"/>
    <n v="0"/>
  </r>
  <r>
    <m/>
    <s v="b332c8fb-22da-48fd-a53f-a49c00c6eab3"/>
    <x v="2"/>
    <x v="0"/>
    <x v="2"/>
    <x v="3"/>
    <n v="0"/>
    <n v="0"/>
    <n v="0"/>
    <n v="0"/>
    <n v="0"/>
    <n v="0"/>
    <n v="0"/>
    <n v="0"/>
    <n v="0"/>
  </r>
  <r>
    <m/>
    <s v="b332c8fb-22da-48fd-a53f-a49c00c6eab3"/>
    <x v="2"/>
    <x v="0"/>
    <x v="2"/>
    <x v="4"/>
    <n v="0"/>
    <n v="0"/>
    <n v="0"/>
    <n v="0"/>
    <n v="0"/>
    <n v="0"/>
    <n v="0"/>
    <n v="0"/>
    <n v="0"/>
  </r>
  <r>
    <m/>
    <s v="b332c8fb-22da-48fd-a53f-a49c00c6eab3"/>
    <x v="2"/>
    <x v="0"/>
    <x v="2"/>
    <x v="5"/>
    <n v="0"/>
    <n v="0"/>
    <n v="0"/>
    <n v="0"/>
    <n v="0"/>
    <n v="0"/>
    <n v="0"/>
    <n v="0"/>
    <n v="0"/>
  </r>
  <r>
    <m/>
    <s v="b332c8fb-22da-48fd-a53f-a49c00c6eab3"/>
    <x v="2"/>
    <x v="0"/>
    <x v="3"/>
    <x v="0"/>
    <n v="0"/>
    <n v="0"/>
    <n v="0"/>
    <n v="0"/>
    <n v="0"/>
    <n v="0"/>
    <n v="0"/>
    <n v="0"/>
    <n v="0"/>
  </r>
  <r>
    <m/>
    <s v="b332c8fb-22da-48fd-a53f-a49c00c6eab3"/>
    <x v="2"/>
    <x v="0"/>
    <x v="3"/>
    <x v="1"/>
    <n v="0"/>
    <n v="0"/>
    <n v="0"/>
    <n v="0"/>
    <n v="0"/>
    <n v="0"/>
    <n v="0"/>
    <n v="0"/>
    <n v="0"/>
  </r>
  <r>
    <m/>
    <s v="b332c8fb-22da-48fd-a53f-a49c00c6eab3"/>
    <x v="2"/>
    <x v="0"/>
    <x v="3"/>
    <x v="2"/>
    <n v="0"/>
    <n v="0"/>
    <n v="0"/>
    <n v="0"/>
    <n v="0"/>
    <n v="0"/>
    <n v="0"/>
    <n v="0"/>
    <n v="0"/>
  </r>
  <r>
    <m/>
    <s v="b332c8fb-22da-48fd-a53f-a49c00c6eab3"/>
    <x v="2"/>
    <x v="0"/>
    <x v="3"/>
    <x v="3"/>
    <n v="0"/>
    <n v="0"/>
    <n v="0"/>
    <n v="0"/>
    <n v="0"/>
    <n v="0"/>
    <n v="0"/>
    <n v="0"/>
    <n v="0"/>
  </r>
  <r>
    <m/>
    <s v="b332c8fb-22da-48fd-a53f-a49c00c6eab3"/>
    <x v="2"/>
    <x v="0"/>
    <x v="3"/>
    <x v="4"/>
    <n v="0"/>
    <n v="0"/>
    <n v="0"/>
    <n v="0"/>
    <n v="0"/>
    <n v="0"/>
    <n v="0"/>
    <n v="0"/>
    <n v="0"/>
  </r>
  <r>
    <m/>
    <s v="b332c8fb-22da-48fd-a53f-a49c00c6eab3"/>
    <x v="2"/>
    <x v="0"/>
    <x v="3"/>
    <x v="5"/>
    <n v="0"/>
    <n v="0"/>
    <n v="0"/>
    <n v="0"/>
    <n v="0"/>
    <n v="0"/>
    <n v="0"/>
    <n v="0"/>
    <n v="0"/>
  </r>
  <r>
    <m/>
    <s v="b332c8fb-22da-48fd-a53f-a49c00c6eab3"/>
    <x v="2"/>
    <x v="1"/>
    <x v="0"/>
    <x v="0"/>
    <n v="0"/>
    <n v="0"/>
    <n v="0"/>
    <n v="0"/>
    <n v="0"/>
    <n v="0"/>
    <n v="0"/>
    <n v="0"/>
    <n v="0"/>
  </r>
  <r>
    <m/>
    <s v="b332c8fb-22da-48fd-a53f-a49c00c6eab3"/>
    <x v="2"/>
    <x v="1"/>
    <x v="0"/>
    <x v="1"/>
    <n v="0"/>
    <n v="0"/>
    <n v="0"/>
    <n v="0"/>
    <n v="0"/>
    <n v="0"/>
    <n v="0"/>
    <n v="0"/>
    <n v="0"/>
  </r>
  <r>
    <m/>
    <s v="b332c8fb-22da-48fd-a53f-a49c00c6eab3"/>
    <x v="2"/>
    <x v="1"/>
    <x v="0"/>
    <x v="2"/>
    <n v="0"/>
    <n v="0"/>
    <n v="0"/>
    <n v="0"/>
    <n v="0"/>
    <n v="0"/>
    <n v="0"/>
    <n v="0"/>
    <n v="0"/>
  </r>
  <r>
    <m/>
    <s v="b332c8fb-22da-48fd-a53f-a49c00c6eab3"/>
    <x v="2"/>
    <x v="1"/>
    <x v="0"/>
    <x v="3"/>
    <n v="0"/>
    <n v="0"/>
    <n v="0"/>
    <n v="0"/>
    <n v="0"/>
    <n v="0"/>
    <n v="0"/>
    <n v="0"/>
    <n v="0"/>
  </r>
  <r>
    <m/>
    <s v="b332c8fb-22da-48fd-a53f-a49c00c6eab3"/>
    <x v="2"/>
    <x v="1"/>
    <x v="0"/>
    <x v="4"/>
    <n v="0"/>
    <n v="0"/>
    <n v="0"/>
    <n v="0"/>
    <n v="0"/>
    <n v="0"/>
    <n v="0"/>
    <n v="0"/>
    <n v="0"/>
  </r>
  <r>
    <m/>
    <s v="b332c8fb-22da-48fd-a53f-a49c00c6eab3"/>
    <x v="2"/>
    <x v="1"/>
    <x v="0"/>
    <x v="5"/>
    <n v="0"/>
    <n v="0"/>
    <n v="0"/>
    <n v="0"/>
    <n v="0"/>
    <n v="0"/>
    <n v="0"/>
    <n v="0"/>
    <n v="0"/>
  </r>
  <r>
    <m/>
    <s v="b332c8fb-22da-48fd-a53f-a49c00c6eab3"/>
    <x v="2"/>
    <x v="1"/>
    <x v="1"/>
    <x v="0"/>
    <n v="0"/>
    <n v="0"/>
    <n v="0"/>
    <n v="0"/>
    <n v="0"/>
    <n v="0"/>
    <n v="0"/>
    <n v="0"/>
    <n v="0"/>
  </r>
  <r>
    <m/>
    <s v="b332c8fb-22da-48fd-a53f-a49c00c6eab3"/>
    <x v="2"/>
    <x v="1"/>
    <x v="1"/>
    <x v="1"/>
    <n v="0"/>
    <n v="0"/>
    <n v="0"/>
    <n v="0"/>
    <n v="0"/>
    <n v="0"/>
    <n v="0"/>
    <n v="0"/>
    <n v="0"/>
  </r>
  <r>
    <m/>
    <s v="b332c8fb-22da-48fd-a53f-a49c00c6eab3"/>
    <x v="2"/>
    <x v="1"/>
    <x v="1"/>
    <x v="2"/>
    <n v="0"/>
    <n v="0"/>
    <n v="0"/>
    <n v="0"/>
    <n v="0"/>
    <n v="0"/>
    <n v="0"/>
    <n v="0"/>
    <n v="0"/>
  </r>
  <r>
    <m/>
    <s v="b332c8fb-22da-48fd-a53f-a49c00c6eab3"/>
    <x v="2"/>
    <x v="1"/>
    <x v="1"/>
    <x v="3"/>
    <n v="0"/>
    <n v="0"/>
    <n v="0"/>
    <n v="0"/>
    <n v="0"/>
    <n v="0"/>
    <n v="0"/>
    <n v="0"/>
    <n v="0"/>
  </r>
  <r>
    <m/>
    <s v="b332c8fb-22da-48fd-a53f-a49c00c6eab3"/>
    <x v="2"/>
    <x v="1"/>
    <x v="1"/>
    <x v="4"/>
    <n v="0"/>
    <n v="0"/>
    <n v="0"/>
    <n v="0"/>
    <n v="0"/>
    <n v="0"/>
    <n v="0"/>
    <n v="0"/>
    <n v="0"/>
  </r>
  <r>
    <m/>
    <s v="b332c8fb-22da-48fd-a53f-a49c00c6eab3"/>
    <x v="2"/>
    <x v="1"/>
    <x v="1"/>
    <x v="5"/>
    <n v="0"/>
    <n v="0"/>
    <n v="0"/>
    <n v="0"/>
    <n v="0"/>
    <n v="0"/>
    <n v="0"/>
    <n v="0"/>
    <n v="0"/>
  </r>
  <r>
    <m/>
    <s v="b332c8fb-22da-48fd-a53f-a49c00c6eab3"/>
    <x v="2"/>
    <x v="1"/>
    <x v="2"/>
    <x v="0"/>
    <n v="0"/>
    <n v="0"/>
    <n v="0"/>
    <n v="0"/>
    <n v="0"/>
    <n v="0"/>
    <n v="0"/>
    <n v="0"/>
    <n v="0"/>
  </r>
  <r>
    <m/>
    <s v="b332c8fb-22da-48fd-a53f-a49c00c6eab3"/>
    <x v="2"/>
    <x v="1"/>
    <x v="2"/>
    <x v="1"/>
    <n v="0"/>
    <n v="0"/>
    <n v="0"/>
    <n v="0"/>
    <n v="0"/>
    <n v="0"/>
    <n v="0"/>
    <n v="0"/>
    <n v="0"/>
  </r>
  <r>
    <m/>
    <s v="b332c8fb-22da-48fd-a53f-a49c00c6eab3"/>
    <x v="2"/>
    <x v="1"/>
    <x v="2"/>
    <x v="2"/>
    <n v="0"/>
    <n v="0"/>
    <n v="0"/>
    <n v="0"/>
    <n v="0"/>
    <n v="0"/>
    <n v="0"/>
    <n v="0"/>
    <n v="0"/>
  </r>
  <r>
    <m/>
    <s v="b332c8fb-22da-48fd-a53f-a49c00c6eab3"/>
    <x v="2"/>
    <x v="1"/>
    <x v="2"/>
    <x v="3"/>
    <n v="0"/>
    <n v="0"/>
    <n v="0"/>
    <n v="0"/>
    <n v="0"/>
    <n v="0"/>
    <n v="0"/>
    <n v="0"/>
    <n v="0"/>
  </r>
  <r>
    <m/>
    <s v="b332c8fb-22da-48fd-a53f-a49c00c6eab3"/>
    <x v="2"/>
    <x v="1"/>
    <x v="2"/>
    <x v="4"/>
    <n v="0"/>
    <n v="0"/>
    <n v="0"/>
    <n v="0"/>
    <n v="0"/>
    <n v="0"/>
    <n v="0"/>
    <n v="0"/>
    <n v="0"/>
  </r>
  <r>
    <m/>
    <s v="b332c8fb-22da-48fd-a53f-a49c00c6eab3"/>
    <x v="2"/>
    <x v="1"/>
    <x v="2"/>
    <x v="5"/>
    <n v="0"/>
    <n v="0"/>
    <n v="0"/>
    <n v="0"/>
    <n v="0"/>
    <n v="0"/>
    <n v="0"/>
    <n v="0"/>
    <n v="0"/>
  </r>
  <r>
    <m/>
    <s v="b332c8fb-22da-48fd-a53f-a49c00c6eab3"/>
    <x v="2"/>
    <x v="1"/>
    <x v="3"/>
    <x v="0"/>
    <n v="0"/>
    <n v="0"/>
    <n v="0"/>
    <n v="0"/>
    <n v="0"/>
    <n v="0"/>
    <n v="0"/>
    <n v="0"/>
    <n v="0"/>
  </r>
  <r>
    <m/>
    <s v="b332c8fb-22da-48fd-a53f-a49c00c6eab3"/>
    <x v="2"/>
    <x v="1"/>
    <x v="3"/>
    <x v="1"/>
    <n v="0"/>
    <n v="0"/>
    <n v="0"/>
    <n v="0"/>
    <n v="0"/>
    <n v="0"/>
    <n v="0"/>
    <n v="0"/>
    <n v="0"/>
  </r>
  <r>
    <m/>
    <s v="b332c8fb-22da-48fd-a53f-a49c00c6eab3"/>
    <x v="2"/>
    <x v="1"/>
    <x v="3"/>
    <x v="2"/>
    <n v="0"/>
    <n v="0"/>
    <n v="0"/>
    <n v="0"/>
    <n v="0"/>
    <n v="0"/>
    <n v="0"/>
    <n v="0"/>
    <n v="0"/>
  </r>
  <r>
    <m/>
    <s v="b332c8fb-22da-48fd-a53f-a49c00c6eab3"/>
    <x v="2"/>
    <x v="1"/>
    <x v="3"/>
    <x v="3"/>
    <n v="0"/>
    <n v="0"/>
    <n v="0"/>
    <n v="0"/>
    <n v="0"/>
    <n v="0"/>
    <n v="0"/>
    <n v="0"/>
    <n v="0"/>
  </r>
  <r>
    <m/>
    <s v="b332c8fb-22da-48fd-a53f-a49c00c6eab3"/>
    <x v="2"/>
    <x v="1"/>
    <x v="3"/>
    <x v="4"/>
    <n v="0"/>
    <n v="0"/>
    <n v="0"/>
    <n v="0"/>
    <n v="0"/>
    <n v="0"/>
    <n v="0"/>
    <n v="0"/>
    <n v="0"/>
  </r>
  <r>
    <m/>
    <s v="b332c8fb-22da-48fd-a53f-a49c00c6eab3"/>
    <x v="2"/>
    <x v="1"/>
    <x v="3"/>
    <x v="5"/>
    <n v="0"/>
    <n v="0"/>
    <n v="0"/>
    <n v="0"/>
    <n v="0"/>
    <n v="0"/>
    <n v="0"/>
    <n v="0"/>
    <n v="0"/>
  </r>
  <r>
    <m/>
    <s v="131f0e25-2e2d-45cc-8741-a49c00c6eab3"/>
    <x v="0"/>
    <x v="0"/>
    <x v="0"/>
    <x v="0"/>
    <n v="17"/>
    <n v="7"/>
    <n v="512"/>
    <n v="1827860"/>
    <n v="463533536"/>
    <n v="0"/>
    <n v="0"/>
    <n v="30.1"/>
    <n v="73.099999999999994"/>
  </r>
  <r>
    <m/>
    <s v="131f0e25-2e2d-45cc-8741-a49c00c6eab3"/>
    <x v="0"/>
    <x v="0"/>
    <x v="0"/>
    <x v="1"/>
    <n v="0"/>
    <n v="0"/>
    <n v="0"/>
    <n v="1827860"/>
    <n v="463533536"/>
    <n v="0"/>
    <n v="0"/>
    <n v="0"/>
    <n v="0"/>
  </r>
  <r>
    <m/>
    <s v="131f0e25-2e2d-45cc-8741-a49c00c6eab3"/>
    <x v="0"/>
    <x v="0"/>
    <x v="0"/>
    <x v="2"/>
    <n v="0"/>
    <n v="0"/>
    <n v="0"/>
    <n v="1827860"/>
    <n v="463533536"/>
    <n v="0"/>
    <n v="0"/>
    <n v="0"/>
    <n v="0"/>
  </r>
  <r>
    <m/>
    <s v="131f0e25-2e2d-45cc-8741-a49c00c6eab3"/>
    <x v="0"/>
    <x v="0"/>
    <x v="0"/>
    <x v="3"/>
    <n v="0"/>
    <n v="0"/>
    <n v="0"/>
    <n v="1827860"/>
    <n v="463533536"/>
    <n v="0"/>
    <n v="0"/>
    <n v="0"/>
    <n v="0"/>
  </r>
  <r>
    <m/>
    <s v="131f0e25-2e2d-45cc-8741-a49c00c6eab3"/>
    <x v="0"/>
    <x v="0"/>
    <x v="0"/>
    <x v="4"/>
    <n v="0"/>
    <n v="0"/>
    <n v="0"/>
    <n v="1827860"/>
    <n v="463533536"/>
    <n v="0"/>
    <n v="0"/>
    <n v="0"/>
    <n v="0"/>
  </r>
  <r>
    <m/>
    <s v="131f0e25-2e2d-45cc-8741-a49c00c6eab3"/>
    <x v="0"/>
    <x v="0"/>
    <x v="0"/>
    <x v="5"/>
    <n v="0"/>
    <n v="0"/>
    <n v="0"/>
    <n v="1827860"/>
    <n v="463533536"/>
    <n v="0"/>
    <n v="0"/>
    <n v="0"/>
    <n v="0"/>
  </r>
  <r>
    <m/>
    <s v="131f0e25-2e2d-45cc-8741-a49c00c6eab3"/>
    <x v="0"/>
    <x v="0"/>
    <x v="1"/>
    <x v="0"/>
    <n v="1221"/>
    <n v="469"/>
    <n v="37963"/>
    <n v="2533865"/>
    <n v="617157939"/>
    <n v="0.2"/>
    <n v="0.5"/>
    <n v="31.1"/>
    <n v="80.900000000000006"/>
  </r>
  <r>
    <m/>
    <s v="131f0e25-2e2d-45cc-8741-a49c00c6eab3"/>
    <x v="0"/>
    <x v="0"/>
    <x v="1"/>
    <x v="1"/>
    <n v="0"/>
    <n v="0"/>
    <n v="0"/>
    <n v="2533865"/>
    <n v="617157939"/>
    <n v="0"/>
    <n v="0"/>
    <n v="0"/>
    <n v="0"/>
  </r>
  <r>
    <m/>
    <s v="131f0e25-2e2d-45cc-8741-a49c00c6eab3"/>
    <x v="0"/>
    <x v="0"/>
    <x v="1"/>
    <x v="2"/>
    <n v="0"/>
    <n v="0"/>
    <n v="0"/>
    <n v="2533865"/>
    <n v="617157939"/>
    <n v="0"/>
    <n v="0"/>
    <n v="0"/>
    <n v="0"/>
  </r>
  <r>
    <m/>
    <s v="131f0e25-2e2d-45cc-8741-a49c00c6eab3"/>
    <x v="0"/>
    <x v="0"/>
    <x v="1"/>
    <x v="3"/>
    <n v="0"/>
    <n v="0"/>
    <n v="0"/>
    <n v="2533865"/>
    <n v="617157939"/>
    <n v="0"/>
    <n v="0"/>
    <n v="0"/>
    <n v="0"/>
  </r>
  <r>
    <m/>
    <s v="131f0e25-2e2d-45cc-8741-a49c00c6eab3"/>
    <x v="0"/>
    <x v="0"/>
    <x v="1"/>
    <x v="4"/>
    <n v="0"/>
    <n v="0"/>
    <n v="0"/>
    <n v="2533865"/>
    <n v="617157939"/>
    <n v="0"/>
    <n v="0"/>
    <n v="0"/>
    <n v="0"/>
  </r>
  <r>
    <m/>
    <s v="131f0e25-2e2d-45cc-8741-a49c00c6eab3"/>
    <x v="0"/>
    <x v="0"/>
    <x v="1"/>
    <x v="5"/>
    <n v="0"/>
    <n v="0"/>
    <n v="0"/>
    <n v="2533865"/>
    <n v="617157939"/>
    <n v="0"/>
    <n v="0"/>
    <n v="0"/>
    <n v="0"/>
  </r>
  <r>
    <m/>
    <s v="131f0e25-2e2d-45cc-8741-a49c00c6eab3"/>
    <x v="0"/>
    <x v="0"/>
    <x v="2"/>
    <x v="0"/>
    <n v="6368"/>
    <n v="2100"/>
    <n v="204891"/>
    <n v="1958939"/>
    <n v="513576972"/>
    <n v="1.1000000000000001"/>
    <n v="3.3"/>
    <n v="32.200000000000003"/>
    <n v="97.6"/>
  </r>
  <r>
    <m/>
    <s v="131f0e25-2e2d-45cc-8741-a49c00c6eab3"/>
    <x v="0"/>
    <x v="0"/>
    <x v="2"/>
    <x v="1"/>
    <n v="0"/>
    <n v="0"/>
    <n v="0"/>
    <n v="1958939"/>
    <n v="513576972"/>
    <n v="0"/>
    <n v="0"/>
    <n v="0"/>
    <n v="0"/>
  </r>
  <r>
    <m/>
    <s v="131f0e25-2e2d-45cc-8741-a49c00c6eab3"/>
    <x v="0"/>
    <x v="0"/>
    <x v="2"/>
    <x v="2"/>
    <n v="0"/>
    <n v="0"/>
    <n v="0"/>
    <n v="1958939"/>
    <n v="513576972"/>
    <n v="0"/>
    <n v="0"/>
    <n v="0"/>
    <n v="0"/>
  </r>
  <r>
    <m/>
    <s v="131f0e25-2e2d-45cc-8741-a49c00c6eab3"/>
    <x v="0"/>
    <x v="0"/>
    <x v="2"/>
    <x v="3"/>
    <n v="0"/>
    <n v="0"/>
    <n v="0"/>
    <n v="1958939"/>
    <n v="513576972"/>
    <n v="0"/>
    <n v="0"/>
    <n v="0"/>
    <n v="0"/>
  </r>
  <r>
    <m/>
    <s v="131f0e25-2e2d-45cc-8741-a49c00c6eab3"/>
    <x v="0"/>
    <x v="0"/>
    <x v="2"/>
    <x v="4"/>
    <n v="0"/>
    <n v="0"/>
    <n v="0"/>
    <n v="1958939"/>
    <n v="513576972"/>
    <n v="0"/>
    <n v="0"/>
    <n v="0"/>
    <n v="0"/>
  </r>
  <r>
    <m/>
    <s v="131f0e25-2e2d-45cc-8741-a49c00c6eab3"/>
    <x v="0"/>
    <x v="0"/>
    <x v="2"/>
    <x v="5"/>
    <n v="0"/>
    <n v="0"/>
    <n v="0"/>
    <n v="1958939"/>
    <n v="513576972"/>
    <n v="0"/>
    <n v="0"/>
    <n v="0"/>
    <n v="0"/>
  </r>
  <r>
    <m/>
    <s v="131f0e25-2e2d-45cc-8741-a49c00c6eab3"/>
    <x v="0"/>
    <x v="0"/>
    <x v="3"/>
    <x v="0"/>
    <n v="472"/>
    <n v="168"/>
    <n v="17127"/>
    <n v="189117"/>
    <n v="51148255"/>
    <n v="0.9"/>
    <n v="2.5"/>
    <n v="36.299999999999997"/>
    <n v="101.9"/>
  </r>
  <r>
    <m/>
    <s v="131f0e25-2e2d-45cc-8741-a49c00c6eab3"/>
    <x v="0"/>
    <x v="0"/>
    <x v="3"/>
    <x v="1"/>
    <n v="0"/>
    <n v="0"/>
    <n v="0"/>
    <n v="189117"/>
    <n v="51148255"/>
    <n v="0"/>
    <n v="0"/>
    <n v="0"/>
    <n v="0"/>
  </r>
  <r>
    <m/>
    <s v="131f0e25-2e2d-45cc-8741-a49c00c6eab3"/>
    <x v="0"/>
    <x v="0"/>
    <x v="3"/>
    <x v="2"/>
    <n v="0"/>
    <n v="0"/>
    <n v="0"/>
    <n v="189117"/>
    <n v="51148255"/>
    <n v="0"/>
    <n v="0"/>
    <n v="0"/>
    <n v="0"/>
  </r>
  <r>
    <m/>
    <s v="131f0e25-2e2d-45cc-8741-a49c00c6eab3"/>
    <x v="0"/>
    <x v="0"/>
    <x v="3"/>
    <x v="3"/>
    <n v="0"/>
    <n v="0"/>
    <n v="0"/>
    <n v="189117"/>
    <n v="51148255"/>
    <n v="0"/>
    <n v="0"/>
    <n v="0"/>
    <n v="0"/>
  </r>
  <r>
    <m/>
    <s v="131f0e25-2e2d-45cc-8741-a49c00c6eab3"/>
    <x v="0"/>
    <x v="0"/>
    <x v="3"/>
    <x v="4"/>
    <n v="0"/>
    <n v="0"/>
    <n v="0"/>
    <n v="189117"/>
    <n v="51148255"/>
    <n v="0"/>
    <n v="0"/>
    <n v="0"/>
    <n v="0"/>
  </r>
  <r>
    <m/>
    <s v="131f0e25-2e2d-45cc-8741-a49c00c6eab3"/>
    <x v="0"/>
    <x v="0"/>
    <x v="3"/>
    <x v="5"/>
    <n v="0"/>
    <n v="0"/>
    <n v="0"/>
    <n v="189117"/>
    <n v="51148255"/>
    <n v="0"/>
    <n v="0"/>
    <n v="0"/>
    <n v="0"/>
  </r>
  <r>
    <m/>
    <s v="131f0e25-2e2d-45cc-8741-a49c00c6eab3"/>
    <x v="0"/>
    <x v="1"/>
    <x v="0"/>
    <x v="0"/>
    <n v="2"/>
    <n v="2"/>
    <n v="60"/>
    <n v="1909272"/>
    <n v="483382351"/>
    <n v="0"/>
    <n v="0"/>
    <n v="30"/>
    <n v="30"/>
  </r>
  <r>
    <m/>
    <s v="131f0e25-2e2d-45cc-8741-a49c00c6eab3"/>
    <x v="0"/>
    <x v="1"/>
    <x v="0"/>
    <x v="1"/>
    <n v="0"/>
    <n v="0"/>
    <n v="0"/>
    <n v="1909272"/>
    <n v="483382351"/>
    <n v="0"/>
    <n v="0"/>
    <n v="0"/>
    <n v="0"/>
  </r>
  <r>
    <m/>
    <s v="131f0e25-2e2d-45cc-8741-a49c00c6eab3"/>
    <x v="0"/>
    <x v="1"/>
    <x v="0"/>
    <x v="2"/>
    <n v="0"/>
    <n v="0"/>
    <n v="0"/>
    <n v="1909272"/>
    <n v="483382351"/>
    <n v="0"/>
    <n v="0"/>
    <n v="0"/>
    <n v="0"/>
  </r>
  <r>
    <m/>
    <s v="131f0e25-2e2d-45cc-8741-a49c00c6eab3"/>
    <x v="0"/>
    <x v="1"/>
    <x v="0"/>
    <x v="3"/>
    <n v="0"/>
    <n v="0"/>
    <n v="0"/>
    <n v="1909272"/>
    <n v="483382351"/>
    <n v="0"/>
    <n v="0"/>
    <n v="0"/>
    <n v="0"/>
  </r>
  <r>
    <m/>
    <s v="131f0e25-2e2d-45cc-8741-a49c00c6eab3"/>
    <x v="0"/>
    <x v="1"/>
    <x v="0"/>
    <x v="4"/>
    <n v="0"/>
    <n v="0"/>
    <n v="0"/>
    <n v="1909272"/>
    <n v="483382351"/>
    <n v="0"/>
    <n v="0"/>
    <n v="0"/>
    <n v="0"/>
  </r>
  <r>
    <m/>
    <s v="131f0e25-2e2d-45cc-8741-a49c00c6eab3"/>
    <x v="0"/>
    <x v="1"/>
    <x v="0"/>
    <x v="5"/>
    <n v="0"/>
    <n v="0"/>
    <n v="0"/>
    <n v="1909272"/>
    <n v="483382351"/>
    <n v="0"/>
    <n v="0"/>
    <n v="0"/>
    <n v="0"/>
  </r>
  <r>
    <m/>
    <s v="131f0e25-2e2d-45cc-8741-a49c00c6eab3"/>
    <x v="0"/>
    <x v="1"/>
    <x v="1"/>
    <x v="0"/>
    <n v="1692"/>
    <n v="585"/>
    <n v="52834"/>
    <n v="2580854"/>
    <n v="636167897"/>
    <n v="0.2"/>
    <n v="0.7"/>
    <n v="31.2"/>
    <n v="90.3"/>
  </r>
  <r>
    <m/>
    <s v="131f0e25-2e2d-45cc-8741-a49c00c6eab3"/>
    <x v="0"/>
    <x v="1"/>
    <x v="1"/>
    <x v="1"/>
    <n v="0"/>
    <n v="0"/>
    <n v="0"/>
    <n v="2580854"/>
    <n v="636167897"/>
    <n v="0"/>
    <n v="0"/>
    <n v="0"/>
    <n v="0"/>
  </r>
  <r>
    <m/>
    <s v="131f0e25-2e2d-45cc-8741-a49c00c6eab3"/>
    <x v="0"/>
    <x v="1"/>
    <x v="1"/>
    <x v="2"/>
    <n v="0"/>
    <n v="0"/>
    <n v="0"/>
    <n v="2580854"/>
    <n v="636167897"/>
    <n v="0"/>
    <n v="0"/>
    <n v="0"/>
    <n v="0"/>
  </r>
  <r>
    <m/>
    <s v="131f0e25-2e2d-45cc-8741-a49c00c6eab3"/>
    <x v="0"/>
    <x v="1"/>
    <x v="1"/>
    <x v="3"/>
    <n v="0"/>
    <n v="0"/>
    <n v="0"/>
    <n v="2580854"/>
    <n v="636167897"/>
    <n v="0"/>
    <n v="0"/>
    <n v="0"/>
    <n v="0"/>
  </r>
  <r>
    <m/>
    <s v="131f0e25-2e2d-45cc-8741-a49c00c6eab3"/>
    <x v="0"/>
    <x v="1"/>
    <x v="1"/>
    <x v="4"/>
    <n v="0"/>
    <n v="0"/>
    <n v="0"/>
    <n v="2580854"/>
    <n v="636167897"/>
    <n v="0"/>
    <n v="0"/>
    <n v="0"/>
    <n v="0"/>
  </r>
  <r>
    <m/>
    <s v="131f0e25-2e2d-45cc-8741-a49c00c6eab3"/>
    <x v="0"/>
    <x v="1"/>
    <x v="1"/>
    <x v="5"/>
    <n v="0"/>
    <n v="0"/>
    <n v="0"/>
    <n v="2580854"/>
    <n v="636167897"/>
    <n v="0"/>
    <n v="0"/>
    <n v="0"/>
    <n v="0"/>
  </r>
  <r>
    <m/>
    <s v="131f0e25-2e2d-45cc-8741-a49c00c6eab3"/>
    <x v="0"/>
    <x v="1"/>
    <x v="2"/>
    <x v="0"/>
    <n v="9142"/>
    <n v="2852"/>
    <n v="306301"/>
    <n v="1938460"/>
    <n v="517410870"/>
    <n v="1.5"/>
    <n v="4.7"/>
    <n v="33.5"/>
    <n v="107.4"/>
  </r>
  <r>
    <m/>
    <s v="131f0e25-2e2d-45cc-8741-a49c00c6eab3"/>
    <x v="0"/>
    <x v="1"/>
    <x v="2"/>
    <x v="1"/>
    <n v="0"/>
    <n v="0"/>
    <n v="0"/>
    <n v="1938460"/>
    <n v="517410870"/>
    <n v="0"/>
    <n v="0"/>
    <n v="0"/>
    <n v="0"/>
  </r>
  <r>
    <m/>
    <s v="131f0e25-2e2d-45cc-8741-a49c00c6eab3"/>
    <x v="0"/>
    <x v="1"/>
    <x v="2"/>
    <x v="2"/>
    <n v="0"/>
    <n v="0"/>
    <n v="0"/>
    <n v="1938460"/>
    <n v="517410870"/>
    <n v="0"/>
    <n v="0"/>
    <n v="0"/>
    <n v="0"/>
  </r>
  <r>
    <m/>
    <s v="131f0e25-2e2d-45cc-8741-a49c00c6eab3"/>
    <x v="0"/>
    <x v="1"/>
    <x v="2"/>
    <x v="3"/>
    <n v="0"/>
    <n v="0"/>
    <n v="0"/>
    <n v="1938460"/>
    <n v="517410870"/>
    <n v="0"/>
    <n v="0"/>
    <n v="0"/>
    <n v="0"/>
  </r>
  <r>
    <m/>
    <s v="131f0e25-2e2d-45cc-8741-a49c00c6eab3"/>
    <x v="0"/>
    <x v="1"/>
    <x v="2"/>
    <x v="4"/>
    <n v="0"/>
    <n v="0"/>
    <n v="0"/>
    <n v="1938460"/>
    <n v="517410870"/>
    <n v="0"/>
    <n v="0"/>
    <n v="0"/>
    <n v="0"/>
  </r>
  <r>
    <m/>
    <s v="131f0e25-2e2d-45cc-8741-a49c00c6eab3"/>
    <x v="0"/>
    <x v="1"/>
    <x v="2"/>
    <x v="5"/>
    <n v="0"/>
    <n v="0"/>
    <n v="0"/>
    <n v="1938460"/>
    <n v="517410870"/>
    <n v="0"/>
    <n v="0"/>
    <n v="0"/>
    <n v="0"/>
  </r>
  <r>
    <m/>
    <s v="131f0e25-2e2d-45cc-8741-a49c00c6eab3"/>
    <x v="0"/>
    <x v="1"/>
    <x v="3"/>
    <x v="0"/>
    <n v="792"/>
    <n v="273"/>
    <n v="29634"/>
    <n v="199344"/>
    <n v="54313493"/>
    <n v="1.4"/>
    <n v="4"/>
    <n v="37.4"/>
    <n v="108.5"/>
  </r>
  <r>
    <m/>
    <s v="131f0e25-2e2d-45cc-8741-a49c00c6eab3"/>
    <x v="0"/>
    <x v="1"/>
    <x v="3"/>
    <x v="1"/>
    <n v="0"/>
    <n v="0"/>
    <n v="0"/>
    <n v="199344"/>
    <n v="54313493"/>
    <n v="0"/>
    <n v="0"/>
    <n v="0"/>
    <n v="0"/>
  </r>
  <r>
    <m/>
    <s v="131f0e25-2e2d-45cc-8741-a49c00c6eab3"/>
    <x v="0"/>
    <x v="1"/>
    <x v="3"/>
    <x v="2"/>
    <n v="0"/>
    <n v="0"/>
    <n v="0"/>
    <n v="199344"/>
    <n v="54313493"/>
    <n v="0"/>
    <n v="0"/>
    <n v="0"/>
    <n v="0"/>
  </r>
  <r>
    <m/>
    <s v="131f0e25-2e2d-45cc-8741-a49c00c6eab3"/>
    <x v="0"/>
    <x v="1"/>
    <x v="3"/>
    <x v="3"/>
    <n v="0"/>
    <n v="0"/>
    <n v="0"/>
    <n v="199344"/>
    <n v="54313493"/>
    <n v="0"/>
    <n v="0"/>
    <n v="0"/>
    <n v="0"/>
  </r>
  <r>
    <m/>
    <s v="131f0e25-2e2d-45cc-8741-a49c00c6eab3"/>
    <x v="0"/>
    <x v="1"/>
    <x v="3"/>
    <x v="4"/>
    <n v="0"/>
    <n v="0"/>
    <n v="0"/>
    <n v="199344"/>
    <n v="54313493"/>
    <n v="0"/>
    <n v="0"/>
    <n v="0"/>
    <n v="0"/>
  </r>
  <r>
    <m/>
    <s v="131f0e25-2e2d-45cc-8741-a49c00c6eab3"/>
    <x v="0"/>
    <x v="1"/>
    <x v="3"/>
    <x v="5"/>
    <n v="0"/>
    <n v="0"/>
    <n v="0"/>
    <n v="199344"/>
    <n v="54313493"/>
    <n v="0"/>
    <n v="0"/>
    <n v="0"/>
    <n v="0"/>
  </r>
  <r>
    <m/>
    <s v="131f0e25-2e2d-45cc-8741-a49c00c6eab3"/>
    <x v="1"/>
    <x v="0"/>
    <x v="0"/>
    <x v="0"/>
    <n v="25"/>
    <n v="7"/>
    <n v="930"/>
    <n v="1539826"/>
    <n v="220678294"/>
    <n v="0"/>
    <n v="0"/>
    <n v="37.200000000000003"/>
    <n v="132.9"/>
  </r>
  <r>
    <m/>
    <s v="131f0e25-2e2d-45cc-8741-a49c00c6eab3"/>
    <x v="1"/>
    <x v="0"/>
    <x v="0"/>
    <x v="1"/>
    <n v="0"/>
    <n v="0"/>
    <n v="0"/>
    <n v="1539826"/>
    <n v="220678294"/>
    <n v="0"/>
    <n v="0"/>
    <n v="0"/>
    <n v="0"/>
  </r>
  <r>
    <m/>
    <s v="131f0e25-2e2d-45cc-8741-a49c00c6eab3"/>
    <x v="1"/>
    <x v="0"/>
    <x v="0"/>
    <x v="2"/>
    <n v="4"/>
    <n v="3"/>
    <n v="120"/>
    <n v="1539826"/>
    <n v="220678294"/>
    <n v="0"/>
    <n v="0"/>
    <n v="30"/>
    <n v="40"/>
  </r>
  <r>
    <m/>
    <s v="131f0e25-2e2d-45cc-8741-a49c00c6eab3"/>
    <x v="1"/>
    <x v="0"/>
    <x v="0"/>
    <x v="3"/>
    <n v="0"/>
    <n v="0"/>
    <n v="0"/>
    <n v="1539826"/>
    <n v="220678294"/>
    <n v="0"/>
    <n v="0"/>
    <n v="0"/>
    <n v="0"/>
  </r>
  <r>
    <m/>
    <s v="131f0e25-2e2d-45cc-8741-a49c00c6eab3"/>
    <x v="1"/>
    <x v="0"/>
    <x v="0"/>
    <x v="4"/>
    <n v="0"/>
    <n v="0"/>
    <n v="0"/>
    <n v="1539826"/>
    <n v="220678294"/>
    <n v="0"/>
    <n v="0"/>
    <n v="0"/>
    <n v="0"/>
  </r>
  <r>
    <m/>
    <s v="131f0e25-2e2d-45cc-8741-a49c00c6eab3"/>
    <x v="1"/>
    <x v="0"/>
    <x v="0"/>
    <x v="5"/>
    <n v="0"/>
    <n v="0"/>
    <n v="0"/>
    <n v="1539826"/>
    <n v="220678294"/>
    <n v="0"/>
    <n v="0"/>
    <n v="0"/>
    <n v="0"/>
  </r>
  <r>
    <m/>
    <s v="131f0e25-2e2d-45cc-8741-a49c00c6eab3"/>
    <x v="1"/>
    <x v="0"/>
    <x v="1"/>
    <x v="0"/>
    <n v="1918"/>
    <n v="674"/>
    <n v="60811"/>
    <n v="2146718"/>
    <n v="300119419"/>
    <n v="0.3"/>
    <n v="0.9"/>
    <n v="31.7"/>
    <n v="90.2"/>
  </r>
  <r>
    <m/>
    <s v="131f0e25-2e2d-45cc-8741-a49c00c6eab3"/>
    <x v="1"/>
    <x v="0"/>
    <x v="1"/>
    <x v="1"/>
    <n v="0"/>
    <n v="0"/>
    <n v="0"/>
    <n v="2146718"/>
    <n v="300119419"/>
    <n v="0"/>
    <n v="0"/>
    <n v="0"/>
    <n v="0"/>
  </r>
  <r>
    <m/>
    <s v="131f0e25-2e2d-45cc-8741-a49c00c6eab3"/>
    <x v="1"/>
    <x v="0"/>
    <x v="1"/>
    <x v="2"/>
    <n v="432"/>
    <n v="260"/>
    <n v="13484"/>
    <n v="2146718"/>
    <n v="300119419"/>
    <n v="0.1"/>
    <n v="0.2"/>
    <n v="31.2"/>
    <n v="51.9"/>
  </r>
  <r>
    <m/>
    <s v="131f0e25-2e2d-45cc-8741-a49c00c6eab3"/>
    <x v="1"/>
    <x v="0"/>
    <x v="1"/>
    <x v="3"/>
    <n v="0"/>
    <n v="0"/>
    <n v="0"/>
    <n v="2146718"/>
    <n v="300119419"/>
    <n v="0"/>
    <n v="0"/>
    <n v="0"/>
    <n v="0"/>
  </r>
  <r>
    <m/>
    <s v="131f0e25-2e2d-45cc-8741-a49c00c6eab3"/>
    <x v="1"/>
    <x v="0"/>
    <x v="1"/>
    <x v="4"/>
    <n v="0"/>
    <n v="0"/>
    <n v="0"/>
    <n v="2146718"/>
    <n v="300119419"/>
    <n v="0"/>
    <n v="0"/>
    <n v="0"/>
    <n v="0"/>
  </r>
  <r>
    <m/>
    <s v="131f0e25-2e2d-45cc-8741-a49c00c6eab3"/>
    <x v="1"/>
    <x v="0"/>
    <x v="1"/>
    <x v="5"/>
    <n v="0"/>
    <n v="0"/>
    <n v="0"/>
    <n v="2146718"/>
    <n v="300119419"/>
    <n v="0"/>
    <n v="0"/>
    <n v="0"/>
    <n v="0"/>
  </r>
  <r>
    <m/>
    <s v="131f0e25-2e2d-45cc-8741-a49c00c6eab3"/>
    <x v="1"/>
    <x v="0"/>
    <x v="2"/>
    <x v="0"/>
    <n v="9894"/>
    <n v="3089"/>
    <n v="326338"/>
    <n v="1697205"/>
    <n v="251972705"/>
    <n v="1.8"/>
    <n v="5.8"/>
    <n v="33"/>
    <n v="105.6"/>
  </r>
  <r>
    <m/>
    <s v="131f0e25-2e2d-45cc-8741-a49c00c6eab3"/>
    <x v="1"/>
    <x v="0"/>
    <x v="2"/>
    <x v="1"/>
    <n v="0"/>
    <n v="0"/>
    <n v="0"/>
    <n v="1697205"/>
    <n v="251972705"/>
    <n v="0"/>
    <n v="0"/>
    <n v="0"/>
    <n v="0"/>
  </r>
  <r>
    <m/>
    <s v="131f0e25-2e2d-45cc-8741-a49c00c6eab3"/>
    <x v="1"/>
    <x v="0"/>
    <x v="2"/>
    <x v="2"/>
    <n v="1525"/>
    <n v="805"/>
    <n v="49739"/>
    <n v="1697205"/>
    <n v="251972705"/>
    <n v="0.5"/>
    <n v="0.9"/>
    <n v="32.6"/>
    <n v="61.8"/>
  </r>
  <r>
    <m/>
    <s v="131f0e25-2e2d-45cc-8741-a49c00c6eab3"/>
    <x v="1"/>
    <x v="0"/>
    <x v="2"/>
    <x v="3"/>
    <n v="0"/>
    <n v="0"/>
    <n v="0"/>
    <n v="1697205"/>
    <n v="251972705"/>
    <n v="0"/>
    <n v="0"/>
    <n v="0"/>
    <n v="0"/>
  </r>
  <r>
    <m/>
    <s v="131f0e25-2e2d-45cc-8741-a49c00c6eab3"/>
    <x v="1"/>
    <x v="0"/>
    <x v="2"/>
    <x v="4"/>
    <n v="0"/>
    <n v="0"/>
    <n v="0"/>
    <n v="1697205"/>
    <n v="251972705"/>
    <n v="0"/>
    <n v="0"/>
    <n v="0"/>
    <n v="0"/>
  </r>
  <r>
    <m/>
    <s v="131f0e25-2e2d-45cc-8741-a49c00c6eab3"/>
    <x v="1"/>
    <x v="0"/>
    <x v="2"/>
    <x v="5"/>
    <n v="0"/>
    <n v="0"/>
    <n v="0"/>
    <n v="1697205"/>
    <n v="251972705"/>
    <n v="0"/>
    <n v="0"/>
    <n v="0"/>
    <n v="0"/>
  </r>
  <r>
    <m/>
    <s v="131f0e25-2e2d-45cc-8741-a49c00c6eab3"/>
    <x v="1"/>
    <x v="0"/>
    <x v="3"/>
    <x v="0"/>
    <n v="896"/>
    <n v="288"/>
    <n v="31931"/>
    <n v="176376"/>
    <n v="26964916"/>
    <n v="1.6"/>
    <n v="5.0999999999999996"/>
    <n v="35.6"/>
    <n v="110.9"/>
  </r>
  <r>
    <m/>
    <s v="131f0e25-2e2d-45cc-8741-a49c00c6eab3"/>
    <x v="1"/>
    <x v="0"/>
    <x v="3"/>
    <x v="1"/>
    <n v="0"/>
    <n v="0"/>
    <n v="0"/>
    <n v="176376"/>
    <n v="26964916"/>
    <n v="0"/>
    <n v="0"/>
    <n v="0"/>
    <n v="0"/>
  </r>
  <r>
    <m/>
    <s v="131f0e25-2e2d-45cc-8741-a49c00c6eab3"/>
    <x v="1"/>
    <x v="0"/>
    <x v="3"/>
    <x v="2"/>
    <n v="116"/>
    <n v="63"/>
    <n v="3974"/>
    <n v="176376"/>
    <n v="26964916"/>
    <n v="0.4"/>
    <n v="0.7"/>
    <n v="34.299999999999997"/>
    <n v="63.1"/>
  </r>
  <r>
    <m/>
    <s v="131f0e25-2e2d-45cc-8741-a49c00c6eab3"/>
    <x v="1"/>
    <x v="0"/>
    <x v="3"/>
    <x v="3"/>
    <n v="0"/>
    <n v="0"/>
    <n v="0"/>
    <n v="176376"/>
    <n v="26964916"/>
    <n v="0"/>
    <n v="0"/>
    <n v="0"/>
    <n v="0"/>
  </r>
  <r>
    <m/>
    <s v="131f0e25-2e2d-45cc-8741-a49c00c6eab3"/>
    <x v="1"/>
    <x v="0"/>
    <x v="3"/>
    <x v="4"/>
    <n v="0"/>
    <n v="0"/>
    <n v="0"/>
    <n v="176376"/>
    <n v="26964916"/>
    <n v="0"/>
    <n v="0"/>
    <n v="0"/>
    <n v="0"/>
  </r>
  <r>
    <m/>
    <s v="131f0e25-2e2d-45cc-8741-a49c00c6eab3"/>
    <x v="1"/>
    <x v="0"/>
    <x v="3"/>
    <x v="5"/>
    <n v="0"/>
    <n v="0"/>
    <n v="0"/>
    <n v="176376"/>
    <n v="26964916"/>
    <n v="0"/>
    <n v="0"/>
    <n v="0"/>
    <n v="0"/>
  </r>
  <r>
    <m/>
    <s v="131f0e25-2e2d-45cc-8741-a49c00c6eab3"/>
    <x v="1"/>
    <x v="1"/>
    <x v="0"/>
    <x v="0"/>
    <n v="2"/>
    <n v="1"/>
    <n v="60"/>
    <n v="1607247"/>
    <n v="230272995"/>
    <n v="0"/>
    <n v="0"/>
    <n v="30"/>
    <n v="60"/>
  </r>
  <r>
    <m/>
    <s v="131f0e25-2e2d-45cc-8741-a49c00c6eab3"/>
    <x v="1"/>
    <x v="1"/>
    <x v="0"/>
    <x v="1"/>
    <n v="0"/>
    <n v="0"/>
    <n v="0"/>
    <n v="1607247"/>
    <n v="230272995"/>
    <n v="0"/>
    <n v="0"/>
    <n v="0"/>
    <n v="0"/>
  </r>
  <r>
    <m/>
    <s v="131f0e25-2e2d-45cc-8741-a49c00c6eab3"/>
    <x v="1"/>
    <x v="1"/>
    <x v="0"/>
    <x v="2"/>
    <n v="0"/>
    <n v="0"/>
    <n v="0"/>
    <n v="1607247"/>
    <n v="230272995"/>
    <n v="0"/>
    <n v="0"/>
    <n v="0"/>
    <n v="0"/>
  </r>
  <r>
    <m/>
    <s v="131f0e25-2e2d-45cc-8741-a49c00c6eab3"/>
    <x v="1"/>
    <x v="1"/>
    <x v="0"/>
    <x v="3"/>
    <n v="0"/>
    <n v="0"/>
    <n v="0"/>
    <n v="1607247"/>
    <n v="230272995"/>
    <n v="0"/>
    <n v="0"/>
    <n v="0"/>
    <n v="0"/>
  </r>
  <r>
    <m/>
    <s v="131f0e25-2e2d-45cc-8741-a49c00c6eab3"/>
    <x v="1"/>
    <x v="1"/>
    <x v="0"/>
    <x v="4"/>
    <n v="0"/>
    <n v="0"/>
    <n v="0"/>
    <n v="1607247"/>
    <n v="230272995"/>
    <n v="0"/>
    <n v="0"/>
    <n v="0"/>
    <n v="0"/>
  </r>
  <r>
    <m/>
    <s v="131f0e25-2e2d-45cc-8741-a49c00c6eab3"/>
    <x v="1"/>
    <x v="1"/>
    <x v="0"/>
    <x v="5"/>
    <n v="0"/>
    <n v="0"/>
    <n v="0"/>
    <n v="1607247"/>
    <n v="230272995"/>
    <n v="0"/>
    <n v="0"/>
    <n v="0"/>
    <n v="0"/>
  </r>
  <r>
    <m/>
    <s v="131f0e25-2e2d-45cc-8741-a49c00c6eab3"/>
    <x v="1"/>
    <x v="1"/>
    <x v="1"/>
    <x v="0"/>
    <n v="2747"/>
    <n v="902"/>
    <n v="88127"/>
    <n v="2232551"/>
    <n v="313915579"/>
    <n v="0.4"/>
    <n v="1.2"/>
    <n v="32.1"/>
    <n v="97.7"/>
  </r>
  <r>
    <m/>
    <s v="131f0e25-2e2d-45cc-8741-a49c00c6eab3"/>
    <x v="1"/>
    <x v="1"/>
    <x v="1"/>
    <x v="1"/>
    <n v="0"/>
    <n v="0"/>
    <n v="0"/>
    <n v="2232551"/>
    <n v="313915579"/>
    <n v="0"/>
    <n v="0"/>
    <n v="0"/>
    <n v="0"/>
  </r>
  <r>
    <m/>
    <s v="131f0e25-2e2d-45cc-8741-a49c00c6eab3"/>
    <x v="1"/>
    <x v="1"/>
    <x v="1"/>
    <x v="2"/>
    <n v="461"/>
    <n v="240"/>
    <n v="14165"/>
    <n v="2232551"/>
    <n v="313915579"/>
    <n v="0.1"/>
    <n v="0.2"/>
    <n v="30.7"/>
    <n v="59"/>
  </r>
  <r>
    <m/>
    <s v="131f0e25-2e2d-45cc-8741-a49c00c6eab3"/>
    <x v="1"/>
    <x v="1"/>
    <x v="1"/>
    <x v="3"/>
    <n v="0"/>
    <n v="0"/>
    <n v="0"/>
    <n v="2232551"/>
    <n v="313915579"/>
    <n v="0"/>
    <n v="0"/>
    <n v="0"/>
    <n v="0"/>
  </r>
  <r>
    <m/>
    <s v="131f0e25-2e2d-45cc-8741-a49c00c6eab3"/>
    <x v="1"/>
    <x v="1"/>
    <x v="1"/>
    <x v="4"/>
    <n v="0"/>
    <n v="0"/>
    <n v="0"/>
    <n v="2232551"/>
    <n v="313915579"/>
    <n v="0"/>
    <n v="0"/>
    <n v="0"/>
    <n v="0"/>
  </r>
  <r>
    <m/>
    <s v="131f0e25-2e2d-45cc-8741-a49c00c6eab3"/>
    <x v="1"/>
    <x v="1"/>
    <x v="1"/>
    <x v="5"/>
    <n v="0"/>
    <n v="0"/>
    <n v="0"/>
    <n v="2232551"/>
    <n v="313915579"/>
    <n v="0"/>
    <n v="0"/>
    <n v="0"/>
    <n v="0"/>
  </r>
  <r>
    <m/>
    <s v="131f0e25-2e2d-45cc-8741-a49c00c6eab3"/>
    <x v="1"/>
    <x v="1"/>
    <x v="2"/>
    <x v="0"/>
    <n v="15238"/>
    <n v="4580"/>
    <n v="517038"/>
    <n v="1722275"/>
    <n v="256596807"/>
    <n v="2.7"/>
    <n v="8.8000000000000007"/>
    <n v="33.9"/>
    <n v="112.9"/>
  </r>
  <r>
    <m/>
    <s v="131f0e25-2e2d-45cc-8741-a49c00c6eab3"/>
    <x v="1"/>
    <x v="1"/>
    <x v="2"/>
    <x v="1"/>
    <n v="0"/>
    <n v="0"/>
    <n v="0"/>
    <n v="1722275"/>
    <n v="256596807"/>
    <n v="0"/>
    <n v="0"/>
    <n v="0"/>
    <n v="0"/>
  </r>
  <r>
    <m/>
    <s v="131f0e25-2e2d-45cc-8741-a49c00c6eab3"/>
    <x v="1"/>
    <x v="1"/>
    <x v="2"/>
    <x v="2"/>
    <n v="2060"/>
    <n v="1062"/>
    <n v="67152"/>
    <n v="1722275"/>
    <n v="256596807"/>
    <n v="0.6"/>
    <n v="1.2"/>
    <n v="32.6"/>
    <n v="63.2"/>
  </r>
  <r>
    <m/>
    <s v="131f0e25-2e2d-45cc-8741-a49c00c6eab3"/>
    <x v="1"/>
    <x v="1"/>
    <x v="2"/>
    <x v="3"/>
    <n v="0"/>
    <n v="0"/>
    <n v="0"/>
    <n v="1722275"/>
    <n v="256596807"/>
    <n v="0"/>
    <n v="0"/>
    <n v="0"/>
    <n v="0"/>
  </r>
  <r>
    <m/>
    <s v="131f0e25-2e2d-45cc-8741-a49c00c6eab3"/>
    <x v="1"/>
    <x v="1"/>
    <x v="2"/>
    <x v="4"/>
    <n v="0"/>
    <n v="0"/>
    <n v="0"/>
    <n v="1722275"/>
    <n v="256596807"/>
    <n v="0"/>
    <n v="0"/>
    <n v="0"/>
    <n v="0"/>
  </r>
  <r>
    <m/>
    <s v="131f0e25-2e2d-45cc-8741-a49c00c6eab3"/>
    <x v="1"/>
    <x v="1"/>
    <x v="2"/>
    <x v="5"/>
    <n v="0"/>
    <n v="0"/>
    <n v="0"/>
    <n v="1722275"/>
    <n v="256596807"/>
    <n v="0"/>
    <n v="0"/>
    <n v="0"/>
    <n v="0"/>
  </r>
  <r>
    <m/>
    <s v="131f0e25-2e2d-45cc-8741-a49c00c6eab3"/>
    <x v="1"/>
    <x v="1"/>
    <x v="3"/>
    <x v="0"/>
    <n v="1908"/>
    <n v="577"/>
    <n v="71832"/>
    <n v="189096"/>
    <n v="28872128"/>
    <n v="3.1"/>
    <n v="10.1"/>
    <n v="37.6"/>
    <n v="124.5"/>
  </r>
  <r>
    <m/>
    <s v="131f0e25-2e2d-45cc-8741-a49c00c6eab3"/>
    <x v="1"/>
    <x v="1"/>
    <x v="3"/>
    <x v="1"/>
    <n v="0"/>
    <n v="0"/>
    <n v="0"/>
    <n v="189096"/>
    <n v="28872128"/>
    <n v="0"/>
    <n v="0"/>
    <n v="0"/>
    <n v="0"/>
  </r>
  <r>
    <m/>
    <s v="131f0e25-2e2d-45cc-8741-a49c00c6eab3"/>
    <x v="1"/>
    <x v="1"/>
    <x v="3"/>
    <x v="2"/>
    <n v="186"/>
    <n v="97"/>
    <n v="6824"/>
    <n v="189096"/>
    <n v="28872128"/>
    <n v="0.5"/>
    <n v="1"/>
    <n v="36.700000000000003"/>
    <n v="70.400000000000006"/>
  </r>
  <r>
    <m/>
    <s v="131f0e25-2e2d-45cc-8741-a49c00c6eab3"/>
    <x v="1"/>
    <x v="1"/>
    <x v="3"/>
    <x v="3"/>
    <n v="0"/>
    <n v="0"/>
    <n v="0"/>
    <n v="189096"/>
    <n v="28872128"/>
    <n v="0"/>
    <n v="0"/>
    <n v="0"/>
    <n v="0"/>
  </r>
  <r>
    <m/>
    <s v="131f0e25-2e2d-45cc-8741-a49c00c6eab3"/>
    <x v="1"/>
    <x v="1"/>
    <x v="3"/>
    <x v="4"/>
    <n v="0"/>
    <n v="0"/>
    <n v="0"/>
    <n v="189096"/>
    <n v="28872128"/>
    <n v="0"/>
    <n v="0"/>
    <n v="0"/>
    <n v="0"/>
  </r>
  <r>
    <m/>
    <s v="131f0e25-2e2d-45cc-8741-a49c00c6eab3"/>
    <x v="1"/>
    <x v="1"/>
    <x v="3"/>
    <x v="5"/>
    <n v="0"/>
    <n v="0"/>
    <n v="0"/>
    <n v="189096"/>
    <n v="28872128"/>
    <n v="0"/>
    <n v="0"/>
    <n v="0"/>
    <n v="0"/>
  </r>
  <r>
    <m/>
    <s v="131f0e25-2e2d-45cc-8741-a49c00c6eab3"/>
    <x v="2"/>
    <x v="0"/>
    <x v="0"/>
    <x v="0"/>
    <n v="0"/>
    <n v="0"/>
    <n v="0"/>
    <n v="0"/>
    <n v="0"/>
    <n v="0"/>
    <n v="0"/>
    <n v="0"/>
    <n v="0"/>
  </r>
  <r>
    <m/>
    <s v="131f0e25-2e2d-45cc-8741-a49c00c6eab3"/>
    <x v="2"/>
    <x v="0"/>
    <x v="0"/>
    <x v="1"/>
    <n v="0"/>
    <n v="0"/>
    <n v="0"/>
    <n v="0"/>
    <n v="0"/>
    <n v="0"/>
    <n v="0"/>
    <n v="0"/>
    <n v="0"/>
  </r>
  <r>
    <m/>
    <s v="131f0e25-2e2d-45cc-8741-a49c00c6eab3"/>
    <x v="2"/>
    <x v="0"/>
    <x v="0"/>
    <x v="2"/>
    <n v="0"/>
    <n v="0"/>
    <n v="0"/>
    <n v="0"/>
    <n v="0"/>
    <n v="0"/>
    <n v="0"/>
    <n v="0"/>
    <n v="0"/>
  </r>
  <r>
    <m/>
    <s v="131f0e25-2e2d-45cc-8741-a49c00c6eab3"/>
    <x v="2"/>
    <x v="0"/>
    <x v="0"/>
    <x v="3"/>
    <n v="0"/>
    <n v="0"/>
    <n v="0"/>
    <n v="0"/>
    <n v="0"/>
    <n v="0"/>
    <n v="0"/>
    <n v="0"/>
    <n v="0"/>
  </r>
  <r>
    <m/>
    <s v="131f0e25-2e2d-45cc-8741-a49c00c6eab3"/>
    <x v="2"/>
    <x v="0"/>
    <x v="0"/>
    <x v="4"/>
    <n v="0"/>
    <n v="0"/>
    <n v="0"/>
    <n v="0"/>
    <n v="0"/>
    <n v="0"/>
    <n v="0"/>
    <n v="0"/>
    <n v="0"/>
  </r>
  <r>
    <m/>
    <s v="131f0e25-2e2d-45cc-8741-a49c00c6eab3"/>
    <x v="2"/>
    <x v="0"/>
    <x v="0"/>
    <x v="5"/>
    <n v="0"/>
    <n v="0"/>
    <n v="0"/>
    <n v="0"/>
    <n v="0"/>
    <n v="0"/>
    <n v="0"/>
    <n v="0"/>
    <n v="0"/>
  </r>
  <r>
    <m/>
    <s v="131f0e25-2e2d-45cc-8741-a49c00c6eab3"/>
    <x v="2"/>
    <x v="0"/>
    <x v="1"/>
    <x v="0"/>
    <n v="0"/>
    <n v="0"/>
    <n v="0"/>
    <n v="0"/>
    <n v="0"/>
    <n v="0"/>
    <n v="0"/>
    <n v="0"/>
    <n v="0"/>
  </r>
  <r>
    <m/>
    <s v="131f0e25-2e2d-45cc-8741-a49c00c6eab3"/>
    <x v="2"/>
    <x v="0"/>
    <x v="1"/>
    <x v="1"/>
    <n v="0"/>
    <n v="0"/>
    <n v="0"/>
    <n v="0"/>
    <n v="0"/>
    <n v="0"/>
    <n v="0"/>
    <n v="0"/>
    <n v="0"/>
  </r>
  <r>
    <m/>
    <s v="131f0e25-2e2d-45cc-8741-a49c00c6eab3"/>
    <x v="2"/>
    <x v="0"/>
    <x v="1"/>
    <x v="2"/>
    <n v="0"/>
    <n v="0"/>
    <n v="0"/>
    <n v="0"/>
    <n v="0"/>
    <n v="0"/>
    <n v="0"/>
    <n v="0"/>
    <n v="0"/>
  </r>
  <r>
    <m/>
    <s v="131f0e25-2e2d-45cc-8741-a49c00c6eab3"/>
    <x v="2"/>
    <x v="0"/>
    <x v="1"/>
    <x v="3"/>
    <n v="0"/>
    <n v="0"/>
    <n v="0"/>
    <n v="0"/>
    <n v="0"/>
    <n v="0"/>
    <n v="0"/>
    <n v="0"/>
    <n v="0"/>
  </r>
  <r>
    <m/>
    <s v="131f0e25-2e2d-45cc-8741-a49c00c6eab3"/>
    <x v="2"/>
    <x v="0"/>
    <x v="1"/>
    <x v="4"/>
    <n v="0"/>
    <n v="0"/>
    <n v="0"/>
    <n v="0"/>
    <n v="0"/>
    <n v="0"/>
    <n v="0"/>
    <n v="0"/>
    <n v="0"/>
  </r>
  <r>
    <m/>
    <s v="131f0e25-2e2d-45cc-8741-a49c00c6eab3"/>
    <x v="2"/>
    <x v="0"/>
    <x v="1"/>
    <x v="5"/>
    <n v="0"/>
    <n v="0"/>
    <n v="0"/>
    <n v="0"/>
    <n v="0"/>
    <n v="0"/>
    <n v="0"/>
    <n v="0"/>
    <n v="0"/>
  </r>
  <r>
    <m/>
    <s v="131f0e25-2e2d-45cc-8741-a49c00c6eab3"/>
    <x v="2"/>
    <x v="0"/>
    <x v="2"/>
    <x v="0"/>
    <n v="0"/>
    <n v="0"/>
    <n v="0"/>
    <n v="0"/>
    <n v="0"/>
    <n v="0"/>
    <n v="0"/>
    <n v="0"/>
    <n v="0"/>
  </r>
  <r>
    <m/>
    <s v="131f0e25-2e2d-45cc-8741-a49c00c6eab3"/>
    <x v="2"/>
    <x v="0"/>
    <x v="2"/>
    <x v="1"/>
    <n v="0"/>
    <n v="0"/>
    <n v="0"/>
    <n v="0"/>
    <n v="0"/>
    <n v="0"/>
    <n v="0"/>
    <n v="0"/>
    <n v="0"/>
  </r>
  <r>
    <m/>
    <s v="131f0e25-2e2d-45cc-8741-a49c00c6eab3"/>
    <x v="2"/>
    <x v="0"/>
    <x v="2"/>
    <x v="2"/>
    <n v="0"/>
    <n v="0"/>
    <n v="0"/>
    <n v="0"/>
    <n v="0"/>
    <n v="0"/>
    <n v="0"/>
    <n v="0"/>
    <n v="0"/>
  </r>
  <r>
    <m/>
    <s v="131f0e25-2e2d-45cc-8741-a49c00c6eab3"/>
    <x v="2"/>
    <x v="0"/>
    <x v="2"/>
    <x v="3"/>
    <n v="0"/>
    <n v="0"/>
    <n v="0"/>
    <n v="0"/>
    <n v="0"/>
    <n v="0"/>
    <n v="0"/>
    <n v="0"/>
    <n v="0"/>
  </r>
  <r>
    <m/>
    <s v="131f0e25-2e2d-45cc-8741-a49c00c6eab3"/>
    <x v="2"/>
    <x v="0"/>
    <x v="2"/>
    <x v="4"/>
    <n v="0"/>
    <n v="0"/>
    <n v="0"/>
    <n v="0"/>
    <n v="0"/>
    <n v="0"/>
    <n v="0"/>
    <n v="0"/>
    <n v="0"/>
  </r>
  <r>
    <m/>
    <s v="131f0e25-2e2d-45cc-8741-a49c00c6eab3"/>
    <x v="2"/>
    <x v="0"/>
    <x v="2"/>
    <x v="5"/>
    <n v="0"/>
    <n v="0"/>
    <n v="0"/>
    <n v="0"/>
    <n v="0"/>
    <n v="0"/>
    <n v="0"/>
    <n v="0"/>
    <n v="0"/>
  </r>
  <r>
    <m/>
    <s v="131f0e25-2e2d-45cc-8741-a49c00c6eab3"/>
    <x v="2"/>
    <x v="0"/>
    <x v="3"/>
    <x v="0"/>
    <n v="0"/>
    <n v="0"/>
    <n v="0"/>
    <n v="0"/>
    <n v="0"/>
    <n v="0"/>
    <n v="0"/>
    <n v="0"/>
    <n v="0"/>
  </r>
  <r>
    <m/>
    <s v="131f0e25-2e2d-45cc-8741-a49c00c6eab3"/>
    <x v="2"/>
    <x v="0"/>
    <x v="3"/>
    <x v="1"/>
    <n v="0"/>
    <n v="0"/>
    <n v="0"/>
    <n v="0"/>
    <n v="0"/>
    <n v="0"/>
    <n v="0"/>
    <n v="0"/>
    <n v="0"/>
  </r>
  <r>
    <m/>
    <s v="131f0e25-2e2d-45cc-8741-a49c00c6eab3"/>
    <x v="2"/>
    <x v="0"/>
    <x v="3"/>
    <x v="2"/>
    <n v="0"/>
    <n v="0"/>
    <n v="0"/>
    <n v="0"/>
    <n v="0"/>
    <n v="0"/>
    <n v="0"/>
    <n v="0"/>
    <n v="0"/>
  </r>
  <r>
    <m/>
    <s v="131f0e25-2e2d-45cc-8741-a49c00c6eab3"/>
    <x v="2"/>
    <x v="0"/>
    <x v="3"/>
    <x v="3"/>
    <n v="0"/>
    <n v="0"/>
    <n v="0"/>
    <n v="0"/>
    <n v="0"/>
    <n v="0"/>
    <n v="0"/>
    <n v="0"/>
    <n v="0"/>
  </r>
  <r>
    <m/>
    <s v="131f0e25-2e2d-45cc-8741-a49c00c6eab3"/>
    <x v="2"/>
    <x v="0"/>
    <x v="3"/>
    <x v="4"/>
    <n v="0"/>
    <n v="0"/>
    <n v="0"/>
    <n v="0"/>
    <n v="0"/>
    <n v="0"/>
    <n v="0"/>
    <n v="0"/>
    <n v="0"/>
  </r>
  <r>
    <m/>
    <s v="131f0e25-2e2d-45cc-8741-a49c00c6eab3"/>
    <x v="2"/>
    <x v="0"/>
    <x v="3"/>
    <x v="5"/>
    <n v="0"/>
    <n v="0"/>
    <n v="0"/>
    <n v="0"/>
    <n v="0"/>
    <n v="0"/>
    <n v="0"/>
    <n v="0"/>
    <n v="0"/>
  </r>
  <r>
    <m/>
    <s v="131f0e25-2e2d-45cc-8741-a49c00c6eab3"/>
    <x v="2"/>
    <x v="1"/>
    <x v="0"/>
    <x v="0"/>
    <n v="0"/>
    <n v="0"/>
    <n v="0"/>
    <n v="0"/>
    <n v="0"/>
    <n v="0"/>
    <n v="0"/>
    <n v="0"/>
    <n v="0"/>
  </r>
  <r>
    <m/>
    <s v="131f0e25-2e2d-45cc-8741-a49c00c6eab3"/>
    <x v="2"/>
    <x v="1"/>
    <x v="0"/>
    <x v="1"/>
    <n v="0"/>
    <n v="0"/>
    <n v="0"/>
    <n v="0"/>
    <n v="0"/>
    <n v="0"/>
    <n v="0"/>
    <n v="0"/>
    <n v="0"/>
  </r>
  <r>
    <m/>
    <s v="131f0e25-2e2d-45cc-8741-a49c00c6eab3"/>
    <x v="2"/>
    <x v="1"/>
    <x v="0"/>
    <x v="2"/>
    <n v="0"/>
    <n v="0"/>
    <n v="0"/>
    <n v="0"/>
    <n v="0"/>
    <n v="0"/>
    <n v="0"/>
    <n v="0"/>
    <n v="0"/>
  </r>
  <r>
    <m/>
    <s v="131f0e25-2e2d-45cc-8741-a49c00c6eab3"/>
    <x v="2"/>
    <x v="1"/>
    <x v="0"/>
    <x v="3"/>
    <n v="0"/>
    <n v="0"/>
    <n v="0"/>
    <n v="0"/>
    <n v="0"/>
    <n v="0"/>
    <n v="0"/>
    <n v="0"/>
    <n v="0"/>
  </r>
  <r>
    <m/>
    <s v="131f0e25-2e2d-45cc-8741-a49c00c6eab3"/>
    <x v="2"/>
    <x v="1"/>
    <x v="0"/>
    <x v="4"/>
    <n v="0"/>
    <n v="0"/>
    <n v="0"/>
    <n v="0"/>
    <n v="0"/>
    <n v="0"/>
    <n v="0"/>
    <n v="0"/>
    <n v="0"/>
  </r>
  <r>
    <m/>
    <s v="131f0e25-2e2d-45cc-8741-a49c00c6eab3"/>
    <x v="2"/>
    <x v="1"/>
    <x v="0"/>
    <x v="5"/>
    <n v="0"/>
    <n v="0"/>
    <n v="0"/>
    <n v="0"/>
    <n v="0"/>
    <n v="0"/>
    <n v="0"/>
    <n v="0"/>
    <n v="0"/>
  </r>
  <r>
    <m/>
    <s v="131f0e25-2e2d-45cc-8741-a49c00c6eab3"/>
    <x v="2"/>
    <x v="1"/>
    <x v="1"/>
    <x v="0"/>
    <n v="0"/>
    <n v="0"/>
    <n v="0"/>
    <n v="0"/>
    <n v="0"/>
    <n v="0"/>
    <n v="0"/>
    <n v="0"/>
    <n v="0"/>
  </r>
  <r>
    <m/>
    <s v="131f0e25-2e2d-45cc-8741-a49c00c6eab3"/>
    <x v="2"/>
    <x v="1"/>
    <x v="1"/>
    <x v="1"/>
    <n v="0"/>
    <n v="0"/>
    <n v="0"/>
    <n v="0"/>
    <n v="0"/>
    <n v="0"/>
    <n v="0"/>
    <n v="0"/>
    <n v="0"/>
  </r>
  <r>
    <m/>
    <s v="131f0e25-2e2d-45cc-8741-a49c00c6eab3"/>
    <x v="2"/>
    <x v="1"/>
    <x v="1"/>
    <x v="2"/>
    <n v="0"/>
    <n v="0"/>
    <n v="0"/>
    <n v="0"/>
    <n v="0"/>
    <n v="0"/>
    <n v="0"/>
    <n v="0"/>
    <n v="0"/>
  </r>
  <r>
    <m/>
    <s v="131f0e25-2e2d-45cc-8741-a49c00c6eab3"/>
    <x v="2"/>
    <x v="1"/>
    <x v="1"/>
    <x v="3"/>
    <n v="0"/>
    <n v="0"/>
    <n v="0"/>
    <n v="0"/>
    <n v="0"/>
    <n v="0"/>
    <n v="0"/>
    <n v="0"/>
    <n v="0"/>
  </r>
  <r>
    <m/>
    <s v="131f0e25-2e2d-45cc-8741-a49c00c6eab3"/>
    <x v="2"/>
    <x v="1"/>
    <x v="1"/>
    <x v="4"/>
    <n v="0"/>
    <n v="0"/>
    <n v="0"/>
    <n v="0"/>
    <n v="0"/>
    <n v="0"/>
    <n v="0"/>
    <n v="0"/>
    <n v="0"/>
  </r>
  <r>
    <m/>
    <s v="131f0e25-2e2d-45cc-8741-a49c00c6eab3"/>
    <x v="2"/>
    <x v="1"/>
    <x v="1"/>
    <x v="5"/>
    <n v="0"/>
    <n v="0"/>
    <n v="0"/>
    <n v="0"/>
    <n v="0"/>
    <n v="0"/>
    <n v="0"/>
    <n v="0"/>
    <n v="0"/>
  </r>
  <r>
    <m/>
    <s v="131f0e25-2e2d-45cc-8741-a49c00c6eab3"/>
    <x v="2"/>
    <x v="1"/>
    <x v="2"/>
    <x v="0"/>
    <n v="0"/>
    <n v="0"/>
    <n v="0"/>
    <n v="0"/>
    <n v="0"/>
    <n v="0"/>
    <n v="0"/>
    <n v="0"/>
    <n v="0"/>
  </r>
  <r>
    <m/>
    <s v="131f0e25-2e2d-45cc-8741-a49c00c6eab3"/>
    <x v="2"/>
    <x v="1"/>
    <x v="2"/>
    <x v="1"/>
    <n v="0"/>
    <n v="0"/>
    <n v="0"/>
    <n v="0"/>
    <n v="0"/>
    <n v="0"/>
    <n v="0"/>
    <n v="0"/>
    <n v="0"/>
  </r>
  <r>
    <m/>
    <s v="131f0e25-2e2d-45cc-8741-a49c00c6eab3"/>
    <x v="2"/>
    <x v="1"/>
    <x v="2"/>
    <x v="2"/>
    <n v="0"/>
    <n v="0"/>
    <n v="0"/>
    <n v="0"/>
    <n v="0"/>
    <n v="0"/>
    <n v="0"/>
    <n v="0"/>
    <n v="0"/>
  </r>
  <r>
    <m/>
    <s v="131f0e25-2e2d-45cc-8741-a49c00c6eab3"/>
    <x v="2"/>
    <x v="1"/>
    <x v="2"/>
    <x v="3"/>
    <n v="0"/>
    <n v="0"/>
    <n v="0"/>
    <n v="0"/>
    <n v="0"/>
    <n v="0"/>
    <n v="0"/>
    <n v="0"/>
    <n v="0"/>
  </r>
  <r>
    <m/>
    <s v="131f0e25-2e2d-45cc-8741-a49c00c6eab3"/>
    <x v="2"/>
    <x v="1"/>
    <x v="2"/>
    <x v="4"/>
    <n v="0"/>
    <n v="0"/>
    <n v="0"/>
    <n v="0"/>
    <n v="0"/>
    <n v="0"/>
    <n v="0"/>
    <n v="0"/>
    <n v="0"/>
  </r>
  <r>
    <m/>
    <s v="131f0e25-2e2d-45cc-8741-a49c00c6eab3"/>
    <x v="2"/>
    <x v="1"/>
    <x v="2"/>
    <x v="5"/>
    <n v="0"/>
    <n v="0"/>
    <n v="0"/>
    <n v="0"/>
    <n v="0"/>
    <n v="0"/>
    <n v="0"/>
    <n v="0"/>
    <n v="0"/>
  </r>
  <r>
    <m/>
    <s v="131f0e25-2e2d-45cc-8741-a49c00c6eab3"/>
    <x v="2"/>
    <x v="1"/>
    <x v="3"/>
    <x v="0"/>
    <n v="0"/>
    <n v="0"/>
    <n v="0"/>
    <n v="0"/>
    <n v="0"/>
    <n v="0"/>
    <n v="0"/>
    <n v="0"/>
    <n v="0"/>
  </r>
  <r>
    <m/>
    <s v="131f0e25-2e2d-45cc-8741-a49c00c6eab3"/>
    <x v="2"/>
    <x v="1"/>
    <x v="3"/>
    <x v="1"/>
    <n v="0"/>
    <n v="0"/>
    <n v="0"/>
    <n v="0"/>
    <n v="0"/>
    <n v="0"/>
    <n v="0"/>
    <n v="0"/>
    <n v="0"/>
  </r>
  <r>
    <m/>
    <s v="131f0e25-2e2d-45cc-8741-a49c00c6eab3"/>
    <x v="2"/>
    <x v="1"/>
    <x v="3"/>
    <x v="2"/>
    <n v="0"/>
    <n v="0"/>
    <n v="0"/>
    <n v="0"/>
    <n v="0"/>
    <n v="0"/>
    <n v="0"/>
    <n v="0"/>
    <n v="0"/>
  </r>
  <r>
    <m/>
    <s v="131f0e25-2e2d-45cc-8741-a49c00c6eab3"/>
    <x v="2"/>
    <x v="1"/>
    <x v="3"/>
    <x v="3"/>
    <n v="0"/>
    <n v="0"/>
    <n v="0"/>
    <n v="0"/>
    <n v="0"/>
    <n v="0"/>
    <n v="0"/>
    <n v="0"/>
    <n v="0"/>
  </r>
  <r>
    <m/>
    <s v="131f0e25-2e2d-45cc-8741-a49c00c6eab3"/>
    <x v="2"/>
    <x v="1"/>
    <x v="3"/>
    <x v="4"/>
    <n v="0"/>
    <n v="0"/>
    <n v="0"/>
    <n v="0"/>
    <n v="0"/>
    <n v="0"/>
    <n v="0"/>
    <n v="0"/>
    <n v="0"/>
  </r>
  <r>
    <m/>
    <s v="131f0e25-2e2d-45cc-8741-a49c00c6eab3"/>
    <x v="2"/>
    <x v="1"/>
    <x v="3"/>
    <x v="5"/>
    <n v="0"/>
    <n v="0"/>
    <n v="0"/>
    <n v="0"/>
    <n v="0"/>
    <n v="0"/>
    <n v="0"/>
    <n v="0"/>
    <n v="0"/>
  </r>
  <r>
    <m/>
    <s v="e5525007-1366-4a11-a76e-a49c00c6eab3"/>
    <x v="0"/>
    <x v="0"/>
    <x v="0"/>
    <x v="0"/>
    <n v="0"/>
    <n v="0"/>
    <n v="0"/>
    <n v="80901"/>
    <n v="23059291"/>
    <n v="0"/>
    <n v="0"/>
    <n v="0"/>
    <n v="0"/>
  </r>
  <r>
    <m/>
    <s v="e5525007-1366-4a11-a76e-a49c00c6eab3"/>
    <x v="0"/>
    <x v="0"/>
    <x v="0"/>
    <x v="1"/>
    <n v="0"/>
    <n v="0"/>
    <n v="0"/>
    <n v="80901"/>
    <n v="23059291"/>
    <n v="0"/>
    <n v="0"/>
    <n v="0"/>
    <n v="0"/>
  </r>
  <r>
    <m/>
    <s v="e5525007-1366-4a11-a76e-a49c00c6eab3"/>
    <x v="0"/>
    <x v="0"/>
    <x v="0"/>
    <x v="2"/>
    <n v="0"/>
    <n v="0"/>
    <n v="0"/>
    <n v="80901"/>
    <n v="23059291"/>
    <n v="0"/>
    <n v="0"/>
    <n v="0"/>
    <n v="0"/>
  </r>
  <r>
    <m/>
    <s v="e5525007-1366-4a11-a76e-a49c00c6eab3"/>
    <x v="0"/>
    <x v="0"/>
    <x v="0"/>
    <x v="3"/>
    <n v="0"/>
    <n v="0"/>
    <n v="0"/>
    <n v="80901"/>
    <n v="23059291"/>
    <n v="0"/>
    <n v="0"/>
    <n v="0"/>
    <n v="0"/>
  </r>
  <r>
    <m/>
    <s v="e5525007-1366-4a11-a76e-a49c00c6eab3"/>
    <x v="0"/>
    <x v="0"/>
    <x v="0"/>
    <x v="4"/>
    <n v="0"/>
    <n v="0"/>
    <n v="0"/>
    <n v="80901"/>
    <n v="23059291"/>
    <n v="0"/>
    <n v="0"/>
    <n v="0"/>
    <n v="0"/>
  </r>
  <r>
    <m/>
    <s v="e5525007-1366-4a11-a76e-a49c00c6eab3"/>
    <x v="0"/>
    <x v="0"/>
    <x v="0"/>
    <x v="5"/>
    <n v="0"/>
    <n v="0"/>
    <n v="0"/>
    <n v="80901"/>
    <n v="23059291"/>
    <n v="0"/>
    <n v="0"/>
    <n v="0"/>
    <n v="0"/>
  </r>
  <r>
    <m/>
    <s v="e5525007-1366-4a11-a76e-a49c00c6eab3"/>
    <x v="0"/>
    <x v="0"/>
    <x v="1"/>
    <x v="0"/>
    <n v="0"/>
    <n v="0"/>
    <n v="0"/>
    <n v="99827"/>
    <n v="28750230"/>
    <n v="0"/>
    <n v="0"/>
    <n v="0"/>
    <n v="0"/>
  </r>
  <r>
    <m/>
    <s v="e5525007-1366-4a11-a76e-a49c00c6eab3"/>
    <x v="0"/>
    <x v="0"/>
    <x v="1"/>
    <x v="1"/>
    <n v="0"/>
    <n v="0"/>
    <n v="0"/>
    <n v="99827"/>
    <n v="28750230"/>
    <n v="0"/>
    <n v="0"/>
    <n v="0"/>
    <n v="0"/>
  </r>
  <r>
    <m/>
    <s v="e5525007-1366-4a11-a76e-a49c00c6eab3"/>
    <x v="0"/>
    <x v="0"/>
    <x v="1"/>
    <x v="2"/>
    <n v="0"/>
    <n v="0"/>
    <n v="0"/>
    <n v="99827"/>
    <n v="28750230"/>
    <n v="0"/>
    <n v="0"/>
    <n v="0"/>
    <n v="0"/>
  </r>
  <r>
    <m/>
    <s v="e5525007-1366-4a11-a76e-a49c00c6eab3"/>
    <x v="0"/>
    <x v="0"/>
    <x v="1"/>
    <x v="3"/>
    <n v="0"/>
    <n v="0"/>
    <n v="0"/>
    <n v="99827"/>
    <n v="28750230"/>
    <n v="0"/>
    <n v="0"/>
    <n v="0"/>
    <n v="0"/>
  </r>
  <r>
    <m/>
    <s v="e5525007-1366-4a11-a76e-a49c00c6eab3"/>
    <x v="0"/>
    <x v="0"/>
    <x v="1"/>
    <x v="4"/>
    <n v="0"/>
    <n v="0"/>
    <n v="0"/>
    <n v="99827"/>
    <n v="28750230"/>
    <n v="0"/>
    <n v="0"/>
    <n v="0"/>
    <n v="0"/>
  </r>
  <r>
    <m/>
    <s v="e5525007-1366-4a11-a76e-a49c00c6eab3"/>
    <x v="0"/>
    <x v="0"/>
    <x v="1"/>
    <x v="5"/>
    <n v="0"/>
    <n v="0"/>
    <n v="0"/>
    <n v="99827"/>
    <n v="28750230"/>
    <n v="0"/>
    <n v="0"/>
    <n v="0"/>
    <n v="0"/>
  </r>
  <r>
    <m/>
    <s v="e5525007-1366-4a11-a76e-a49c00c6eab3"/>
    <x v="0"/>
    <x v="0"/>
    <x v="2"/>
    <x v="0"/>
    <n v="0"/>
    <n v="0"/>
    <n v="0"/>
    <n v="93671"/>
    <n v="30045211"/>
    <n v="0"/>
    <n v="0"/>
    <n v="0"/>
    <n v="0"/>
  </r>
  <r>
    <m/>
    <s v="e5525007-1366-4a11-a76e-a49c00c6eab3"/>
    <x v="0"/>
    <x v="0"/>
    <x v="2"/>
    <x v="1"/>
    <n v="0"/>
    <n v="0"/>
    <n v="0"/>
    <n v="93671"/>
    <n v="30045211"/>
    <n v="0"/>
    <n v="0"/>
    <n v="0"/>
    <n v="0"/>
  </r>
  <r>
    <m/>
    <s v="e5525007-1366-4a11-a76e-a49c00c6eab3"/>
    <x v="0"/>
    <x v="0"/>
    <x v="2"/>
    <x v="2"/>
    <n v="0"/>
    <n v="0"/>
    <n v="0"/>
    <n v="93671"/>
    <n v="30045211"/>
    <n v="0"/>
    <n v="0"/>
    <n v="0"/>
    <n v="0"/>
  </r>
  <r>
    <m/>
    <s v="e5525007-1366-4a11-a76e-a49c00c6eab3"/>
    <x v="0"/>
    <x v="0"/>
    <x v="2"/>
    <x v="3"/>
    <n v="0"/>
    <n v="0"/>
    <n v="0"/>
    <n v="93671"/>
    <n v="30045211"/>
    <n v="0"/>
    <n v="0"/>
    <n v="0"/>
    <n v="0"/>
  </r>
  <r>
    <m/>
    <s v="e5525007-1366-4a11-a76e-a49c00c6eab3"/>
    <x v="0"/>
    <x v="0"/>
    <x v="2"/>
    <x v="4"/>
    <n v="0"/>
    <n v="0"/>
    <n v="0"/>
    <n v="93671"/>
    <n v="30045211"/>
    <n v="0"/>
    <n v="0"/>
    <n v="0"/>
    <n v="0"/>
  </r>
  <r>
    <m/>
    <s v="e5525007-1366-4a11-a76e-a49c00c6eab3"/>
    <x v="0"/>
    <x v="0"/>
    <x v="2"/>
    <x v="5"/>
    <n v="0"/>
    <n v="0"/>
    <n v="0"/>
    <n v="93671"/>
    <n v="30045211"/>
    <n v="0"/>
    <n v="0"/>
    <n v="0"/>
    <n v="0"/>
  </r>
  <r>
    <m/>
    <s v="e5525007-1366-4a11-a76e-a49c00c6eab3"/>
    <x v="0"/>
    <x v="0"/>
    <x v="3"/>
    <x v="0"/>
    <n v="1"/>
    <n v="1"/>
    <n v="30"/>
    <n v="55085"/>
    <n v="18724865"/>
    <n v="0"/>
    <n v="0"/>
    <n v="30"/>
    <n v="30"/>
  </r>
  <r>
    <m/>
    <s v="e5525007-1366-4a11-a76e-a49c00c6eab3"/>
    <x v="0"/>
    <x v="0"/>
    <x v="3"/>
    <x v="1"/>
    <n v="0"/>
    <n v="0"/>
    <n v="0"/>
    <n v="55085"/>
    <n v="18724865"/>
    <n v="0"/>
    <n v="0"/>
    <n v="0"/>
    <n v="0"/>
  </r>
  <r>
    <m/>
    <s v="e5525007-1366-4a11-a76e-a49c00c6eab3"/>
    <x v="0"/>
    <x v="0"/>
    <x v="3"/>
    <x v="2"/>
    <n v="0"/>
    <n v="0"/>
    <n v="0"/>
    <n v="55085"/>
    <n v="18724865"/>
    <n v="0"/>
    <n v="0"/>
    <n v="0"/>
    <n v="0"/>
  </r>
  <r>
    <m/>
    <s v="e5525007-1366-4a11-a76e-a49c00c6eab3"/>
    <x v="0"/>
    <x v="0"/>
    <x v="3"/>
    <x v="3"/>
    <n v="0"/>
    <n v="0"/>
    <n v="0"/>
    <n v="55085"/>
    <n v="18724865"/>
    <n v="0"/>
    <n v="0"/>
    <n v="0"/>
    <n v="0"/>
  </r>
  <r>
    <m/>
    <s v="e5525007-1366-4a11-a76e-a49c00c6eab3"/>
    <x v="0"/>
    <x v="0"/>
    <x v="3"/>
    <x v="4"/>
    <n v="0"/>
    <n v="0"/>
    <n v="0"/>
    <n v="55085"/>
    <n v="18724865"/>
    <n v="0"/>
    <n v="0"/>
    <n v="0"/>
    <n v="0"/>
  </r>
  <r>
    <m/>
    <s v="e5525007-1366-4a11-a76e-a49c00c6eab3"/>
    <x v="0"/>
    <x v="0"/>
    <x v="3"/>
    <x v="5"/>
    <n v="0"/>
    <n v="0"/>
    <n v="0"/>
    <n v="55085"/>
    <n v="18724865"/>
    <n v="0"/>
    <n v="0"/>
    <n v="0"/>
    <n v="0"/>
  </r>
  <r>
    <m/>
    <s v="e5525007-1366-4a11-a76e-a49c00c6eab3"/>
    <x v="0"/>
    <x v="1"/>
    <x v="0"/>
    <x v="0"/>
    <n v="0"/>
    <n v="0"/>
    <n v="0"/>
    <n v="84114"/>
    <n v="24003837"/>
    <n v="0"/>
    <n v="0"/>
    <n v="0"/>
    <n v="0"/>
  </r>
  <r>
    <m/>
    <s v="e5525007-1366-4a11-a76e-a49c00c6eab3"/>
    <x v="0"/>
    <x v="1"/>
    <x v="0"/>
    <x v="1"/>
    <n v="0"/>
    <n v="0"/>
    <n v="0"/>
    <n v="84114"/>
    <n v="24003837"/>
    <n v="0"/>
    <n v="0"/>
    <n v="0"/>
    <n v="0"/>
  </r>
  <r>
    <m/>
    <s v="e5525007-1366-4a11-a76e-a49c00c6eab3"/>
    <x v="0"/>
    <x v="1"/>
    <x v="0"/>
    <x v="2"/>
    <n v="0"/>
    <n v="0"/>
    <n v="0"/>
    <n v="84114"/>
    <n v="24003837"/>
    <n v="0"/>
    <n v="0"/>
    <n v="0"/>
    <n v="0"/>
  </r>
  <r>
    <m/>
    <s v="e5525007-1366-4a11-a76e-a49c00c6eab3"/>
    <x v="0"/>
    <x v="1"/>
    <x v="0"/>
    <x v="3"/>
    <n v="0"/>
    <n v="0"/>
    <n v="0"/>
    <n v="84114"/>
    <n v="24003837"/>
    <n v="0"/>
    <n v="0"/>
    <n v="0"/>
    <n v="0"/>
  </r>
  <r>
    <m/>
    <s v="e5525007-1366-4a11-a76e-a49c00c6eab3"/>
    <x v="0"/>
    <x v="1"/>
    <x v="0"/>
    <x v="4"/>
    <n v="0"/>
    <n v="0"/>
    <n v="0"/>
    <n v="84114"/>
    <n v="24003837"/>
    <n v="0"/>
    <n v="0"/>
    <n v="0"/>
    <n v="0"/>
  </r>
  <r>
    <m/>
    <s v="e5525007-1366-4a11-a76e-a49c00c6eab3"/>
    <x v="0"/>
    <x v="1"/>
    <x v="0"/>
    <x v="5"/>
    <n v="0"/>
    <n v="0"/>
    <n v="0"/>
    <n v="84114"/>
    <n v="24003837"/>
    <n v="0"/>
    <n v="0"/>
    <n v="0"/>
    <n v="0"/>
  </r>
  <r>
    <m/>
    <s v="e5525007-1366-4a11-a76e-a49c00c6eab3"/>
    <x v="0"/>
    <x v="1"/>
    <x v="1"/>
    <x v="0"/>
    <n v="0"/>
    <n v="0"/>
    <n v="0"/>
    <n v="85327"/>
    <n v="24371530"/>
    <n v="0"/>
    <n v="0"/>
    <n v="0"/>
    <n v="0"/>
  </r>
  <r>
    <m/>
    <s v="e5525007-1366-4a11-a76e-a49c00c6eab3"/>
    <x v="0"/>
    <x v="1"/>
    <x v="1"/>
    <x v="1"/>
    <n v="0"/>
    <n v="0"/>
    <n v="0"/>
    <n v="85327"/>
    <n v="24371530"/>
    <n v="0"/>
    <n v="0"/>
    <n v="0"/>
    <n v="0"/>
  </r>
  <r>
    <m/>
    <s v="e5525007-1366-4a11-a76e-a49c00c6eab3"/>
    <x v="0"/>
    <x v="1"/>
    <x v="1"/>
    <x v="2"/>
    <n v="0"/>
    <n v="0"/>
    <n v="0"/>
    <n v="85327"/>
    <n v="24371530"/>
    <n v="0"/>
    <n v="0"/>
    <n v="0"/>
    <n v="0"/>
  </r>
  <r>
    <m/>
    <s v="e5525007-1366-4a11-a76e-a49c00c6eab3"/>
    <x v="0"/>
    <x v="1"/>
    <x v="1"/>
    <x v="3"/>
    <n v="0"/>
    <n v="0"/>
    <n v="0"/>
    <n v="85327"/>
    <n v="24371530"/>
    <n v="0"/>
    <n v="0"/>
    <n v="0"/>
    <n v="0"/>
  </r>
  <r>
    <m/>
    <s v="e5525007-1366-4a11-a76e-a49c00c6eab3"/>
    <x v="0"/>
    <x v="1"/>
    <x v="1"/>
    <x v="4"/>
    <n v="0"/>
    <n v="0"/>
    <n v="0"/>
    <n v="85327"/>
    <n v="24371530"/>
    <n v="0"/>
    <n v="0"/>
    <n v="0"/>
    <n v="0"/>
  </r>
  <r>
    <m/>
    <s v="e5525007-1366-4a11-a76e-a49c00c6eab3"/>
    <x v="0"/>
    <x v="1"/>
    <x v="1"/>
    <x v="5"/>
    <n v="0"/>
    <n v="0"/>
    <n v="0"/>
    <n v="85327"/>
    <n v="24371530"/>
    <n v="0"/>
    <n v="0"/>
    <n v="0"/>
    <n v="0"/>
  </r>
  <r>
    <m/>
    <s v="e5525007-1366-4a11-a76e-a49c00c6eab3"/>
    <x v="0"/>
    <x v="1"/>
    <x v="2"/>
    <x v="0"/>
    <n v="0"/>
    <n v="0"/>
    <n v="0"/>
    <n v="81264"/>
    <n v="25892178"/>
    <n v="0"/>
    <n v="0"/>
    <n v="0"/>
    <n v="0"/>
  </r>
  <r>
    <m/>
    <s v="e5525007-1366-4a11-a76e-a49c00c6eab3"/>
    <x v="0"/>
    <x v="1"/>
    <x v="2"/>
    <x v="1"/>
    <n v="0"/>
    <n v="0"/>
    <n v="0"/>
    <n v="81264"/>
    <n v="25892178"/>
    <n v="0"/>
    <n v="0"/>
    <n v="0"/>
    <n v="0"/>
  </r>
  <r>
    <m/>
    <s v="e5525007-1366-4a11-a76e-a49c00c6eab3"/>
    <x v="0"/>
    <x v="1"/>
    <x v="2"/>
    <x v="2"/>
    <n v="0"/>
    <n v="0"/>
    <n v="0"/>
    <n v="81264"/>
    <n v="25892178"/>
    <n v="0"/>
    <n v="0"/>
    <n v="0"/>
    <n v="0"/>
  </r>
  <r>
    <m/>
    <s v="e5525007-1366-4a11-a76e-a49c00c6eab3"/>
    <x v="0"/>
    <x v="1"/>
    <x v="2"/>
    <x v="3"/>
    <n v="0"/>
    <n v="0"/>
    <n v="0"/>
    <n v="81264"/>
    <n v="25892178"/>
    <n v="0"/>
    <n v="0"/>
    <n v="0"/>
    <n v="0"/>
  </r>
  <r>
    <m/>
    <s v="e5525007-1366-4a11-a76e-a49c00c6eab3"/>
    <x v="0"/>
    <x v="1"/>
    <x v="2"/>
    <x v="4"/>
    <n v="0"/>
    <n v="0"/>
    <n v="0"/>
    <n v="81264"/>
    <n v="25892178"/>
    <n v="0"/>
    <n v="0"/>
    <n v="0"/>
    <n v="0"/>
  </r>
  <r>
    <m/>
    <s v="e5525007-1366-4a11-a76e-a49c00c6eab3"/>
    <x v="0"/>
    <x v="1"/>
    <x v="2"/>
    <x v="5"/>
    <n v="0"/>
    <n v="0"/>
    <n v="0"/>
    <n v="81264"/>
    <n v="25892178"/>
    <n v="0"/>
    <n v="0"/>
    <n v="0"/>
    <n v="0"/>
  </r>
  <r>
    <m/>
    <s v="e5525007-1366-4a11-a76e-a49c00c6eab3"/>
    <x v="0"/>
    <x v="1"/>
    <x v="3"/>
    <x v="0"/>
    <n v="0"/>
    <n v="0"/>
    <n v="0"/>
    <n v="44296"/>
    <n v="14976406"/>
    <n v="0"/>
    <n v="0"/>
    <n v="0"/>
    <n v="0"/>
  </r>
  <r>
    <m/>
    <s v="e5525007-1366-4a11-a76e-a49c00c6eab3"/>
    <x v="0"/>
    <x v="1"/>
    <x v="3"/>
    <x v="1"/>
    <n v="0"/>
    <n v="0"/>
    <n v="0"/>
    <n v="44296"/>
    <n v="14976406"/>
    <n v="0"/>
    <n v="0"/>
    <n v="0"/>
    <n v="0"/>
  </r>
  <r>
    <m/>
    <s v="e5525007-1366-4a11-a76e-a49c00c6eab3"/>
    <x v="0"/>
    <x v="1"/>
    <x v="3"/>
    <x v="2"/>
    <n v="0"/>
    <n v="0"/>
    <n v="0"/>
    <n v="44296"/>
    <n v="14976406"/>
    <n v="0"/>
    <n v="0"/>
    <n v="0"/>
    <n v="0"/>
  </r>
  <r>
    <m/>
    <s v="e5525007-1366-4a11-a76e-a49c00c6eab3"/>
    <x v="0"/>
    <x v="1"/>
    <x v="3"/>
    <x v="3"/>
    <n v="0"/>
    <n v="0"/>
    <n v="0"/>
    <n v="44296"/>
    <n v="14976406"/>
    <n v="0"/>
    <n v="0"/>
    <n v="0"/>
    <n v="0"/>
  </r>
  <r>
    <m/>
    <s v="e5525007-1366-4a11-a76e-a49c00c6eab3"/>
    <x v="0"/>
    <x v="1"/>
    <x v="3"/>
    <x v="4"/>
    <n v="0"/>
    <n v="0"/>
    <n v="0"/>
    <n v="44296"/>
    <n v="14976406"/>
    <n v="0"/>
    <n v="0"/>
    <n v="0"/>
    <n v="0"/>
  </r>
  <r>
    <m/>
    <s v="e5525007-1366-4a11-a76e-a49c00c6eab3"/>
    <x v="0"/>
    <x v="1"/>
    <x v="3"/>
    <x v="5"/>
    <n v="0"/>
    <n v="0"/>
    <n v="0"/>
    <n v="44296"/>
    <n v="14976406"/>
    <n v="0"/>
    <n v="0"/>
    <n v="0"/>
    <n v="0"/>
  </r>
  <r>
    <m/>
    <s v="e5525007-1366-4a11-a76e-a49c00c6eab3"/>
    <x v="1"/>
    <x v="0"/>
    <x v="0"/>
    <x v="0"/>
    <n v="0"/>
    <n v="0"/>
    <n v="0"/>
    <n v="84489"/>
    <n v="20909232"/>
    <n v="0"/>
    <n v="0"/>
    <n v="0"/>
    <n v="0"/>
  </r>
  <r>
    <m/>
    <s v="e5525007-1366-4a11-a76e-a49c00c6eab3"/>
    <x v="1"/>
    <x v="0"/>
    <x v="0"/>
    <x v="1"/>
    <n v="0"/>
    <n v="0"/>
    <n v="0"/>
    <n v="84489"/>
    <n v="20909232"/>
    <n v="0"/>
    <n v="0"/>
    <n v="0"/>
    <n v="0"/>
  </r>
  <r>
    <m/>
    <s v="e5525007-1366-4a11-a76e-a49c00c6eab3"/>
    <x v="1"/>
    <x v="0"/>
    <x v="0"/>
    <x v="2"/>
    <n v="0"/>
    <n v="0"/>
    <n v="0"/>
    <n v="84489"/>
    <n v="20909232"/>
    <n v="0"/>
    <n v="0"/>
    <n v="0"/>
    <n v="0"/>
  </r>
  <r>
    <m/>
    <s v="e5525007-1366-4a11-a76e-a49c00c6eab3"/>
    <x v="1"/>
    <x v="0"/>
    <x v="0"/>
    <x v="3"/>
    <n v="0"/>
    <n v="0"/>
    <n v="0"/>
    <n v="84489"/>
    <n v="20909232"/>
    <n v="0"/>
    <n v="0"/>
    <n v="0"/>
    <n v="0"/>
  </r>
  <r>
    <m/>
    <s v="e5525007-1366-4a11-a76e-a49c00c6eab3"/>
    <x v="1"/>
    <x v="0"/>
    <x v="0"/>
    <x v="4"/>
    <n v="0"/>
    <n v="0"/>
    <n v="0"/>
    <n v="84489"/>
    <n v="20909232"/>
    <n v="0"/>
    <n v="0"/>
    <n v="0"/>
    <n v="0"/>
  </r>
  <r>
    <m/>
    <s v="e5525007-1366-4a11-a76e-a49c00c6eab3"/>
    <x v="1"/>
    <x v="0"/>
    <x v="0"/>
    <x v="5"/>
    <n v="0"/>
    <n v="0"/>
    <n v="0"/>
    <n v="84489"/>
    <n v="20909232"/>
    <n v="0"/>
    <n v="0"/>
    <n v="0"/>
    <n v="0"/>
  </r>
  <r>
    <m/>
    <s v="e5525007-1366-4a11-a76e-a49c00c6eab3"/>
    <x v="1"/>
    <x v="0"/>
    <x v="1"/>
    <x v="0"/>
    <n v="0"/>
    <n v="0"/>
    <n v="0"/>
    <n v="115456"/>
    <n v="27303629"/>
    <n v="0"/>
    <n v="0"/>
    <n v="0"/>
    <n v="0"/>
  </r>
  <r>
    <m/>
    <s v="e5525007-1366-4a11-a76e-a49c00c6eab3"/>
    <x v="1"/>
    <x v="0"/>
    <x v="1"/>
    <x v="1"/>
    <n v="0"/>
    <n v="0"/>
    <n v="0"/>
    <n v="115456"/>
    <n v="27303629"/>
    <n v="0"/>
    <n v="0"/>
    <n v="0"/>
    <n v="0"/>
  </r>
  <r>
    <m/>
    <s v="e5525007-1366-4a11-a76e-a49c00c6eab3"/>
    <x v="1"/>
    <x v="0"/>
    <x v="1"/>
    <x v="2"/>
    <n v="0"/>
    <n v="0"/>
    <n v="0"/>
    <n v="115456"/>
    <n v="27303629"/>
    <n v="0"/>
    <n v="0"/>
    <n v="0"/>
    <n v="0"/>
  </r>
  <r>
    <m/>
    <s v="e5525007-1366-4a11-a76e-a49c00c6eab3"/>
    <x v="1"/>
    <x v="0"/>
    <x v="1"/>
    <x v="3"/>
    <n v="0"/>
    <n v="0"/>
    <n v="0"/>
    <n v="115456"/>
    <n v="27303629"/>
    <n v="0"/>
    <n v="0"/>
    <n v="0"/>
    <n v="0"/>
  </r>
  <r>
    <m/>
    <s v="e5525007-1366-4a11-a76e-a49c00c6eab3"/>
    <x v="1"/>
    <x v="0"/>
    <x v="1"/>
    <x v="4"/>
    <n v="0"/>
    <n v="0"/>
    <n v="0"/>
    <n v="115456"/>
    <n v="27303629"/>
    <n v="0"/>
    <n v="0"/>
    <n v="0"/>
    <n v="0"/>
  </r>
  <r>
    <m/>
    <s v="e5525007-1366-4a11-a76e-a49c00c6eab3"/>
    <x v="1"/>
    <x v="0"/>
    <x v="1"/>
    <x v="5"/>
    <n v="0"/>
    <n v="0"/>
    <n v="0"/>
    <n v="115456"/>
    <n v="27303629"/>
    <n v="0"/>
    <n v="0"/>
    <n v="0"/>
    <n v="0"/>
  </r>
  <r>
    <m/>
    <s v="e5525007-1366-4a11-a76e-a49c00c6eab3"/>
    <x v="1"/>
    <x v="0"/>
    <x v="2"/>
    <x v="0"/>
    <n v="0"/>
    <n v="0"/>
    <n v="0"/>
    <n v="109291"/>
    <n v="28395178"/>
    <n v="0"/>
    <n v="0"/>
    <n v="0"/>
    <n v="0"/>
  </r>
  <r>
    <m/>
    <s v="e5525007-1366-4a11-a76e-a49c00c6eab3"/>
    <x v="1"/>
    <x v="0"/>
    <x v="2"/>
    <x v="1"/>
    <n v="0"/>
    <n v="0"/>
    <n v="0"/>
    <n v="109291"/>
    <n v="28395178"/>
    <n v="0"/>
    <n v="0"/>
    <n v="0"/>
    <n v="0"/>
  </r>
  <r>
    <m/>
    <s v="e5525007-1366-4a11-a76e-a49c00c6eab3"/>
    <x v="1"/>
    <x v="0"/>
    <x v="2"/>
    <x v="2"/>
    <n v="0"/>
    <n v="0"/>
    <n v="0"/>
    <n v="109291"/>
    <n v="28395178"/>
    <n v="0"/>
    <n v="0"/>
    <n v="0"/>
    <n v="0"/>
  </r>
  <r>
    <m/>
    <s v="e5525007-1366-4a11-a76e-a49c00c6eab3"/>
    <x v="1"/>
    <x v="0"/>
    <x v="2"/>
    <x v="3"/>
    <n v="0"/>
    <n v="0"/>
    <n v="0"/>
    <n v="109291"/>
    <n v="28395178"/>
    <n v="0"/>
    <n v="0"/>
    <n v="0"/>
    <n v="0"/>
  </r>
  <r>
    <m/>
    <s v="e5525007-1366-4a11-a76e-a49c00c6eab3"/>
    <x v="1"/>
    <x v="0"/>
    <x v="2"/>
    <x v="4"/>
    <n v="0"/>
    <n v="0"/>
    <n v="0"/>
    <n v="109291"/>
    <n v="28395178"/>
    <n v="0"/>
    <n v="0"/>
    <n v="0"/>
    <n v="0"/>
  </r>
  <r>
    <m/>
    <s v="e5525007-1366-4a11-a76e-a49c00c6eab3"/>
    <x v="1"/>
    <x v="0"/>
    <x v="2"/>
    <x v="5"/>
    <n v="0"/>
    <n v="0"/>
    <n v="0"/>
    <n v="109291"/>
    <n v="28395178"/>
    <n v="0"/>
    <n v="0"/>
    <n v="0"/>
    <n v="0"/>
  </r>
  <r>
    <m/>
    <s v="e5525007-1366-4a11-a76e-a49c00c6eab3"/>
    <x v="1"/>
    <x v="0"/>
    <x v="3"/>
    <x v="0"/>
    <n v="4"/>
    <n v="3"/>
    <n v="180"/>
    <n v="58647"/>
    <n v="17385702"/>
    <n v="0"/>
    <n v="0"/>
    <n v="45"/>
    <n v="60"/>
  </r>
  <r>
    <m/>
    <s v="e5525007-1366-4a11-a76e-a49c00c6eab3"/>
    <x v="1"/>
    <x v="0"/>
    <x v="3"/>
    <x v="1"/>
    <n v="0"/>
    <n v="0"/>
    <n v="0"/>
    <n v="58647"/>
    <n v="17385702"/>
    <n v="0"/>
    <n v="0"/>
    <n v="0"/>
    <n v="0"/>
  </r>
  <r>
    <m/>
    <s v="e5525007-1366-4a11-a76e-a49c00c6eab3"/>
    <x v="1"/>
    <x v="0"/>
    <x v="3"/>
    <x v="2"/>
    <n v="1"/>
    <n v="1"/>
    <n v="30"/>
    <n v="58647"/>
    <n v="17385702"/>
    <n v="0"/>
    <n v="0"/>
    <n v="30"/>
    <n v="30"/>
  </r>
  <r>
    <m/>
    <s v="e5525007-1366-4a11-a76e-a49c00c6eab3"/>
    <x v="1"/>
    <x v="0"/>
    <x v="3"/>
    <x v="3"/>
    <n v="0"/>
    <n v="0"/>
    <n v="0"/>
    <n v="58647"/>
    <n v="17385702"/>
    <n v="0"/>
    <n v="0"/>
    <n v="0"/>
    <n v="0"/>
  </r>
  <r>
    <m/>
    <s v="e5525007-1366-4a11-a76e-a49c00c6eab3"/>
    <x v="1"/>
    <x v="0"/>
    <x v="3"/>
    <x v="4"/>
    <n v="0"/>
    <n v="0"/>
    <n v="0"/>
    <n v="58647"/>
    <n v="17385702"/>
    <n v="0"/>
    <n v="0"/>
    <n v="0"/>
    <n v="0"/>
  </r>
  <r>
    <m/>
    <s v="e5525007-1366-4a11-a76e-a49c00c6eab3"/>
    <x v="1"/>
    <x v="0"/>
    <x v="3"/>
    <x v="5"/>
    <n v="0"/>
    <n v="0"/>
    <n v="0"/>
    <n v="58647"/>
    <n v="17385702"/>
    <n v="0"/>
    <n v="0"/>
    <n v="0"/>
    <n v="0"/>
  </r>
  <r>
    <m/>
    <s v="e5525007-1366-4a11-a76e-a49c00c6eab3"/>
    <x v="1"/>
    <x v="1"/>
    <x v="0"/>
    <x v="0"/>
    <n v="0"/>
    <n v="0"/>
    <n v="0"/>
    <n v="87985"/>
    <n v="21807183"/>
    <n v="0"/>
    <n v="0"/>
    <n v="0"/>
    <n v="0"/>
  </r>
  <r>
    <m/>
    <s v="e5525007-1366-4a11-a76e-a49c00c6eab3"/>
    <x v="1"/>
    <x v="1"/>
    <x v="0"/>
    <x v="1"/>
    <n v="0"/>
    <n v="0"/>
    <n v="0"/>
    <n v="87985"/>
    <n v="21807183"/>
    <n v="0"/>
    <n v="0"/>
    <n v="0"/>
    <n v="0"/>
  </r>
  <r>
    <m/>
    <s v="e5525007-1366-4a11-a76e-a49c00c6eab3"/>
    <x v="1"/>
    <x v="1"/>
    <x v="0"/>
    <x v="2"/>
    <n v="0"/>
    <n v="0"/>
    <n v="0"/>
    <n v="87985"/>
    <n v="21807183"/>
    <n v="0"/>
    <n v="0"/>
    <n v="0"/>
    <n v="0"/>
  </r>
  <r>
    <m/>
    <s v="e5525007-1366-4a11-a76e-a49c00c6eab3"/>
    <x v="1"/>
    <x v="1"/>
    <x v="0"/>
    <x v="3"/>
    <n v="0"/>
    <n v="0"/>
    <n v="0"/>
    <n v="87985"/>
    <n v="21807183"/>
    <n v="0"/>
    <n v="0"/>
    <n v="0"/>
    <n v="0"/>
  </r>
  <r>
    <m/>
    <s v="e5525007-1366-4a11-a76e-a49c00c6eab3"/>
    <x v="1"/>
    <x v="1"/>
    <x v="0"/>
    <x v="4"/>
    <n v="0"/>
    <n v="0"/>
    <n v="0"/>
    <n v="87985"/>
    <n v="21807183"/>
    <n v="0"/>
    <n v="0"/>
    <n v="0"/>
    <n v="0"/>
  </r>
  <r>
    <m/>
    <s v="e5525007-1366-4a11-a76e-a49c00c6eab3"/>
    <x v="1"/>
    <x v="1"/>
    <x v="0"/>
    <x v="5"/>
    <n v="0"/>
    <n v="0"/>
    <n v="0"/>
    <n v="87985"/>
    <n v="21807183"/>
    <n v="0"/>
    <n v="0"/>
    <n v="0"/>
    <n v="0"/>
  </r>
  <r>
    <m/>
    <s v="e5525007-1366-4a11-a76e-a49c00c6eab3"/>
    <x v="1"/>
    <x v="1"/>
    <x v="1"/>
    <x v="0"/>
    <n v="0"/>
    <n v="0"/>
    <n v="0"/>
    <n v="101384"/>
    <n v="23288934"/>
    <n v="0"/>
    <n v="0"/>
    <n v="0"/>
    <n v="0"/>
  </r>
  <r>
    <m/>
    <s v="e5525007-1366-4a11-a76e-a49c00c6eab3"/>
    <x v="1"/>
    <x v="1"/>
    <x v="1"/>
    <x v="1"/>
    <n v="0"/>
    <n v="0"/>
    <n v="0"/>
    <n v="101384"/>
    <n v="23288934"/>
    <n v="0"/>
    <n v="0"/>
    <n v="0"/>
    <n v="0"/>
  </r>
  <r>
    <m/>
    <s v="e5525007-1366-4a11-a76e-a49c00c6eab3"/>
    <x v="1"/>
    <x v="1"/>
    <x v="1"/>
    <x v="2"/>
    <n v="0"/>
    <n v="0"/>
    <n v="0"/>
    <n v="101384"/>
    <n v="23288934"/>
    <n v="0"/>
    <n v="0"/>
    <n v="0"/>
    <n v="0"/>
  </r>
  <r>
    <m/>
    <s v="e5525007-1366-4a11-a76e-a49c00c6eab3"/>
    <x v="1"/>
    <x v="1"/>
    <x v="1"/>
    <x v="3"/>
    <n v="0"/>
    <n v="0"/>
    <n v="0"/>
    <n v="101384"/>
    <n v="23288934"/>
    <n v="0"/>
    <n v="0"/>
    <n v="0"/>
    <n v="0"/>
  </r>
  <r>
    <m/>
    <s v="e5525007-1366-4a11-a76e-a49c00c6eab3"/>
    <x v="1"/>
    <x v="1"/>
    <x v="1"/>
    <x v="4"/>
    <n v="0"/>
    <n v="0"/>
    <n v="0"/>
    <n v="101384"/>
    <n v="23288934"/>
    <n v="0"/>
    <n v="0"/>
    <n v="0"/>
    <n v="0"/>
  </r>
  <r>
    <m/>
    <s v="e5525007-1366-4a11-a76e-a49c00c6eab3"/>
    <x v="1"/>
    <x v="1"/>
    <x v="1"/>
    <x v="5"/>
    <n v="0"/>
    <n v="0"/>
    <n v="0"/>
    <n v="101384"/>
    <n v="23288934"/>
    <n v="0"/>
    <n v="0"/>
    <n v="0"/>
    <n v="0"/>
  </r>
  <r>
    <m/>
    <s v="e5525007-1366-4a11-a76e-a49c00c6eab3"/>
    <x v="1"/>
    <x v="1"/>
    <x v="2"/>
    <x v="0"/>
    <n v="1"/>
    <n v="1"/>
    <n v="90"/>
    <n v="94320"/>
    <n v="24347416"/>
    <n v="0"/>
    <n v="0"/>
    <n v="90"/>
    <n v="90"/>
  </r>
  <r>
    <m/>
    <s v="e5525007-1366-4a11-a76e-a49c00c6eab3"/>
    <x v="1"/>
    <x v="1"/>
    <x v="2"/>
    <x v="1"/>
    <n v="0"/>
    <n v="0"/>
    <n v="0"/>
    <n v="94320"/>
    <n v="24347416"/>
    <n v="0"/>
    <n v="0"/>
    <n v="0"/>
    <n v="0"/>
  </r>
  <r>
    <m/>
    <s v="e5525007-1366-4a11-a76e-a49c00c6eab3"/>
    <x v="1"/>
    <x v="1"/>
    <x v="2"/>
    <x v="2"/>
    <n v="0"/>
    <n v="0"/>
    <n v="0"/>
    <n v="94320"/>
    <n v="24347416"/>
    <n v="0"/>
    <n v="0"/>
    <n v="0"/>
    <n v="0"/>
  </r>
  <r>
    <m/>
    <s v="e5525007-1366-4a11-a76e-a49c00c6eab3"/>
    <x v="1"/>
    <x v="1"/>
    <x v="2"/>
    <x v="3"/>
    <n v="0"/>
    <n v="0"/>
    <n v="0"/>
    <n v="94320"/>
    <n v="24347416"/>
    <n v="0"/>
    <n v="0"/>
    <n v="0"/>
    <n v="0"/>
  </r>
  <r>
    <m/>
    <s v="e5525007-1366-4a11-a76e-a49c00c6eab3"/>
    <x v="1"/>
    <x v="1"/>
    <x v="2"/>
    <x v="4"/>
    <n v="0"/>
    <n v="0"/>
    <n v="0"/>
    <n v="94320"/>
    <n v="24347416"/>
    <n v="0"/>
    <n v="0"/>
    <n v="0"/>
    <n v="0"/>
  </r>
  <r>
    <m/>
    <s v="e5525007-1366-4a11-a76e-a49c00c6eab3"/>
    <x v="1"/>
    <x v="1"/>
    <x v="2"/>
    <x v="5"/>
    <n v="0"/>
    <n v="0"/>
    <n v="0"/>
    <n v="94320"/>
    <n v="24347416"/>
    <n v="0"/>
    <n v="0"/>
    <n v="0"/>
    <n v="0"/>
  </r>
  <r>
    <m/>
    <s v="e5525007-1366-4a11-a76e-a49c00c6eab3"/>
    <x v="1"/>
    <x v="1"/>
    <x v="3"/>
    <x v="0"/>
    <n v="4"/>
    <n v="3"/>
    <n v="360"/>
    <n v="47425"/>
    <n v="13986521"/>
    <n v="0"/>
    <n v="0"/>
    <n v="90"/>
    <n v="120"/>
  </r>
  <r>
    <m/>
    <s v="e5525007-1366-4a11-a76e-a49c00c6eab3"/>
    <x v="1"/>
    <x v="1"/>
    <x v="3"/>
    <x v="1"/>
    <n v="0"/>
    <n v="0"/>
    <n v="0"/>
    <n v="47425"/>
    <n v="13986521"/>
    <n v="0"/>
    <n v="0"/>
    <n v="0"/>
    <n v="0"/>
  </r>
  <r>
    <m/>
    <s v="e5525007-1366-4a11-a76e-a49c00c6eab3"/>
    <x v="1"/>
    <x v="1"/>
    <x v="3"/>
    <x v="2"/>
    <n v="0"/>
    <n v="0"/>
    <n v="0"/>
    <n v="47425"/>
    <n v="13986521"/>
    <n v="0"/>
    <n v="0"/>
    <n v="0"/>
    <n v="0"/>
  </r>
  <r>
    <m/>
    <s v="e5525007-1366-4a11-a76e-a49c00c6eab3"/>
    <x v="1"/>
    <x v="1"/>
    <x v="3"/>
    <x v="3"/>
    <n v="0"/>
    <n v="0"/>
    <n v="0"/>
    <n v="47425"/>
    <n v="13986521"/>
    <n v="0"/>
    <n v="0"/>
    <n v="0"/>
    <n v="0"/>
  </r>
  <r>
    <m/>
    <s v="e5525007-1366-4a11-a76e-a49c00c6eab3"/>
    <x v="1"/>
    <x v="1"/>
    <x v="3"/>
    <x v="4"/>
    <n v="0"/>
    <n v="0"/>
    <n v="0"/>
    <n v="47425"/>
    <n v="13986521"/>
    <n v="0"/>
    <n v="0"/>
    <n v="0"/>
    <n v="0"/>
  </r>
  <r>
    <m/>
    <s v="e5525007-1366-4a11-a76e-a49c00c6eab3"/>
    <x v="1"/>
    <x v="1"/>
    <x v="3"/>
    <x v="5"/>
    <n v="0"/>
    <n v="0"/>
    <n v="0"/>
    <n v="47425"/>
    <n v="13986521"/>
    <n v="0"/>
    <n v="0"/>
    <n v="0"/>
    <n v="0"/>
  </r>
  <r>
    <m/>
    <s v="e5525007-1366-4a11-a76e-a49c00c6eab3"/>
    <x v="2"/>
    <x v="0"/>
    <x v="0"/>
    <x v="0"/>
    <n v="0"/>
    <n v="0"/>
    <n v="0"/>
    <n v="0"/>
    <n v="0"/>
    <n v="0"/>
    <n v="0"/>
    <n v="0"/>
    <n v="0"/>
  </r>
  <r>
    <m/>
    <s v="e5525007-1366-4a11-a76e-a49c00c6eab3"/>
    <x v="2"/>
    <x v="0"/>
    <x v="0"/>
    <x v="1"/>
    <n v="0"/>
    <n v="0"/>
    <n v="0"/>
    <n v="0"/>
    <n v="0"/>
    <n v="0"/>
    <n v="0"/>
    <n v="0"/>
    <n v="0"/>
  </r>
  <r>
    <m/>
    <s v="e5525007-1366-4a11-a76e-a49c00c6eab3"/>
    <x v="2"/>
    <x v="0"/>
    <x v="0"/>
    <x v="2"/>
    <n v="0"/>
    <n v="0"/>
    <n v="0"/>
    <n v="0"/>
    <n v="0"/>
    <n v="0"/>
    <n v="0"/>
    <n v="0"/>
    <n v="0"/>
  </r>
  <r>
    <m/>
    <s v="e5525007-1366-4a11-a76e-a49c00c6eab3"/>
    <x v="2"/>
    <x v="0"/>
    <x v="0"/>
    <x v="3"/>
    <n v="0"/>
    <n v="0"/>
    <n v="0"/>
    <n v="0"/>
    <n v="0"/>
    <n v="0"/>
    <n v="0"/>
    <n v="0"/>
    <n v="0"/>
  </r>
  <r>
    <m/>
    <s v="e5525007-1366-4a11-a76e-a49c00c6eab3"/>
    <x v="2"/>
    <x v="0"/>
    <x v="0"/>
    <x v="4"/>
    <n v="0"/>
    <n v="0"/>
    <n v="0"/>
    <n v="0"/>
    <n v="0"/>
    <n v="0"/>
    <n v="0"/>
    <n v="0"/>
    <n v="0"/>
  </r>
  <r>
    <m/>
    <s v="e5525007-1366-4a11-a76e-a49c00c6eab3"/>
    <x v="2"/>
    <x v="0"/>
    <x v="0"/>
    <x v="5"/>
    <n v="0"/>
    <n v="0"/>
    <n v="0"/>
    <n v="0"/>
    <n v="0"/>
    <n v="0"/>
    <n v="0"/>
    <n v="0"/>
    <n v="0"/>
  </r>
  <r>
    <m/>
    <s v="e5525007-1366-4a11-a76e-a49c00c6eab3"/>
    <x v="2"/>
    <x v="0"/>
    <x v="1"/>
    <x v="0"/>
    <n v="0"/>
    <n v="0"/>
    <n v="0"/>
    <n v="0"/>
    <n v="0"/>
    <n v="0"/>
    <n v="0"/>
    <n v="0"/>
    <n v="0"/>
  </r>
  <r>
    <m/>
    <s v="e5525007-1366-4a11-a76e-a49c00c6eab3"/>
    <x v="2"/>
    <x v="0"/>
    <x v="1"/>
    <x v="1"/>
    <n v="0"/>
    <n v="0"/>
    <n v="0"/>
    <n v="0"/>
    <n v="0"/>
    <n v="0"/>
    <n v="0"/>
    <n v="0"/>
    <n v="0"/>
  </r>
  <r>
    <m/>
    <s v="e5525007-1366-4a11-a76e-a49c00c6eab3"/>
    <x v="2"/>
    <x v="0"/>
    <x v="1"/>
    <x v="2"/>
    <n v="0"/>
    <n v="0"/>
    <n v="0"/>
    <n v="0"/>
    <n v="0"/>
    <n v="0"/>
    <n v="0"/>
    <n v="0"/>
    <n v="0"/>
  </r>
  <r>
    <m/>
    <s v="e5525007-1366-4a11-a76e-a49c00c6eab3"/>
    <x v="2"/>
    <x v="0"/>
    <x v="1"/>
    <x v="3"/>
    <n v="0"/>
    <n v="0"/>
    <n v="0"/>
    <n v="0"/>
    <n v="0"/>
    <n v="0"/>
    <n v="0"/>
    <n v="0"/>
    <n v="0"/>
  </r>
  <r>
    <m/>
    <s v="e5525007-1366-4a11-a76e-a49c00c6eab3"/>
    <x v="2"/>
    <x v="0"/>
    <x v="1"/>
    <x v="4"/>
    <n v="0"/>
    <n v="0"/>
    <n v="0"/>
    <n v="0"/>
    <n v="0"/>
    <n v="0"/>
    <n v="0"/>
    <n v="0"/>
    <n v="0"/>
  </r>
  <r>
    <m/>
    <s v="e5525007-1366-4a11-a76e-a49c00c6eab3"/>
    <x v="2"/>
    <x v="0"/>
    <x v="1"/>
    <x v="5"/>
    <n v="0"/>
    <n v="0"/>
    <n v="0"/>
    <n v="0"/>
    <n v="0"/>
    <n v="0"/>
    <n v="0"/>
    <n v="0"/>
    <n v="0"/>
  </r>
  <r>
    <m/>
    <s v="e5525007-1366-4a11-a76e-a49c00c6eab3"/>
    <x v="2"/>
    <x v="0"/>
    <x v="2"/>
    <x v="0"/>
    <n v="0"/>
    <n v="0"/>
    <n v="0"/>
    <n v="0"/>
    <n v="0"/>
    <n v="0"/>
    <n v="0"/>
    <n v="0"/>
    <n v="0"/>
  </r>
  <r>
    <m/>
    <s v="e5525007-1366-4a11-a76e-a49c00c6eab3"/>
    <x v="2"/>
    <x v="0"/>
    <x v="2"/>
    <x v="1"/>
    <n v="0"/>
    <n v="0"/>
    <n v="0"/>
    <n v="0"/>
    <n v="0"/>
    <n v="0"/>
    <n v="0"/>
    <n v="0"/>
    <n v="0"/>
  </r>
  <r>
    <m/>
    <s v="e5525007-1366-4a11-a76e-a49c00c6eab3"/>
    <x v="2"/>
    <x v="0"/>
    <x v="2"/>
    <x v="2"/>
    <n v="0"/>
    <n v="0"/>
    <n v="0"/>
    <n v="0"/>
    <n v="0"/>
    <n v="0"/>
    <n v="0"/>
    <n v="0"/>
    <n v="0"/>
  </r>
  <r>
    <m/>
    <s v="e5525007-1366-4a11-a76e-a49c00c6eab3"/>
    <x v="2"/>
    <x v="0"/>
    <x v="2"/>
    <x v="3"/>
    <n v="0"/>
    <n v="0"/>
    <n v="0"/>
    <n v="0"/>
    <n v="0"/>
    <n v="0"/>
    <n v="0"/>
    <n v="0"/>
    <n v="0"/>
  </r>
  <r>
    <m/>
    <s v="e5525007-1366-4a11-a76e-a49c00c6eab3"/>
    <x v="2"/>
    <x v="0"/>
    <x v="2"/>
    <x v="4"/>
    <n v="0"/>
    <n v="0"/>
    <n v="0"/>
    <n v="0"/>
    <n v="0"/>
    <n v="0"/>
    <n v="0"/>
    <n v="0"/>
    <n v="0"/>
  </r>
  <r>
    <m/>
    <s v="e5525007-1366-4a11-a76e-a49c00c6eab3"/>
    <x v="2"/>
    <x v="0"/>
    <x v="2"/>
    <x v="5"/>
    <n v="0"/>
    <n v="0"/>
    <n v="0"/>
    <n v="0"/>
    <n v="0"/>
    <n v="0"/>
    <n v="0"/>
    <n v="0"/>
    <n v="0"/>
  </r>
  <r>
    <m/>
    <s v="e5525007-1366-4a11-a76e-a49c00c6eab3"/>
    <x v="2"/>
    <x v="0"/>
    <x v="3"/>
    <x v="0"/>
    <n v="0"/>
    <n v="0"/>
    <n v="0"/>
    <n v="0"/>
    <n v="0"/>
    <n v="0"/>
    <n v="0"/>
    <n v="0"/>
    <n v="0"/>
  </r>
  <r>
    <m/>
    <s v="e5525007-1366-4a11-a76e-a49c00c6eab3"/>
    <x v="2"/>
    <x v="0"/>
    <x v="3"/>
    <x v="1"/>
    <n v="0"/>
    <n v="0"/>
    <n v="0"/>
    <n v="0"/>
    <n v="0"/>
    <n v="0"/>
    <n v="0"/>
    <n v="0"/>
    <n v="0"/>
  </r>
  <r>
    <m/>
    <s v="e5525007-1366-4a11-a76e-a49c00c6eab3"/>
    <x v="2"/>
    <x v="0"/>
    <x v="3"/>
    <x v="2"/>
    <n v="0"/>
    <n v="0"/>
    <n v="0"/>
    <n v="0"/>
    <n v="0"/>
    <n v="0"/>
    <n v="0"/>
    <n v="0"/>
    <n v="0"/>
  </r>
  <r>
    <m/>
    <s v="e5525007-1366-4a11-a76e-a49c00c6eab3"/>
    <x v="2"/>
    <x v="0"/>
    <x v="3"/>
    <x v="3"/>
    <n v="0"/>
    <n v="0"/>
    <n v="0"/>
    <n v="0"/>
    <n v="0"/>
    <n v="0"/>
    <n v="0"/>
    <n v="0"/>
    <n v="0"/>
  </r>
  <r>
    <m/>
    <s v="e5525007-1366-4a11-a76e-a49c00c6eab3"/>
    <x v="2"/>
    <x v="0"/>
    <x v="3"/>
    <x v="4"/>
    <n v="0"/>
    <n v="0"/>
    <n v="0"/>
    <n v="0"/>
    <n v="0"/>
    <n v="0"/>
    <n v="0"/>
    <n v="0"/>
    <n v="0"/>
  </r>
  <r>
    <m/>
    <s v="e5525007-1366-4a11-a76e-a49c00c6eab3"/>
    <x v="2"/>
    <x v="0"/>
    <x v="3"/>
    <x v="5"/>
    <n v="0"/>
    <n v="0"/>
    <n v="0"/>
    <n v="0"/>
    <n v="0"/>
    <n v="0"/>
    <n v="0"/>
    <n v="0"/>
    <n v="0"/>
  </r>
  <r>
    <m/>
    <s v="e5525007-1366-4a11-a76e-a49c00c6eab3"/>
    <x v="2"/>
    <x v="1"/>
    <x v="0"/>
    <x v="0"/>
    <n v="0"/>
    <n v="0"/>
    <n v="0"/>
    <n v="0"/>
    <n v="0"/>
    <n v="0"/>
    <n v="0"/>
    <n v="0"/>
    <n v="0"/>
  </r>
  <r>
    <m/>
    <s v="e5525007-1366-4a11-a76e-a49c00c6eab3"/>
    <x v="2"/>
    <x v="1"/>
    <x v="0"/>
    <x v="1"/>
    <n v="0"/>
    <n v="0"/>
    <n v="0"/>
    <n v="0"/>
    <n v="0"/>
    <n v="0"/>
    <n v="0"/>
    <n v="0"/>
    <n v="0"/>
  </r>
  <r>
    <m/>
    <s v="e5525007-1366-4a11-a76e-a49c00c6eab3"/>
    <x v="2"/>
    <x v="1"/>
    <x v="0"/>
    <x v="2"/>
    <n v="0"/>
    <n v="0"/>
    <n v="0"/>
    <n v="0"/>
    <n v="0"/>
    <n v="0"/>
    <n v="0"/>
    <n v="0"/>
    <n v="0"/>
  </r>
  <r>
    <m/>
    <s v="e5525007-1366-4a11-a76e-a49c00c6eab3"/>
    <x v="2"/>
    <x v="1"/>
    <x v="0"/>
    <x v="3"/>
    <n v="0"/>
    <n v="0"/>
    <n v="0"/>
    <n v="0"/>
    <n v="0"/>
    <n v="0"/>
    <n v="0"/>
    <n v="0"/>
    <n v="0"/>
  </r>
  <r>
    <m/>
    <s v="e5525007-1366-4a11-a76e-a49c00c6eab3"/>
    <x v="2"/>
    <x v="1"/>
    <x v="0"/>
    <x v="4"/>
    <n v="0"/>
    <n v="0"/>
    <n v="0"/>
    <n v="0"/>
    <n v="0"/>
    <n v="0"/>
    <n v="0"/>
    <n v="0"/>
    <n v="0"/>
  </r>
  <r>
    <m/>
    <s v="e5525007-1366-4a11-a76e-a49c00c6eab3"/>
    <x v="2"/>
    <x v="1"/>
    <x v="0"/>
    <x v="5"/>
    <n v="0"/>
    <n v="0"/>
    <n v="0"/>
    <n v="0"/>
    <n v="0"/>
    <n v="0"/>
    <n v="0"/>
    <n v="0"/>
    <n v="0"/>
  </r>
  <r>
    <m/>
    <s v="e5525007-1366-4a11-a76e-a49c00c6eab3"/>
    <x v="2"/>
    <x v="1"/>
    <x v="1"/>
    <x v="0"/>
    <n v="0"/>
    <n v="0"/>
    <n v="0"/>
    <n v="0"/>
    <n v="0"/>
    <n v="0"/>
    <n v="0"/>
    <n v="0"/>
    <n v="0"/>
  </r>
  <r>
    <m/>
    <s v="e5525007-1366-4a11-a76e-a49c00c6eab3"/>
    <x v="2"/>
    <x v="1"/>
    <x v="1"/>
    <x v="1"/>
    <n v="0"/>
    <n v="0"/>
    <n v="0"/>
    <n v="0"/>
    <n v="0"/>
    <n v="0"/>
    <n v="0"/>
    <n v="0"/>
    <n v="0"/>
  </r>
  <r>
    <m/>
    <s v="e5525007-1366-4a11-a76e-a49c00c6eab3"/>
    <x v="2"/>
    <x v="1"/>
    <x v="1"/>
    <x v="2"/>
    <n v="0"/>
    <n v="0"/>
    <n v="0"/>
    <n v="0"/>
    <n v="0"/>
    <n v="0"/>
    <n v="0"/>
    <n v="0"/>
    <n v="0"/>
  </r>
  <r>
    <m/>
    <s v="e5525007-1366-4a11-a76e-a49c00c6eab3"/>
    <x v="2"/>
    <x v="1"/>
    <x v="1"/>
    <x v="3"/>
    <n v="0"/>
    <n v="0"/>
    <n v="0"/>
    <n v="0"/>
    <n v="0"/>
    <n v="0"/>
    <n v="0"/>
    <n v="0"/>
    <n v="0"/>
  </r>
  <r>
    <m/>
    <s v="e5525007-1366-4a11-a76e-a49c00c6eab3"/>
    <x v="2"/>
    <x v="1"/>
    <x v="1"/>
    <x v="4"/>
    <n v="0"/>
    <n v="0"/>
    <n v="0"/>
    <n v="0"/>
    <n v="0"/>
    <n v="0"/>
    <n v="0"/>
    <n v="0"/>
    <n v="0"/>
  </r>
  <r>
    <m/>
    <s v="e5525007-1366-4a11-a76e-a49c00c6eab3"/>
    <x v="2"/>
    <x v="1"/>
    <x v="1"/>
    <x v="5"/>
    <n v="0"/>
    <n v="0"/>
    <n v="0"/>
    <n v="0"/>
    <n v="0"/>
    <n v="0"/>
    <n v="0"/>
    <n v="0"/>
    <n v="0"/>
  </r>
  <r>
    <m/>
    <s v="e5525007-1366-4a11-a76e-a49c00c6eab3"/>
    <x v="2"/>
    <x v="1"/>
    <x v="2"/>
    <x v="0"/>
    <n v="0"/>
    <n v="0"/>
    <n v="0"/>
    <n v="0"/>
    <n v="0"/>
    <n v="0"/>
    <n v="0"/>
    <n v="0"/>
    <n v="0"/>
  </r>
  <r>
    <m/>
    <s v="e5525007-1366-4a11-a76e-a49c00c6eab3"/>
    <x v="2"/>
    <x v="1"/>
    <x v="2"/>
    <x v="1"/>
    <n v="0"/>
    <n v="0"/>
    <n v="0"/>
    <n v="0"/>
    <n v="0"/>
    <n v="0"/>
    <n v="0"/>
    <n v="0"/>
    <n v="0"/>
  </r>
  <r>
    <m/>
    <s v="e5525007-1366-4a11-a76e-a49c00c6eab3"/>
    <x v="2"/>
    <x v="1"/>
    <x v="2"/>
    <x v="2"/>
    <n v="0"/>
    <n v="0"/>
    <n v="0"/>
    <n v="0"/>
    <n v="0"/>
    <n v="0"/>
    <n v="0"/>
    <n v="0"/>
    <n v="0"/>
  </r>
  <r>
    <m/>
    <s v="e5525007-1366-4a11-a76e-a49c00c6eab3"/>
    <x v="2"/>
    <x v="1"/>
    <x v="2"/>
    <x v="3"/>
    <n v="0"/>
    <n v="0"/>
    <n v="0"/>
    <n v="0"/>
    <n v="0"/>
    <n v="0"/>
    <n v="0"/>
    <n v="0"/>
    <n v="0"/>
  </r>
  <r>
    <m/>
    <s v="e5525007-1366-4a11-a76e-a49c00c6eab3"/>
    <x v="2"/>
    <x v="1"/>
    <x v="2"/>
    <x v="4"/>
    <n v="0"/>
    <n v="0"/>
    <n v="0"/>
    <n v="0"/>
    <n v="0"/>
    <n v="0"/>
    <n v="0"/>
    <n v="0"/>
    <n v="0"/>
  </r>
  <r>
    <m/>
    <s v="e5525007-1366-4a11-a76e-a49c00c6eab3"/>
    <x v="2"/>
    <x v="1"/>
    <x v="2"/>
    <x v="5"/>
    <n v="0"/>
    <n v="0"/>
    <n v="0"/>
    <n v="0"/>
    <n v="0"/>
    <n v="0"/>
    <n v="0"/>
    <n v="0"/>
    <n v="0"/>
  </r>
  <r>
    <m/>
    <s v="e5525007-1366-4a11-a76e-a49c00c6eab3"/>
    <x v="2"/>
    <x v="1"/>
    <x v="3"/>
    <x v="0"/>
    <n v="0"/>
    <n v="0"/>
    <n v="0"/>
    <n v="0"/>
    <n v="0"/>
    <n v="0"/>
    <n v="0"/>
    <n v="0"/>
    <n v="0"/>
  </r>
  <r>
    <m/>
    <s v="e5525007-1366-4a11-a76e-a49c00c6eab3"/>
    <x v="2"/>
    <x v="1"/>
    <x v="3"/>
    <x v="1"/>
    <n v="0"/>
    <n v="0"/>
    <n v="0"/>
    <n v="0"/>
    <n v="0"/>
    <n v="0"/>
    <n v="0"/>
    <n v="0"/>
    <n v="0"/>
  </r>
  <r>
    <m/>
    <s v="e5525007-1366-4a11-a76e-a49c00c6eab3"/>
    <x v="2"/>
    <x v="1"/>
    <x v="3"/>
    <x v="2"/>
    <n v="0"/>
    <n v="0"/>
    <n v="0"/>
    <n v="0"/>
    <n v="0"/>
    <n v="0"/>
    <n v="0"/>
    <n v="0"/>
    <n v="0"/>
  </r>
  <r>
    <m/>
    <s v="e5525007-1366-4a11-a76e-a49c00c6eab3"/>
    <x v="2"/>
    <x v="1"/>
    <x v="3"/>
    <x v="3"/>
    <n v="0"/>
    <n v="0"/>
    <n v="0"/>
    <n v="0"/>
    <n v="0"/>
    <n v="0"/>
    <n v="0"/>
    <n v="0"/>
    <n v="0"/>
  </r>
  <r>
    <m/>
    <s v="e5525007-1366-4a11-a76e-a49c00c6eab3"/>
    <x v="2"/>
    <x v="1"/>
    <x v="3"/>
    <x v="4"/>
    <n v="0"/>
    <n v="0"/>
    <n v="0"/>
    <n v="0"/>
    <n v="0"/>
    <n v="0"/>
    <n v="0"/>
    <n v="0"/>
    <n v="0"/>
  </r>
  <r>
    <m/>
    <s v="e5525007-1366-4a11-a76e-a49c00c6eab3"/>
    <x v="2"/>
    <x v="1"/>
    <x v="3"/>
    <x v="5"/>
    <n v="0"/>
    <n v="0"/>
    <n v="0"/>
    <n v="0"/>
    <n v="0"/>
    <n v="0"/>
    <n v="0"/>
    <n v="0"/>
    <n v="0"/>
  </r>
  <r>
    <m/>
    <s v="9b301c5b-92f2-4029-8c24-a49c00c6eab3"/>
    <x v="0"/>
    <x v="0"/>
    <x v="0"/>
    <x v="0"/>
    <n v="0"/>
    <n v="0"/>
    <n v="0"/>
    <n v="143588"/>
    <n v="39553716"/>
    <n v="0"/>
    <n v="0"/>
    <n v="0"/>
    <n v="0"/>
  </r>
  <r>
    <m/>
    <s v="9b301c5b-92f2-4029-8c24-a49c00c6eab3"/>
    <x v="0"/>
    <x v="0"/>
    <x v="0"/>
    <x v="1"/>
    <n v="0"/>
    <n v="0"/>
    <n v="0"/>
    <n v="143588"/>
    <n v="39553716"/>
    <n v="0"/>
    <n v="0"/>
    <n v="0"/>
    <n v="0"/>
  </r>
  <r>
    <m/>
    <s v="9b301c5b-92f2-4029-8c24-a49c00c6eab3"/>
    <x v="0"/>
    <x v="0"/>
    <x v="0"/>
    <x v="2"/>
    <n v="0"/>
    <n v="0"/>
    <n v="0"/>
    <n v="143588"/>
    <n v="39553716"/>
    <n v="0"/>
    <n v="0"/>
    <n v="0"/>
    <n v="0"/>
  </r>
  <r>
    <m/>
    <s v="9b301c5b-92f2-4029-8c24-a49c00c6eab3"/>
    <x v="0"/>
    <x v="0"/>
    <x v="0"/>
    <x v="3"/>
    <n v="0"/>
    <n v="0"/>
    <n v="0"/>
    <n v="143588"/>
    <n v="39553716"/>
    <n v="0"/>
    <n v="0"/>
    <n v="0"/>
    <n v="0"/>
  </r>
  <r>
    <m/>
    <s v="9b301c5b-92f2-4029-8c24-a49c00c6eab3"/>
    <x v="0"/>
    <x v="0"/>
    <x v="0"/>
    <x v="4"/>
    <n v="0"/>
    <n v="0"/>
    <n v="0"/>
    <n v="143588"/>
    <n v="39553716"/>
    <n v="0"/>
    <n v="0"/>
    <n v="0"/>
    <n v="0"/>
  </r>
  <r>
    <m/>
    <s v="9b301c5b-92f2-4029-8c24-a49c00c6eab3"/>
    <x v="0"/>
    <x v="0"/>
    <x v="0"/>
    <x v="5"/>
    <n v="0"/>
    <n v="0"/>
    <n v="0"/>
    <n v="143588"/>
    <n v="39553716"/>
    <n v="0"/>
    <n v="0"/>
    <n v="0"/>
    <n v="0"/>
  </r>
  <r>
    <m/>
    <s v="9b301c5b-92f2-4029-8c24-a49c00c6eab3"/>
    <x v="0"/>
    <x v="0"/>
    <x v="1"/>
    <x v="0"/>
    <n v="16"/>
    <n v="6"/>
    <n v="720"/>
    <n v="168958"/>
    <n v="45753590"/>
    <n v="0"/>
    <n v="0.1"/>
    <n v="45"/>
    <n v="120"/>
  </r>
  <r>
    <m/>
    <s v="9b301c5b-92f2-4029-8c24-a49c00c6eab3"/>
    <x v="0"/>
    <x v="0"/>
    <x v="1"/>
    <x v="1"/>
    <n v="0"/>
    <n v="0"/>
    <n v="0"/>
    <n v="168958"/>
    <n v="45753590"/>
    <n v="0"/>
    <n v="0"/>
    <n v="0"/>
    <n v="0"/>
  </r>
  <r>
    <m/>
    <s v="9b301c5b-92f2-4029-8c24-a49c00c6eab3"/>
    <x v="0"/>
    <x v="0"/>
    <x v="1"/>
    <x v="2"/>
    <n v="0"/>
    <n v="0"/>
    <n v="0"/>
    <n v="168958"/>
    <n v="45753590"/>
    <n v="0"/>
    <n v="0"/>
    <n v="0"/>
    <n v="0"/>
  </r>
  <r>
    <m/>
    <s v="9b301c5b-92f2-4029-8c24-a49c00c6eab3"/>
    <x v="0"/>
    <x v="0"/>
    <x v="1"/>
    <x v="3"/>
    <n v="0"/>
    <n v="0"/>
    <n v="0"/>
    <n v="168958"/>
    <n v="45753590"/>
    <n v="0"/>
    <n v="0"/>
    <n v="0"/>
    <n v="0"/>
  </r>
  <r>
    <m/>
    <s v="9b301c5b-92f2-4029-8c24-a49c00c6eab3"/>
    <x v="0"/>
    <x v="0"/>
    <x v="1"/>
    <x v="4"/>
    <n v="0"/>
    <n v="0"/>
    <n v="0"/>
    <n v="168958"/>
    <n v="45753590"/>
    <n v="0"/>
    <n v="0"/>
    <n v="0"/>
    <n v="0"/>
  </r>
  <r>
    <m/>
    <s v="9b301c5b-92f2-4029-8c24-a49c00c6eab3"/>
    <x v="0"/>
    <x v="0"/>
    <x v="1"/>
    <x v="5"/>
    <n v="0"/>
    <n v="0"/>
    <n v="0"/>
    <n v="168958"/>
    <n v="45753590"/>
    <n v="0"/>
    <n v="0"/>
    <n v="0"/>
    <n v="0"/>
  </r>
  <r>
    <m/>
    <s v="9b301c5b-92f2-4029-8c24-a49c00c6eab3"/>
    <x v="0"/>
    <x v="0"/>
    <x v="2"/>
    <x v="0"/>
    <n v="55"/>
    <n v="19"/>
    <n v="1890"/>
    <n v="140635"/>
    <n v="43206407"/>
    <n v="0.1"/>
    <n v="0.4"/>
    <n v="34.4"/>
    <n v="99.5"/>
  </r>
  <r>
    <m/>
    <s v="9b301c5b-92f2-4029-8c24-a49c00c6eab3"/>
    <x v="0"/>
    <x v="0"/>
    <x v="2"/>
    <x v="1"/>
    <n v="0"/>
    <n v="0"/>
    <n v="0"/>
    <n v="140635"/>
    <n v="43206407"/>
    <n v="0"/>
    <n v="0"/>
    <n v="0"/>
    <n v="0"/>
  </r>
  <r>
    <m/>
    <s v="9b301c5b-92f2-4029-8c24-a49c00c6eab3"/>
    <x v="0"/>
    <x v="0"/>
    <x v="2"/>
    <x v="2"/>
    <n v="0"/>
    <n v="0"/>
    <n v="0"/>
    <n v="140635"/>
    <n v="43206407"/>
    <n v="0"/>
    <n v="0"/>
    <n v="0"/>
    <n v="0"/>
  </r>
  <r>
    <m/>
    <s v="9b301c5b-92f2-4029-8c24-a49c00c6eab3"/>
    <x v="0"/>
    <x v="0"/>
    <x v="2"/>
    <x v="3"/>
    <n v="0"/>
    <n v="0"/>
    <n v="0"/>
    <n v="140635"/>
    <n v="43206407"/>
    <n v="0"/>
    <n v="0"/>
    <n v="0"/>
    <n v="0"/>
  </r>
  <r>
    <m/>
    <s v="9b301c5b-92f2-4029-8c24-a49c00c6eab3"/>
    <x v="0"/>
    <x v="0"/>
    <x v="2"/>
    <x v="4"/>
    <n v="0"/>
    <n v="0"/>
    <n v="0"/>
    <n v="140635"/>
    <n v="43206407"/>
    <n v="0"/>
    <n v="0"/>
    <n v="0"/>
    <n v="0"/>
  </r>
  <r>
    <m/>
    <s v="9b301c5b-92f2-4029-8c24-a49c00c6eab3"/>
    <x v="0"/>
    <x v="0"/>
    <x v="2"/>
    <x v="5"/>
    <n v="0"/>
    <n v="0"/>
    <n v="0"/>
    <n v="140635"/>
    <n v="43206407"/>
    <n v="0"/>
    <n v="0"/>
    <n v="0"/>
    <n v="0"/>
  </r>
  <r>
    <m/>
    <s v="9b301c5b-92f2-4029-8c24-a49c00c6eab3"/>
    <x v="0"/>
    <x v="0"/>
    <x v="3"/>
    <x v="0"/>
    <n v="11"/>
    <n v="7"/>
    <n v="480"/>
    <n v="40706"/>
    <n v="13141321"/>
    <n v="0.2"/>
    <n v="0.3"/>
    <n v="43.6"/>
    <n v="68.599999999999994"/>
  </r>
  <r>
    <m/>
    <s v="9b301c5b-92f2-4029-8c24-a49c00c6eab3"/>
    <x v="0"/>
    <x v="0"/>
    <x v="3"/>
    <x v="1"/>
    <n v="0"/>
    <n v="0"/>
    <n v="0"/>
    <n v="40706"/>
    <n v="13141321"/>
    <n v="0"/>
    <n v="0"/>
    <n v="0"/>
    <n v="0"/>
  </r>
  <r>
    <m/>
    <s v="9b301c5b-92f2-4029-8c24-a49c00c6eab3"/>
    <x v="0"/>
    <x v="0"/>
    <x v="3"/>
    <x v="2"/>
    <n v="0"/>
    <n v="0"/>
    <n v="0"/>
    <n v="40706"/>
    <n v="13141321"/>
    <n v="0"/>
    <n v="0"/>
    <n v="0"/>
    <n v="0"/>
  </r>
  <r>
    <m/>
    <s v="9b301c5b-92f2-4029-8c24-a49c00c6eab3"/>
    <x v="0"/>
    <x v="0"/>
    <x v="3"/>
    <x v="3"/>
    <n v="0"/>
    <n v="0"/>
    <n v="0"/>
    <n v="40706"/>
    <n v="13141321"/>
    <n v="0"/>
    <n v="0"/>
    <n v="0"/>
    <n v="0"/>
  </r>
  <r>
    <m/>
    <s v="9b301c5b-92f2-4029-8c24-a49c00c6eab3"/>
    <x v="0"/>
    <x v="0"/>
    <x v="3"/>
    <x v="4"/>
    <n v="0"/>
    <n v="0"/>
    <n v="0"/>
    <n v="40706"/>
    <n v="13141321"/>
    <n v="0"/>
    <n v="0"/>
    <n v="0"/>
    <n v="0"/>
  </r>
  <r>
    <m/>
    <s v="9b301c5b-92f2-4029-8c24-a49c00c6eab3"/>
    <x v="0"/>
    <x v="0"/>
    <x v="3"/>
    <x v="5"/>
    <n v="0"/>
    <n v="0"/>
    <n v="0"/>
    <n v="40706"/>
    <n v="13141321"/>
    <n v="0"/>
    <n v="0"/>
    <n v="0"/>
    <n v="0"/>
  </r>
  <r>
    <m/>
    <s v="9b301c5b-92f2-4029-8c24-a49c00c6eab3"/>
    <x v="0"/>
    <x v="1"/>
    <x v="0"/>
    <x v="0"/>
    <n v="0"/>
    <n v="0"/>
    <n v="0"/>
    <n v="149682"/>
    <n v="41432030"/>
    <n v="0"/>
    <n v="0"/>
    <n v="0"/>
    <n v="0"/>
  </r>
  <r>
    <m/>
    <s v="9b301c5b-92f2-4029-8c24-a49c00c6eab3"/>
    <x v="0"/>
    <x v="1"/>
    <x v="0"/>
    <x v="1"/>
    <n v="0"/>
    <n v="0"/>
    <n v="0"/>
    <n v="149682"/>
    <n v="41432030"/>
    <n v="0"/>
    <n v="0"/>
    <n v="0"/>
    <n v="0"/>
  </r>
  <r>
    <m/>
    <s v="9b301c5b-92f2-4029-8c24-a49c00c6eab3"/>
    <x v="0"/>
    <x v="1"/>
    <x v="0"/>
    <x v="2"/>
    <n v="0"/>
    <n v="0"/>
    <n v="0"/>
    <n v="149682"/>
    <n v="41432030"/>
    <n v="0"/>
    <n v="0"/>
    <n v="0"/>
    <n v="0"/>
  </r>
  <r>
    <m/>
    <s v="9b301c5b-92f2-4029-8c24-a49c00c6eab3"/>
    <x v="0"/>
    <x v="1"/>
    <x v="0"/>
    <x v="3"/>
    <n v="0"/>
    <n v="0"/>
    <n v="0"/>
    <n v="149682"/>
    <n v="41432030"/>
    <n v="0"/>
    <n v="0"/>
    <n v="0"/>
    <n v="0"/>
  </r>
  <r>
    <m/>
    <s v="9b301c5b-92f2-4029-8c24-a49c00c6eab3"/>
    <x v="0"/>
    <x v="1"/>
    <x v="0"/>
    <x v="4"/>
    <n v="0"/>
    <n v="0"/>
    <n v="0"/>
    <n v="149682"/>
    <n v="41432030"/>
    <n v="0"/>
    <n v="0"/>
    <n v="0"/>
    <n v="0"/>
  </r>
  <r>
    <m/>
    <s v="9b301c5b-92f2-4029-8c24-a49c00c6eab3"/>
    <x v="0"/>
    <x v="1"/>
    <x v="0"/>
    <x v="5"/>
    <n v="0"/>
    <n v="0"/>
    <n v="0"/>
    <n v="149682"/>
    <n v="41432030"/>
    <n v="0"/>
    <n v="0"/>
    <n v="0"/>
    <n v="0"/>
  </r>
  <r>
    <m/>
    <s v="9b301c5b-92f2-4029-8c24-a49c00c6eab3"/>
    <x v="0"/>
    <x v="1"/>
    <x v="1"/>
    <x v="0"/>
    <n v="25"/>
    <n v="12"/>
    <n v="870"/>
    <n v="153474"/>
    <n v="41681137"/>
    <n v="0.1"/>
    <n v="0.2"/>
    <n v="34.799999999999997"/>
    <n v="72.5"/>
  </r>
  <r>
    <m/>
    <s v="9b301c5b-92f2-4029-8c24-a49c00c6eab3"/>
    <x v="0"/>
    <x v="1"/>
    <x v="1"/>
    <x v="1"/>
    <n v="0"/>
    <n v="0"/>
    <n v="0"/>
    <n v="153474"/>
    <n v="41681137"/>
    <n v="0"/>
    <n v="0"/>
    <n v="0"/>
    <n v="0"/>
  </r>
  <r>
    <m/>
    <s v="9b301c5b-92f2-4029-8c24-a49c00c6eab3"/>
    <x v="0"/>
    <x v="1"/>
    <x v="1"/>
    <x v="2"/>
    <n v="0"/>
    <n v="0"/>
    <n v="0"/>
    <n v="153474"/>
    <n v="41681137"/>
    <n v="0"/>
    <n v="0"/>
    <n v="0"/>
    <n v="0"/>
  </r>
  <r>
    <m/>
    <s v="9b301c5b-92f2-4029-8c24-a49c00c6eab3"/>
    <x v="0"/>
    <x v="1"/>
    <x v="1"/>
    <x v="3"/>
    <n v="0"/>
    <n v="0"/>
    <n v="0"/>
    <n v="153474"/>
    <n v="41681137"/>
    <n v="0"/>
    <n v="0"/>
    <n v="0"/>
    <n v="0"/>
  </r>
  <r>
    <m/>
    <s v="9b301c5b-92f2-4029-8c24-a49c00c6eab3"/>
    <x v="0"/>
    <x v="1"/>
    <x v="1"/>
    <x v="4"/>
    <n v="0"/>
    <n v="0"/>
    <n v="0"/>
    <n v="153474"/>
    <n v="41681137"/>
    <n v="0"/>
    <n v="0"/>
    <n v="0"/>
    <n v="0"/>
  </r>
  <r>
    <m/>
    <s v="9b301c5b-92f2-4029-8c24-a49c00c6eab3"/>
    <x v="0"/>
    <x v="1"/>
    <x v="1"/>
    <x v="5"/>
    <n v="0"/>
    <n v="0"/>
    <n v="0"/>
    <n v="153474"/>
    <n v="41681137"/>
    <n v="0"/>
    <n v="0"/>
    <n v="0"/>
    <n v="0"/>
  </r>
  <r>
    <m/>
    <s v="9b301c5b-92f2-4029-8c24-a49c00c6eab3"/>
    <x v="0"/>
    <x v="1"/>
    <x v="2"/>
    <x v="0"/>
    <n v="116"/>
    <n v="36"/>
    <n v="4560"/>
    <n v="130696"/>
    <n v="39780240"/>
    <n v="0.3"/>
    <n v="0.9"/>
    <n v="39.299999999999997"/>
    <n v="126.7"/>
  </r>
  <r>
    <m/>
    <s v="9b301c5b-92f2-4029-8c24-a49c00c6eab3"/>
    <x v="0"/>
    <x v="1"/>
    <x v="2"/>
    <x v="1"/>
    <n v="0"/>
    <n v="0"/>
    <n v="0"/>
    <n v="130696"/>
    <n v="39780240"/>
    <n v="0"/>
    <n v="0"/>
    <n v="0"/>
    <n v="0"/>
  </r>
  <r>
    <m/>
    <s v="9b301c5b-92f2-4029-8c24-a49c00c6eab3"/>
    <x v="0"/>
    <x v="1"/>
    <x v="2"/>
    <x v="2"/>
    <n v="0"/>
    <n v="0"/>
    <n v="0"/>
    <n v="130696"/>
    <n v="39780240"/>
    <n v="0"/>
    <n v="0"/>
    <n v="0"/>
    <n v="0"/>
  </r>
  <r>
    <m/>
    <s v="9b301c5b-92f2-4029-8c24-a49c00c6eab3"/>
    <x v="0"/>
    <x v="1"/>
    <x v="2"/>
    <x v="3"/>
    <n v="0"/>
    <n v="0"/>
    <n v="0"/>
    <n v="130696"/>
    <n v="39780240"/>
    <n v="0"/>
    <n v="0"/>
    <n v="0"/>
    <n v="0"/>
  </r>
  <r>
    <m/>
    <s v="9b301c5b-92f2-4029-8c24-a49c00c6eab3"/>
    <x v="0"/>
    <x v="1"/>
    <x v="2"/>
    <x v="4"/>
    <n v="0"/>
    <n v="0"/>
    <n v="0"/>
    <n v="130696"/>
    <n v="39780240"/>
    <n v="0"/>
    <n v="0"/>
    <n v="0"/>
    <n v="0"/>
  </r>
  <r>
    <m/>
    <s v="9b301c5b-92f2-4029-8c24-a49c00c6eab3"/>
    <x v="0"/>
    <x v="1"/>
    <x v="2"/>
    <x v="5"/>
    <n v="0"/>
    <n v="0"/>
    <n v="0"/>
    <n v="130696"/>
    <n v="39780240"/>
    <n v="0"/>
    <n v="0"/>
    <n v="0"/>
    <n v="0"/>
  </r>
  <r>
    <m/>
    <s v="9b301c5b-92f2-4029-8c24-a49c00c6eab3"/>
    <x v="0"/>
    <x v="1"/>
    <x v="3"/>
    <x v="0"/>
    <n v="17"/>
    <n v="9"/>
    <n v="900"/>
    <n v="32423"/>
    <n v="10328053"/>
    <n v="0.3"/>
    <n v="0.5"/>
    <n v="52.9"/>
    <n v="100"/>
  </r>
  <r>
    <m/>
    <s v="9b301c5b-92f2-4029-8c24-a49c00c6eab3"/>
    <x v="0"/>
    <x v="1"/>
    <x v="3"/>
    <x v="1"/>
    <n v="0"/>
    <n v="0"/>
    <n v="0"/>
    <n v="32423"/>
    <n v="10328053"/>
    <n v="0"/>
    <n v="0"/>
    <n v="0"/>
    <n v="0"/>
  </r>
  <r>
    <m/>
    <s v="9b301c5b-92f2-4029-8c24-a49c00c6eab3"/>
    <x v="0"/>
    <x v="1"/>
    <x v="3"/>
    <x v="2"/>
    <n v="0"/>
    <n v="0"/>
    <n v="0"/>
    <n v="32423"/>
    <n v="10328053"/>
    <n v="0"/>
    <n v="0"/>
    <n v="0"/>
    <n v="0"/>
  </r>
  <r>
    <m/>
    <s v="9b301c5b-92f2-4029-8c24-a49c00c6eab3"/>
    <x v="0"/>
    <x v="1"/>
    <x v="3"/>
    <x v="3"/>
    <n v="0"/>
    <n v="0"/>
    <n v="0"/>
    <n v="32423"/>
    <n v="10328053"/>
    <n v="0"/>
    <n v="0"/>
    <n v="0"/>
    <n v="0"/>
  </r>
  <r>
    <m/>
    <s v="9b301c5b-92f2-4029-8c24-a49c00c6eab3"/>
    <x v="0"/>
    <x v="1"/>
    <x v="3"/>
    <x v="4"/>
    <n v="0"/>
    <n v="0"/>
    <n v="0"/>
    <n v="32423"/>
    <n v="10328053"/>
    <n v="0"/>
    <n v="0"/>
    <n v="0"/>
    <n v="0"/>
  </r>
  <r>
    <m/>
    <s v="9b301c5b-92f2-4029-8c24-a49c00c6eab3"/>
    <x v="0"/>
    <x v="1"/>
    <x v="3"/>
    <x v="5"/>
    <n v="0"/>
    <n v="0"/>
    <n v="0"/>
    <n v="32423"/>
    <n v="10328053"/>
    <n v="0"/>
    <n v="0"/>
    <n v="0"/>
    <n v="0"/>
  </r>
  <r>
    <m/>
    <s v="9b301c5b-92f2-4029-8c24-a49c00c6eab3"/>
    <x v="1"/>
    <x v="0"/>
    <x v="0"/>
    <x v="0"/>
    <n v="0"/>
    <n v="0"/>
    <n v="0"/>
    <n v="137289"/>
    <n v="19865282"/>
    <n v="0"/>
    <n v="0"/>
    <n v="0"/>
    <n v="0"/>
  </r>
  <r>
    <m/>
    <s v="9b301c5b-92f2-4029-8c24-a49c00c6eab3"/>
    <x v="1"/>
    <x v="0"/>
    <x v="0"/>
    <x v="1"/>
    <n v="0"/>
    <n v="0"/>
    <n v="0"/>
    <n v="137289"/>
    <n v="19865282"/>
    <n v="0"/>
    <n v="0"/>
    <n v="0"/>
    <n v="0"/>
  </r>
  <r>
    <m/>
    <s v="9b301c5b-92f2-4029-8c24-a49c00c6eab3"/>
    <x v="1"/>
    <x v="0"/>
    <x v="0"/>
    <x v="2"/>
    <n v="0"/>
    <n v="0"/>
    <n v="0"/>
    <n v="137289"/>
    <n v="19865282"/>
    <n v="0"/>
    <n v="0"/>
    <n v="0"/>
    <n v="0"/>
  </r>
  <r>
    <m/>
    <s v="9b301c5b-92f2-4029-8c24-a49c00c6eab3"/>
    <x v="1"/>
    <x v="0"/>
    <x v="0"/>
    <x v="3"/>
    <n v="0"/>
    <n v="0"/>
    <n v="0"/>
    <n v="137289"/>
    <n v="19865282"/>
    <n v="0"/>
    <n v="0"/>
    <n v="0"/>
    <n v="0"/>
  </r>
  <r>
    <m/>
    <s v="9b301c5b-92f2-4029-8c24-a49c00c6eab3"/>
    <x v="1"/>
    <x v="0"/>
    <x v="0"/>
    <x v="4"/>
    <n v="0"/>
    <n v="0"/>
    <n v="0"/>
    <n v="137289"/>
    <n v="19865282"/>
    <n v="0"/>
    <n v="0"/>
    <n v="0"/>
    <n v="0"/>
  </r>
  <r>
    <m/>
    <s v="9b301c5b-92f2-4029-8c24-a49c00c6eab3"/>
    <x v="1"/>
    <x v="0"/>
    <x v="0"/>
    <x v="5"/>
    <n v="0"/>
    <n v="0"/>
    <n v="0"/>
    <n v="137289"/>
    <n v="19865282"/>
    <n v="0"/>
    <n v="0"/>
    <n v="0"/>
    <n v="0"/>
  </r>
  <r>
    <m/>
    <s v="9b301c5b-92f2-4029-8c24-a49c00c6eab3"/>
    <x v="1"/>
    <x v="0"/>
    <x v="1"/>
    <x v="0"/>
    <n v="32"/>
    <n v="16"/>
    <n v="1320"/>
    <n v="162987"/>
    <n v="23535168"/>
    <n v="0.1"/>
    <n v="0.2"/>
    <n v="41.2"/>
    <n v="82.5"/>
  </r>
  <r>
    <m/>
    <s v="9b301c5b-92f2-4029-8c24-a49c00c6eab3"/>
    <x v="1"/>
    <x v="0"/>
    <x v="1"/>
    <x v="1"/>
    <n v="0"/>
    <n v="0"/>
    <n v="0"/>
    <n v="162987"/>
    <n v="23535168"/>
    <n v="0"/>
    <n v="0"/>
    <n v="0"/>
    <n v="0"/>
  </r>
  <r>
    <m/>
    <s v="9b301c5b-92f2-4029-8c24-a49c00c6eab3"/>
    <x v="1"/>
    <x v="0"/>
    <x v="1"/>
    <x v="2"/>
    <n v="0"/>
    <n v="0"/>
    <n v="0"/>
    <n v="162987"/>
    <n v="23535168"/>
    <n v="0"/>
    <n v="0"/>
    <n v="0"/>
    <n v="0"/>
  </r>
  <r>
    <m/>
    <s v="9b301c5b-92f2-4029-8c24-a49c00c6eab3"/>
    <x v="1"/>
    <x v="0"/>
    <x v="1"/>
    <x v="3"/>
    <n v="0"/>
    <n v="0"/>
    <n v="0"/>
    <n v="162987"/>
    <n v="23535168"/>
    <n v="0"/>
    <n v="0"/>
    <n v="0"/>
    <n v="0"/>
  </r>
  <r>
    <m/>
    <s v="9b301c5b-92f2-4029-8c24-a49c00c6eab3"/>
    <x v="1"/>
    <x v="0"/>
    <x v="1"/>
    <x v="4"/>
    <n v="0"/>
    <n v="0"/>
    <n v="0"/>
    <n v="162987"/>
    <n v="23535168"/>
    <n v="0"/>
    <n v="0"/>
    <n v="0"/>
    <n v="0"/>
  </r>
  <r>
    <m/>
    <s v="9b301c5b-92f2-4029-8c24-a49c00c6eab3"/>
    <x v="1"/>
    <x v="0"/>
    <x v="1"/>
    <x v="5"/>
    <n v="0"/>
    <n v="0"/>
    <n v="0"/>
    <n v="162987"/>
    <n v="23535168"/>
    <n v="0"/>
    <n v="0"/>
    <n v="0"/>
    <n v="0"/>
  </r>
  <r>
    <m/>
    <s v="9b301c5b-92f2-4029-8c24-a49c00c6eab3"/>
    <x v="1"/>
    <x v="0"/>
    <x v="2"/>
    <x v="0"/>
    <n v="123"/>
    <n v="49"/>
    <n v="4710"/>
    <n v="144646"/>
    <n v="22024330"/>
    <n v="0.3"/>
    <n v="0.9"/>
    <n v="38.299999999999997"/>
    <n v="96.1"/>
  </r>
  <r>
    <m/>
    <s v="9b301c5b-92f2-4029-8c24-a49c00c6eab3"/>
    <x v="1"/>
    <x v="0"/>
    <x v="2"/>
    <x v="1"/>
    <n v="0"/>
    <n v="0"/>
    <n v="0"/>
    <n v="144646"/>
    <n v="22024330"/>
    <n v="0"/>
    <n v="0"/>
    <n v="0"/>
    <n v="0"/>
  </r>
  <r>
    <m/>
    <s v="9b301c5b-92f2-4029-8c24-a49c00c6eab3"/>
    <x v="1"/>
    <x v="0"/>
    <x v="2"/>
    <x v="2"/>
    <n v="16"/>
    <n v="8"/>
    <n v="660"/>
    <n v="144646"/>
    <n v="22024330"/>
    <n v="0.1"/>
    <n v="0.1"/>
    <n v="41.2"/>
    <n v="82.5"/>
  </r>
  <r>
    <m/>
    <s v="9b301c5b-92f2-4029-8c24-a49c00c6eab3"/>
    <x v="1"/>
    <x v="0"/>
    <x v="2"/>
    <x v="3"/>
    <n v="0"/>
    <n v="0"/>
    <n v="0"/>
    <n v="144646"/>
    <n v="22024330"/>
    <n v="0"/>
    <n v="0"/>
    <n v="0"/>
    <n v="0"/>
  </r>
  <r>
    <m/>
    <s v="9b301c5b-92f2-4029-8c24-a49c00c6eab3"/>
    <x v="1"/>
    <x v="0"/>
    <x v="2"/>
    <x v="4"/>
    <n v="0"/>
    <n v="0"/>
    <n v="0"/>
    <n v="144646"/>
    <n v="22024330"/>
    <n v="0"/>
    <n v="0"/>
    <n v="0"/>
    <n v="0"/>
  </r>
  <r>
    <m/>
    <s v="9b301c5b-92f2-4029-8c24-a49c00c6eab3"/>
    <x v="1"/>
    <x v="0"/>
    <x v="2"/>
    <x v="5"/>
    <n v="0"/>
    <n v="0"/>
    <n v="0"/>
    <n v="144646"/>
    <n v="22024330"/>
    <n v="0"/>
    <n v="0"/>
    <n v="0"/>
    <n v="0"/>
  </r>
  <r>
    <m/>
    <s v="9b301c5b-92f2-4029-8c24-a49c00c6eab3"/>
    <x v="1"/>
    <x v="0"/>
    <x v="3"/>
    <x v="0"/>
    <n v="40"/>
    <n v="15"/>
    <n v="1740"/>
    <n v="40999"/>
    <n v="6942603"/>
    <n v="0.4"/>
    <n v="1"/>
    <n v="43.5"/>
    <n v="116"/>
  </r>
  <r>
    <m/>
    <s v="9b301c5b-92f2-4029-8c24-a49c00c6eab3"/>
    <x v="1"/>
    <x v="0"/>
    <x v="3"/>
    <x v="1"/>
    <n v="0"/>
    <n v="0"/>
    <n v="0"/>
    <n v="40999"/>
    <n v="6942603"/>
    <n v="0"/>
    <n v="0"/>
    <n v="0"/>
    <n v="0"/>
  </r>
  <r>
    <m/>
    <s v="9b301c5b-92f2-4029-8c24-a49c00c6eab3"/>
    <x v="1"/>
    <x v="0"/>
    <x v="3"/>
    <x v="2"/>
    <n v="2"/>
    <n v="1"/>
    <n v="60"/>
    <n v="40999"/>
    <n v="6942603"/>
    <n v="0"/>
    <n v="0"/>
    <n v="30"/>
    <n v="60"/>
  </r>
  <r>
    <m/>
    <s v="9b301c5b-92f2-4029-8c24-a49c00c6eab3"/>
    <x v="1"/>
    <x v="0"/>
    <x v="3"/>
    <x v="3"/>
    <n v="0"/>
    <n v="0"/>
    <n v="0"/>
    <n v="40999"/>
    <n v="6942603"/>
    <n v="0"/>
    <n v="0"/>
    <n v="0"/>
    <n v="0"/>
  </r>
  <r>
    <m/>
    <s v="9b301c5b-92f2-4029-8c24-a49c00c6eab3"/>
    <x v="1"/>
    <x v="0"/>
    <x v="3"/>
    <x v="4"/>
    <n v="0"/>
    <n v="0"/>
    <n v="0"/>
    <n v="40999"/>
    <n v="6942603"/>
    <n v="0"/>
    <n v="0"/>
    <n v="0"/>
    <n v="0"/>
  </r>
  <r>
    <m/>
    <s v="9b301c5b-92f2-4029-8c24-a49c00c6eab3"/>
    <x v="1"/>
    <x v="0"/>
    <x v="3"/>
    <x v="5"/>
    <n v="0"/>
    <n v="0"/>
    <n v="0"/>
    <n v="40999"/>
    <n v="6942603"/>
    <n v="0"/>
    <n v="0"/>
    <n v="0"/>
    <n v="0"/>
  </r>
  <r>
    <m/>
    <s v="9b301c5b-92f2-4029-8c24-a49c00c6eab3"/>
    <x v="1"/>
    <x v="1"/>
    <x v="0"/>
    <x v="0"/>
    <n v="0"/>
    <n v="0"/>
    <n v="0"/>
    <n v="143054"/>
    <n v="20815048"/>
    <n v="0"/>
    <n v="0"/>
    <n v="0"/>
    <n v="0"/>
  </r>
  <r>
    <m/>
    <s v="9b301c5b-92f2-4029-8c24-a49c00c6eab3"/>
    <x v="1"/>
    <x v="1"/>
    <x v="0"/>
    <x v="1"/>
    <n v="0"/>
    <n v="0"/>
    <n v="0"/>
    <n v="143054"/>
    <n v="20815048"/>
    <n v="0"/>
    <n v="0"/>
    <n v="0"/>
    <n v="0"/>
  </r>
  <r>
    <m/>
    <s v="9b301c5b-92f2-4029-8c24-a49c00c6eab3"/>
    <x v="1"/>
    <x v="1"/>
    <x v="0"/>
    <x v="2"/>
    <n v="0"/>
    <n v="0"/>
    <n v="0"/>
    <n v="143054"/>
    <n v="20815048"/>
    <n v="0"/>
    <n v="0"/>
    <n v="0"/>
    <n v="0"/>
  </r>
  <r>
    <m/>
    <s v="9b301c5b-92f2-4029-8c24-a49c00c6eab3"/>
    <x v="1"/>
    <x v="1"/>
    <x v="0"/>
    <x v="3"/>
    <n v="0"/>
    <n v="0"/>
    <n v="0"/>
    <n v="143054"/>
    <n v="20815048"/>
    <n v="0"/>
    <n v="0"/>
    <n v="0"/>
    <n v="0"/>
  </r>
  <r>
    <m/>
    <s v="9b301c5b-92f2-4029-8c24-a49c00c6eab3"/>
    <x v="1"/>
    <x v="1"/>
    <x v="0"/>
    <x v="4"/>
    <n v="0"/>
    <n v="0"/>
    <n v="0"/>
    <n v="143054"/>
    <n v="20815048"/>
    <n v="0"/>
    <n v="0"/>
    <n v="0"/>
    <n v="0"/>
  </r>
  <r>
    <m/>
    <s v="9b301c5b-92f2-4029-8c24-a49c00c6eab3"/>
    <x v="1"/>
    <x v="1"/>
    <x v="0"/>
    <x v="5"/>
    <n v="0"/>
    <n v="0"/>
    <n v="0"/>
    <n v="143054"/>
    <n v="20815048"/>
    <n v="0"/>
    <n v="0"/>
    <n v="0"/>
    <n v="0"/>
  </r>
  <r>
    <m/>
    <s v="9b301c5b-92f2-4029-8c24-a49c00c6eab3"/>
    <x v="1"/>
    <x v="1"/>
    <x v="1"/>
    <x v="0"/>
    <n v="45"/>
    <n v="12"/>
    <n v="1381"/>
    <n v="147772"/>
    <n v="21348457"/>
    <n v="0.1"/>
    <n v="0.3"/>
    <n v="30.7"/>
    <n v="115.1"/>
  </r>
  <r>
    <m/>
    <s v="9b301c5b-92f2-4029-8c24-a49c00c6eab3"/>
    <x v="1"/>
    <x v="1"/>
    <x v="1"/>
    <x v="1"/>
    <n v="0"/>
    <n v="0"/>
    <n v="0"/>
    <n v="147772"/>
    <n v="21348457"/>
    <n v="0"/>
    <n v="0"/>
    <n v="0"/>
    <n v="0"/>
  </r>
  <r>
    <m/>
    <s v="9b301c5b-92f2-4029-8c24-a49c00c6eab3"/>
    <x v="1"/>
    <x v="1"/>
    <x v="1"/>
    <x v="2"/>
    <n v="5"/>
    <n v="3"/>
    <n v="150"/>
    <n v="147772"/>
    <n v="21348457"/>
    <n v="0"/>
    <n v="0"/>
    <n v="30"/>
    <n v="50"/>
  </r>
  <r>
    <m/>
    <s v="9b301c5b-92f2-4029-8c24-a49c00c6eab3"/>
    <x v="1"/>
    <x v="1"/>
    <x v="1"/>
    <x v="3"/>
    <n v="0"/>
    <n v="0"/>
    <n v="0"/>
    <n v="147772"/>
    <n v="21348457"/>
    <n v="0"/>
    <n v="0"/>
    <n v="0"/>
    <n v="0"/>
  </r>
  <r>
    <m/>
    <s v="9b301c5b-92f2-4029-8c24-a49c00c6eab3"/>
    <x v="1"/>
    <x v="1"/>
    <x v="1"/>
    <x v="4"/>
    <n v="0"/>
    <n v="0"/>
    <n v="0"/>
    <n v="147772"/>
    <n v="21348457"/>
    <n v="0"/>
    <n v="0"/>
    <n v="0"/>
    <n v="0"/>
  </r>
  <r>
    <m/>
    <s v="9b301c5b-92f2-4029-8c24-a49c00c6eab3"/>
    <x v="1"/>
    <x v="1"/>
    <x v="1"/>
    <x v="5"/>
    <n v="0"/>
    <n v="0"/>
    <n v="0"/>
    <n v="147772"/>
    <n v="21348457"/>
    <n v="0"/>
    <n v="0"/>
    <n v="0"/>
    <n v="0"/>
  </r>
  <r>
    <m/>
    <s v="9b301c5b-92f2-4029-8c24-a49c00c6eab3"/>
    <x v="1"/>
    <x v="1"/>
    <x v="2"/>
    <x v="0"/>
    <n v="177"/>
    <n v="69"/>
    <n v="7736"/>
    <n v="134636"/>
    <n v="20332062"/>
    <n v="0.5"/>
    <n v="1.3"/>
    <n v="43.7"/>
    <n v="112.1"/>
  </r>
  <r>
    <m/>
    <s v="9b301c5b-92f2-4029-8c24-a49c00c6eab3"/>
    <x v="1"/>
    <x v="1"/>
    <x v="2"/>
    <x v="1"/>
    <n v="0"/>
    <n v="0"/>
    <n v="0"/>
    <n v="134636"/>
    <n v="20332062"/>
    <n v="0"/>
    <n v="0"/>
    <n v="0"/>
    <n v="0"/>
  </r>
  <r>
    <m/>
    <s v="9b301c5b-92f2-4029-8c24-a49c00c6eab3"/>
    <x v="1"/>
    <x v="1"/>
    <x v="2"/>
    <x v="2"/>
    <n v="34"/>
    <n v="15"/>
    <n v="1200"/>
    <n v="134636"/>
    <n v="20332062"/>
    <n v="0.1"/>
    <n v="0.3"/>
    <n v="35.299999999999997"/>
    <n v="80"/>
  </r>
  <r>
    <m/>
    <s v="9b301c5b-92f2-4029-8c24-a49c00c6eab3"/>
    <x v="1"/>
    <x v="1"/>
    <x v="2"/>
    <x v="3"/>
    <n v="0"/>
    <n v="0"/>
    <n v="0"/>
    <n v="134636"/>
    <n v="20332062"/>
    <n v="0"/>
    <n v="0"/>
    <n v="0"/>
    <n v="0"/>
  </r>
  <r>
    <m/>
    <s v="9b301c5b-92f2-4029-8c24-a49c00c6eab3"/>
    <x v="1"/>
    <x v="1"/>
    <x v="2"/>
    <x v="4"/>
    <n v="0"/>
    <n v="0"/>
    <n v="0"/>
    <n v="134636"/>
    <n v="20332062"/>
    <n v="0"/>
    <n v="0"/>
    <n v="0"/>
    <n v="0"/>
  </r>
  <r>
    <m/>
    <s v="9b301c5b-92f2-4029-8c24-a49c00c6eab3"/>
    <x v="1"/>
    <x v="1"/>
    <x v="2"/>
    <x v="5"/>
    <n v="0"/>
    <n v="0"/>
    <n v="0"/>
    <n v="134636"/>
    <n v="20332062"/>
    <n v="0"/>
    <n v="0"/>
    <n v="0"/>
    <n v="0"/>
  </r>
  <r>
    <m/>
    <s v="9b301c5b-92f2-4029-8c24-a49c00c6eab3"/>
    <x v="1"/>
    <x v="1"/>
    <x v="3"/>
    <x v="0"/>
    <n v="38"/>
    <n v="19"/>
    <n v="2160"/>
    <n v="32990"/>
    <n v="5524689"/>
    <n v="0.6"/>
    <n v="1.2"/>
    <n v="56.8"/>
    <n v="113.7"/>
  </r>
  <r>
    <m/>
    <s v="9b301c5b-92f2-4029-8c24-a49c00c6eab3"/>
    <x v="1"/>
    <x v="1"/>
    <x v="3"/>
    <x v="1"/>
    <n v="0"/>
    <n v="0"/>
    <n v="0"/>
    <n v="32990"/>
    <n v="5524689"/>
    <n v="0"/>
    <n v="0"/>
    <n v="0"/>
    <n v="0"/>
  </r>
  <r>
    <m/>
    <s v="9b301c5b-92f2-4029-8c24-a49c00c6eab3"/>
    <x v="1"/>
    <x v="1"/>
    <x v="3"/>
    <x v="2"/>
    <n v="4"/>
    <n v="3"/>
    <n v="120"/>
    <n v="32990"/>
    <n v="5524689"/>
    <n v="0.1"/>
    <n v="0.1"/>
    <n v="30"/>
    <n v="40"/>
  </r>
  <r>
    <m/>
    <s v="9b301c5b-92f2-4029-8c24-a49c00c6eab3"/>
    <x v="1"/>
    <x v="1"/>
    <x v="3"/>
    <x v="3"/>
    <n v="0"/>
    <n v="0"/>
    <n v="0"/>
    <n v="32990"/>
    <n v="5524689"/>
    <n v="0"/>
    <n v="0"/>
    <n v="0"/>
    <n v="0"/>
  </r>
  <r>
    <m/>
    <s v="9b301c5b-92f2-4029-8c24-a49c00c6eab3"/>
    <x v="1"/>
    <x v="1"/>
    <x v="3"/>
    <x v="4"/>
    <n v="0"/>
    <n v="0"/>
    <n v="0"/>
    <n v="32990"/>
    <n v="5524689"/>
    <n v="0"/>
    <n v="0"/>
    <n v="0"/>
    <n v="0"/>
  </r>
  <r>
    <m/>
    <s v="9b301c5b-92f2-4029-8c24-a49c00c6eab3"/>
    <x v="1"/>
    <x v="1"/>
    <x v="3"/>
    <x v="5"/>
    <n v="0"/>
    <n v="0"/>
    <n v="0"/>
    <n v="32990"/>
    <n v="5524689"/>
    <n v="0"/>
    <n v="0"/>
    <n v="0"/>
    <n v="0"/>
  </r>
  <r>
    <m/>
    <s v="9b301c5b-92f2-4029-8c24-a49c00c6eab3"/>
    <x v="2"/>
    <x v="0"/>
    <x v="0"/>
    <x v="0"/>
    <n v="0"/>
    <n v="0"/>
    <n v="0"/>
    <n v="0"/>
    <n v="0"/>
    <n v="0"/>
    <n v="0"/>
    <n v="0"/>
    <n v="0"/>
  </r>
  <r>
    <m/>
    <s v="9b301c5b-92f2-4029-8c24-a49c00c6eab3"/>
    <x v="2"/>
    <x v="0"/>
    <x v="0"/>
    <x v="1"/>
    <n v="0"/>
    <n v="0"/>
    <n v="0"/>
    <n v="0"/>
    <n v="0"/>
    <n v="0"/>
    <n v="0"/>
    <n v="0"/>
    <n v="0"/>
  </r>
  <r>
    <m/>
    <s v="9b301c5b-92f2-4029-8c24-a49c00c6eab3"/>
    <x v="2"/>
    <x v="0"/>
    <x v="0"/>
    <x v="2"/>
    <n v="0"/>
    <n v="0"/>
    <n v="0"/>
    <n v="0"/>
    <n v="0"/>
    <n v="0"/>
    <n v="0"/>
    <n v="0"/>
    <n v="0"/>
  </r>
  <r>
    <m/>
    <s v="9b301c5b-92f2-4029-8c24-a49c00c6eab3"/>
    <x v="2"/>
    <x v="0"/>
    <x v="0"/>
    <x v="3"/>
    <n v="0"/>
    <n v="0"/>
    <n v="0"/>
    <n v="0"/>
    <n v="0"/>
    <n v="0"/>
    <n v="0"/>
    <n v="0"/>
    <n v="0"/>
  </r>
  <r>
    <m/>
    <s v="9b301c5b-92f2-4029-8c24-a49c00c6eab3"/>
    <x v="2"/>
    <x v="0"/>
    <x v="0"/>
    <x v="4"/>
    <n v="0"/>
    <n v="0"/>
    <n v="0"/>
    <n v="0"/>
    <n v="0"/>
    <n v="0"/>
    <n v="0"/>
    <n v="0"/>
    <n v="0"/>
  </r>
  <r>
    <m/>
    <s v="9b301c5b-92f2-4029-8c24-a49c00c6eab3"/>
    <x v="2"/>
    <x v="0"/>
    <x v="0"/>
    <x v="5"/>
    <n v="0"/>
    <n v="0"/>
    <n v="0"/>
    <n v="0"/>
    <n v="0"/>
    <n v="0"/>
    <n v="0"/>
    <n v="0"/>
    <n v="0"/>
  </r>
  <r>
    <m/>
    <s v="9b301c5b-92f2-4029-8c24-a49c00c6eab3"/>
    <x v="2"/>
    <x v="0"/>
    <x v="1"/>
    <x v="0"/>
    <n v="0"/>
    <n v="0"/>
    <n v="0"/>
    <n v="0"/>
    <n v="0"/>
    <n v="0"/>
    <n v="0"/>
    <n v="0"/>
    <n v="0"/>
  </r>
  <r>
    <m/>
    <s v="9b301c5b-92f2-4029-8c24-a49c00c6eab3"/>
    <x v="2"/>
    <x v="0"/>
    <x v="1"/>
    <x v="1"/>
    <n v="0"/>
    <n v="0"/>
    <n v="0"/>
    <n v="0"/>
    <n v="0"/>
    <n v="0"/>
    <n v="0"/>
    <n v="0"/>
    <n v="0"/>
  </r>
  <r>
    <m/>
    <s v="9b301c5b-92f2-4029-8c24-a49c00c6eab3"/>
    <x v="2"/>
    <x v="0"/>
    <x v="1"/>
    <x v="2"/>
    <n v="0"/>
    <n v="0"/>
    <n v="0"/>
    <n v="0"/>
    <n v="0"/>
    <n v="0"/>
    <n v="0"/>
    <n v="0"/>
    <n v="0"/>
  </r>
  <r>
    <m/>
    <s v="9b301c5b-92f2-4029-8c24-a49c00c6eab3"/>
    <x v="2"/>
    <x v="0"/>
    <x v="1"/>
    <x v="3"/>
    <n v="0"/>
    <n v="0"/>
    <n v="0"/>
    <n v="0"/>
    <n v="0"/>
    <n v="0"/>
    <n v="0"/>
    <n v="0"/>
    <n v="0"/>
  </r>
  <r>
    <m/>
    <s v="9b301c5b-92f2-4029-8c24-a49c00c6eab3"/>
    <x v="2"/>
    <x v="0"/>
    <x v="1"/>
    <x v="4"/>
    <n v="0"/>
    <n v="0"/>
    <n v="0"/>
    <n v="0"/>
    <n v="0"/>
    <n v="0"/>
    <n v="0"/>
    <n v="0"/>
    <n v="0"/>
  </r>
  <r>
    <m/>
    <s v="9b301c5b-92f2-4029-8c24-a49c00c6eab3"/>
    <x v="2"/>
    <x v="0"/>
    <x v="1"/>
    <x v="5"/>
    <n v="0"/>
    <n v="0"/>
    <n v="0"/>
    <n v="0"/>
    <n v="0"/>
    <n v="0"/>
    <n v="0"/>
    <n v="0"/>
    <n v="0"/>
  </r>
  <r>
    <m/>
    <s v="9b301c5b-92f2-4029-8c24-a49c00c6eab3"/>
    <x v="2"/>
    <x v="0"/>
    <x v="2"/>
    <x v="0"/>
    <n v="0"/>
    <n v="0"/>
    <n v="0"/>
    <n v="0"/>
    <n v="0"/>
    <n v="0"/>
    <n v="0"/>
    <n v="0"/>
    <n v="0"/>
  </r>
  <r>
    <m/>
    <s v="9b301c5b-92f2-4029-8c24-a49c00c6eab3"/>
    <x v="2"/>
    <x v="0"/>
    <x v="2"/>
    <x v="1"/>
    <n v="0"/>
    <n v="0"/>
    <n v="0"/>
    <n v="0"/>
    <n v="0"/>
    <n v="0"/>
    <n v="0"/>
    <n v="0"/>
    <n v="0"/>
  </r>
  <r>
    <m/>
    <s v="9b301c5b-92f2-4029-8c24-a49c00c6eab3"/>
    <x v="2"/>
    <x v="0"/>
    <x v="2"/>
    <x v="2"/>
    <n v="0"/>
    <n v="0"/>
    <n v="0"/>
    <n v="0"/>
    <n v="0"/>
    <n v="0"/>
    <n v="0"/>
    <n v="0"/>
    <n v="0"/>
  </r>
  <r>
    <m/>
    <s v="9b301c5b-92f2-4029-8c24-a49c00c6eab3"/>
    <x v="2"/>
    <x v="0"/>
    <x v="2"/>
    <x v="3"/>
    <n v="0"/>
    <n v="0"/>
    <n v="0"/>
    <n v="0"/>
    <n v="0"/>
    <n v="0"/>
    <n v="0"/>
    <n v="0"/>
    <n v="0"/>
  </r>
  <r>
    <m/>
    <s v="9b301c5b-92f2-4029-8c24-a49c00c6eab3"/>
    <x v="2"/>
    <x v="0"/>
    <x v="2"/>
    <x v="4"/>
    <n v="0"/>
    <n v="0"/>
    <n v="0"/>
    <n v="0"/>
    <n v="0"/>
    <n v="0"/>
    <n v="0"/>
    <n v="0"/>
    <n v="0"/>
  </r>
  <r>
    <m/>
    <s v="9b301c5b-92f2-4029-8c24-a49c00c6eab3"/>
    <x v="2"/>
    <x v="0"/>
    <x v="2"/>
    <x v="5"/>
    <n v="0"/>
    <n v="0"/>
    <n v="0"/>
    <n v="0"/>
    <n v="0"/>
    <n v="0"/>
    <n v="0"/>
    <n v="0"/>
    <n v="0"/>
  </r>
  <r>
    <m/>
    <s v="9b301c5b-92f2-4029-8c24-a49c00c6eab3"/>
    <x v="2"/>
    <x v="0"/>
    <x v="3"/>
    <x v="0"/>
    <n v="0"/>
    <n v="0"/>
    <n v="0"/>
    <n v="0"/>
    <n v="0"/>
    <n v="0"/>
    <n v="0"/>
    <n v="0"/>
    <n v="0"/>
  </r>
  <r>
    <m/>
    <s v="9b301c5b-92f2-4029-8c24-a49c00c6eab3"/>
    <x v="2"/>
    <x v="0"/>
    <x v="3"/>
    <x v="1"/>
    <n v="0"/>
    <n v="0"/>
    <n v="0"/>
    <n v="0"/>
    <n v="0"/>
    <n v="0"/>
    <n v="0"/>
    <n v="0"/>
    <n v="0"/>
  </r>
  <r>
    <m/>
    <s v="9b301c5b-92f2-4029-8c24-a49c00c6eab3"/>
    <x v="2"/>
    <x v="0"/>
    <x v="3"/>
    <x v="2"/>
    <n v="0"/>
    <n v="0"/>
    <n v="0"/>
    <n v="0"/>
    <n v="0"/>
    <n v="0"/>
    <n v="0"/>
    <n v="0"/>
    <n v="0"/>
  </r>
  <r>
    <m/>
    <s v="9b301c5b-92f2-4029-8c24-a49c00c6eab3"/>
    <x v="2"/>
    <x v="0"/>
    <x v="3"/>
    <x v="3"/>
    <n v="0"/>
    <n v="0"/>
    <n v="0"/>
    <n v="0"/>
    <n v="0"/>
    <n v="0"/>
    <n v="0"/>
    <n v="0"/>
    <n v="0"/>
  </r>
  <r>
    <m/>
    <s v="9b301c5b-92f2-4029-8c24-a49c00c6eab3"/>
    <x v="2"/>
    <x v="0"/>
    <x v="3"/>
    <x v="4"/>
    <n v="0"/>
    <n v="0"/>
    <n v="0"/>
    <n v="0"/>
    <n v="0"/>
    <n v="0"/>
    <n v="0"/>
    <n v="0"/>
    <n v="0"/>
  </r>
  <r>
    <m/>
    <s v="9b301c5b-92f2-4029-8c24-a49c00c6eab3"/>
    <x v="2"/>
    <x v="0"/>
    <x v="3"/>
    <x v="5"/>
    <n v="0"/>
    <n v="0"/>
    <n v="0"/>
    <n v="0"/>
    <n v="0"/>
    <n v="0"/>
    <n v="0"/>
    <n v="0"/>
    <n v="0"/>
  </r>
  <r>
    <m/>
    <s v="9b301c5b-92f2-4029-8c24-a49c00c6eab3"/>
    <x v="2"/>
    <x v="1"/>
    <x v="0"/>
    <x v="0"/>
    <n v="0"/>
    <n v="0"/>
    <n v="0"/>
    <n v="0"/>
    <n v="0"/>
    <n v="0"/>
    <n v="0"/>
    <n v="0"/>
    <n v="0"/>
  </r>
  <r>
    <m/>
    <s v="9b301c5b-92f2-4029-8c24-a49c00c6eab3"/>
    <x v="2"/>
    <x v="1"/>
    <x v="0"/>
    <x v="1"/>
    <n v="0"/>
    <n v="0"/>
    <n v="0"/>
    <n v="0"/>
    <n v="0"/>
    <n v="0"/>
    <n v="0"/>
    <n v="0"/>
    <n v="0"/>
  </r>
  <r>
    <m/>
    <s v="9b301c5b-92f2-4029-8c24-a49c00c6eab3"/>
    <x v="2"/>
    <x v="1"/>
    <x v="0"/>
    <x v="2"/>
    <n v="0"/>
    <n v="0"/>
    <n v="0"/>
    <n v="0"/>
    <n v="0"/>
    <n v="0"/>
    <n v="0"/>
    <n v="0"/>
    <n v="0"/>
  </r>
  <r>
    <m/>
    <s v="9b301c5b-92f2-4029-8c24-a49c00c6eab3"/>
    <x v="2"/>
    <x v="1"/>
    <x v="0"/>
    <x v="3"/>
    <n v="0"/>
    <n v="0"/>
    <n v="0"/>
    <n v="0"/>
    <n v="0"/>
    <n v="0"/>
    <n v="0"/>
    <n v="0"/>
    <n v="0"/>
  </r>
  <r>
    <m/>
    <s v="9b301c5b-92f2-4029-8c24-a49c00c6eab3"/>
    <x v="2"/>
    <x v="1"/>
    <x v="0"/>
    <x v="4"/>
    <n v="0"/>
    <n v="0"/>
    <n v="0"/>
    <n v="0"/>
    <n v="0"/>
    <n v="0"/>
    <n v="0"/>
    <n v="0"/>
    <n v="0"/>
  </r>
  <r>
    <m/>
    <s v="9b301c5b-92f2-4029-8c24-a49c00c6eab3"/>
    <x v="2"/>
    <x v="1"/>
    <x v="0"/>
    <x v="5"/>
    <n v="0"/>
    <n v="0"/>
    <n v="0"/>
    <n v="0"/>
    <n v="0"/>
    <n v="0"/>
    <n v="0"/>
    <n v="0"/>
    <n v="0"/>
  </r>
  <r>
    <m/>
    <s v="9b301c5b-92f2-4029-8c24-a49c00c6eab3"/>
    <x v="2"/>
    <x v="1"/>
    <x v="1"/>
    <x v="0"/>
    <n v="0"/>
    <n v="0"/>
    <n v="0"/>
    <n v="0"/>
    <n v="0"/>
    <n v="0"/>
    <n v="0"/>
    <n v="0"/>
    <n v="0"/>
  </r>
  <r>
    <m/>
    <s v="9b301c5b-92f2-4029-8c24-a49c00c6eab3"/>
    <x v="2"/>
    <x v="1"/>
    <x v="1"/>
    <x v="1"/>
    <n v="0"/>
    <n v="0"/>
    <n v="0"/>
    <n v="0"/>
    <n v="0"/>
    <n v="0"/>
    <n v="0"/>
    <n v="0"/>
    <n v="0"/>
  </r>
  <r>
    <m/>
    <s v="9b301c5b-92f2-4029-8c24-a49c00c6eab3"/>
    <x v="2"/>
    <x v="1"/>
    <x v="1"/>
    <x v="2"/>
    <n v="0"/>
    <n v="0"/>
    <n v="0"/>
    <n v="0"/>
    <n v="0"/>
    <n v="0"/>
    <n v="0"/>
    <n v="0"/>
    <n v="0"/>
  </r>
  <r>
    <m/>
    <s v="9b301c5b-92f2-4029-8c24-a49c00c6eab3"/>
    <x v="2"/>
    <x v="1"/>
    <x v="1"/>
    <x v="3"/>
    <n v="0"/>
    <n v="0"/>
    <n v="0"/>
    <n v="0"/>
    <n v="0"/>
    <n v="0"/>
    <n v="0"/>
    <n v="0"/>
    <n v="0"/>
  </r>
  <r>
    <m/>
    <s v="9b301c5b-92f2-4029-8c24-a49c00c6eab3"/>
    <x v="2"/>
    <x v="1"/>
    <x v="1"/>
    <x v="4"/>
    <n v="0"/>
    <n v="0"/>
    <n v="0"/>
    <n v="0"/>
    <n v="0"/>
    <n v="0"/>
    <n v="0"/>
    <n v="0"/>
    <n v="0"/>
  </r>
  <r>
    <m/>
    <s v="9b301c5b-92f2-4029-8c24-a49c00c6eab3"/>
    <x v="2"/>
    <x v="1"/>
    <x v="1"/>
    <x v="5"/>
    <n v="0"/>
    <n v="0"/>
    <n v="0"/>
    <n v="0"/>
    <n v="0"/>
    <n v="0"/>
    <n v="0"/>
    <n v="0"/>
    <n v="0"/>
  </r>
  <r>
    <m/>
    <s v="9b301c5b-92f2-4029-8c24-a49c00c6eab3"/>
    <x v="2"/>
    <x v="1"/>
    <x v="2"/>
    <x v="0"/>
    <n v="0"/>
    <n v="0"/>
    <n v="0"/>
    <n v="0"/>
    <n v="0"/>
    <n v="0"/>
    <n v="0"/>
    <n v="0"/>
    <n v="0"/>
  </r>
  <r>
    <m/>
    <s v="9b301c5b-92f2-4029-8c24-a49c00c6eab3"/>
    <x v="2"/>
    <x v="1"/>
    <x v="2"/>
    <x v="1"/>
    <n v="0"/>
    <n v="0"/>
    <n v="0"/>
    <n v="0"/>
    <n v="0"/>
    <n v="0"/>
    <n v="0"/>
    <n v="0"/>
    <n v="0"/>
  </r>
  <r>
    <m/>
    <s v="9b301c5b-92f2-4029-8c24-a49c00c6eab3"/>
    <x v="2"/>
    <x v="1"/>
    <x v="2"/>
    <x v="2"/>
    <n v="0"/>
    <n v="0"/>
    <n v="0"/>
    <n v="0"/>
    <n v="0"/>
    <n v="0"/>
    <n v="0"/>
    <n v="0"/>
    <n v="0"/>
  </r>
  <r>
    <m/>
    <s v="9b301c5b-92f2-4029-8c24-a49c00c6eab3"/>
    <x v="2"/>
    <x v="1"/>
    <x v="2"/>
    <x v="3"/>
    <n v="0"/>
    <n v="0"/>
    <n v="0"/>
    <n v="0"/>
    <n v="0"/>
    <n v="0"/>
    <n v="0"/>
    <n v="0"/>
    <n v="0"/>
  </r>
  <r>
    <m/>
    <s v="9b301c5b-92f2-4029-8c24-a49c00c6eab3"/>
    <x v="2"/>
    <x v="1"/>
    <x v="2"/>
    <x v="4"/>
    <n v="0"/>
    <n v="0"/>
    <n v="0"/>
    <n v="0"/>
    <n v="0"/>
    <n v="0"/>
    <n v="0"/>
    <n v="0"/>
    <n v="0"/>
  </r>
  <r>
    <m/>
    <s v="9b301c5b-92f2-4029-8c24-a49c00c6eab3"/>
    <x v="2"/>
    <x v="1"/>
    <x v="2"/>
    <x v="5"/>
    <n v="0"/>
    <n v="0"/>
    <n v="0"/>
    <n v="0"/>
    <n v="0"/>
    <n v="0"/>
    <n v="0"/>
    <n v="0"/>
    <n v="0"/>
  </r>
  <r>
    <m/>
    <s v="9b301c5b-92f2-4029-8c24-a49c00c6eab3"/>
    <x v="2"/>
    <x v="1"/>
    <x v="3"/>
    <x v="0"/>
    <n v="0"/>
    <n v="0"/>
    <n v="0"/>
    <n v="0"/>
    <n v="0"/>
    <n v="0"/>
    <n v="0"/>
    <n v="0"/>
    <n v="0"/>
  </r>
  <r>
    <m/>
    <s v="9b301c5b-92f2-4029-8c24-a49c00c6eab3"/>
    <x v="2"/>
    <x v="1"/>
    <x v="3"/>
    <x v="1"/>
    <n v="0"/>
    <n v="0"/>
    <n v="0"/>
    <n v="0"/>
    <n v="0"/>
    <n v="0"/>
    <n v="0"/>
    <n v="0"/>
    <n v="0"/>
  </r>
  <r>
    <m/>
    <s v="9b301c5b-92f2-4029-8c24-a49c00c6eab3"/>
    <x v="2"/>
    <x v="1"/>
    <x v="3"/>
    <x v="2"/>
    <n v="0"/>
    <n v="0"/>
    <n v="0"/>
    <n v="0"/>
    <n v="0"/>
    <n v="0"/>
    <n v="0"/>
    <n v="0"/>
    <n v="0"/>
  </r>
  <r>
    <m/>
    <s v="9b301c5b-92f2-4029-8c24-a49c00c6eab3"/>
    <x v="2"/>
    <x v="1"/>
    <x v="3"/>
    <x v="3"/>
    <n v="0"/>
    <n v="0"/>
    <n v="0"/>
    <n v="0"/>
    <n v="0"/>
    <n v="0"/>
    <n v="0"/>
    <n v="0"/>
    <n v="0"/>
  </r>
  <r>
    <m/>
    <s v="9b301c5b-92f2-4029-8c24-a49c00c6eab3"/>
    <x v="2"/>
    <x v="1"/>
    <x v="3"/>
    <x v="4"/>
    <n v="0"/>
    <n v="0"/>
    <n v="0"/>
    <n v="0"/>
    <n v="0"/>
    <n v="0"/>
    <n v="0"/>
    <n v="0"/>
    <n v="0"/>
  </r>
  <r>
    <m/>
    <s v="9b301c5b-92f2-4029-8c24-a49c00c6eab3"/>
    <x v="2"/>
    <x v="1"/>
    <x v="3"/>
    <x v="5"/>
    <n v="0"/>
    <n v="0"/>
    <n v="0"/>
    <n v="0"/>
    <n v="0"/>
    <n v="0"/>
    <n v="0"/>
    <n v="0"/>
    <n v="0"/>
  </r>
  <r>
    <m/>
    <s v="48c1a587-c32f-461b-a3a6-a49c00c6eab3"/>
    <x v="0"/>
    <x v="0"/>
    <x v="0"/>
    <x v="0"/>
    <n v="0"/>
    <n v="0"/>
    <n v="0"/>
    <n v="29499"/>
    <n v="9163883"/>
    <n v="0"/>
    <n v="0"/>
    <n v="0"/>
    <n v="0"/>
  </r>
  <r>
    <m/>
    <s v="48c1a587-c32f-461b-a3a6-a49c00c6eab3"/>
    <x v="0"/>
    <x v="0"/>
    <x v="0"/>
    <x v="1"/>
    <n v="0"/>
    <n v="0"/>
    <n v="0"/>
    <n v="29499"/>
    <n v="9163883"/>
    <n v="0"/>
    <n v="0"/>
    <n v="0"/>
    <n v="0"/>
  </r>
  <r>
    <m/>
    <s v="48c1a587-c32f-461b-a3a6-a49c00c6eab3"/>
    <x v="0"/>
    <x v="0"/>
    <x v="0"/>
    <x v="2"/>
    <n v="0"/>
    <n v="0"/>
    <n v="0"/>
    <n v="29499"/>
    <n v="9163883"/>
    <n v="0"/>
    <n v="0"/>
    <n v="0"/>
    <n v="0"/>
  </r>
  <r>
    <m/>
    <s v="48c1a587-c32f-461b-a3a6-a49c00c6eab3"/>
    <x v="0"/>
    <x v="0"/>
    <x v="0"/>
    <x v="3"/>
    <n v="0"/>
    <n v="0"/>
    <n v="0"/>
    <n v="29499"/>
    <n v="9163883"/>
    <n v="0"/>
    <n v="0"/>
    <n v="0"/>
    <n v="0"/>
  </r>
  <r>
    <m/>
    <s v="48c1a587-c32f-461b-a3a6-a49c00c6eab3"/>
    <x v="0"/>
    <x v="0"/>
    <x v="0"/>
    <x v="4"/>
    <n v="0"/>
    <n v="0"/>
    <n v="0"/>
    <n v="29499"/>
    <n v="9163883"/>
    <n v="0"/>
    <n v="0"/>
    <n v="0"/>
    <n v="0"/>
  </r>
  <r>
    <m/>
    <s v="48c1a587-c32f-461b-a3a6-a49c00c6eab3"/>
    <x v="0"/>
    <x v="0"/>
    <x v="0"/>
    <x v="5"/>
    <n v="0"/>
    <n v="0"/>
    <n v="0"/>
    <n v="29499"/>
    <n v="9163883"/>
    <n v="0"/>
    <n v="0"/>
    <n v="0"/>
    <n v="0"/>
  </r>
  <r>
    <m/>
    <s v="48c1a587-c32f-461b-a3a6-a49c00c6eab3"/>
    <x v="0"/>
    <x v="0"/>
    <x v="1"/>
    <x v="0"/>
    <n v="0"/>
    <n v="0"/>
    <n v="0"/>
    <n v="37892"/>
    <n v="10785278"/>
    <n v="0"/>
    <n v="0"/>
    <n v="0"/>
    <n v="0"/>
  </r>
  <r>
    <m/>
    <s v="48c1a587-c32f-461b-a3a6-a49c00c6eab3"/>
    <x v="0"/>
    <x v="0"/>
    <x v="1"/>
    <x v="1"/>
    <n v="0"/>
    <n v="0"/>
    <n v="0"/>
    <n v="37892"/>
    <n v="10785278"/>
    <n v="0"/>
    <n v="0"/>
    <n v="0"/>
    <n v="0"/>
  </r>
  <r>
    <m/>
    <s v="48c1a587-c32f-461b-a3a6-a49c00c6eab3"/>
    <x v="0"/>
    <x v="0"/>
    <x v="1"/>
    <x v="2"/>
    <n v="0"/>
    <n v="0"/>
    <n v="0"/>
    <n v="37892"/>
    <n v="10785278"/>
    <n v="0"/>
    <n v="0"/>
    <n v="0"/>
    <n v="0"/>
  </r>
  <r>
    <m/>
    <s v="48c1a587-c32f-461b-a3a6-a49c00c6eab3"/>
    <x v="0"/>
    <x v="0"/>
    <x v="1"/>
    <x v="3"/>
    <n v="0"/>
    <n v="0"/>
    <n v="0"/>
    <n v="37892"/>
    <n v="10785278"/>
    <n v="0"/>
    <n v="0"/>
    <n v="0"/>
    <n v="0"/>
  </r>
  <r>
    <m/>
    <s v="48c1a587-c32f-461b-a3a6-a49c00c6eab3"/>
    <x v="0"/>
    <x v="0"/>
    <x v="1"/>
    <x v="4"/>
    <n v="0"/>
    <n v="0"/>
    <n v="0"/>
    <n v="37892"/>
    <n v="10785278"/>
    <n v="0"/>
    <n v="0"/>
    <n v="0"/>
    <n v="0"/>
  </r>
  <r>
    <m/>
    <s v="48c1a587-c32f-461b-a3a6-a49c00c6eab3"/>
    <x v="0"/>
    <x v="0"/>
    <x v="1"/>
    <x v="5"/>
    <n v="0"/>
    <n v="0"/>
    <n v="0"/>
    <n v="37892"/>
    <n v="10785278"/>
    <n v="0"/>
    <n v="0"/>
    <n v="0"/>
    <n v="0"/>
  </r>
  <r>
    <m/>
    <s v="48c1a587-c32f-461b-a3a6-a49c00c6eab3"/>
    <x v="0"/>
    <x v="0"/>
    <x v="2"/>
    <x v="0"/>
    <n v="1"/>
    <n v="1"/>
    <n v="30"/>
    <n v="32967"/>
    <n v="10590340"/>
    <n v="0"/>
    <n v="0"/>
    <n v="30"/>
    <n v="30"/>
  </r>
  <r>
    <m/>
    <s v="48c1a587-c32f-461b-a3a6-a49c00c6eab3"/>
    <x v="0"/>
    <x v="0"/>
    <x v="2"/>
    <x v="1"/>
    <n v="0"/>
    <n v="0"/>
    <n v="0"/>
    <n v="32967"/>
    <n v="10590340"/>
    <n v="0"/>
    <n v="0"/>
    <n v="0"/>
    <n v="0"/>
  </r>
  <r>
    <m/>
    <s v="48c1a587-c32f-461b-a3a6-a49c00c6eab3"/>
    <x v="0"/>
    <x v="0"/>
    <x v="2"/>
    <x v="2"/>
    <n v="0"/>
    <n v="0"/>
    <n v="0"/>
    <n v="32967"/>
    <n v="10590340"/>
    <n v="0"/>
    <n v="0"/>
    <n v="0"/>
    <n v="0"/>
  </r>
  <r>
    <m/>
    <s v="48c1a587-c32f-461b-a3a6-a49c00c6eab3"/>
    <x v="0"/>
    <x v="0"/>
    <x v="2"/>
    <x v="3"/>
    <n v="0"/>
    <n v="0"/>
    <n v="0"/>
    <n v="32967"/>
    <n v="10590340"/>
    <n v="0"/>
    <n v="0"/>
    <n v="0"/>
    <n v="0"/>
  </r>
  <r>
    <m/>
    <s v="48c1a587-c32f-461b-a3a6-a49c00c6eab3"/>
    <x v="0"/>
    <x v="0"/>
    <x v="2"/>
    <x v="4"/>
    <n v="0"/>
    <n v="0"/>
    <n v="0"/>
    <n v="32967"/>
    <n v="10590340"/>
    <n v="0"/>
    <n v="0"/>
    <n v="0"/>
    <n v="0"/>
  </r>
  <r>
    <m/>
    <s v="48c1a587-c32f-461b-a3a6-a49c00c6eab3"/>
    <x v="0"/>
    <x v="0"/>
    <x v="2"/>
    <x v="5"/>
    <n v="0"/>
    <n v="0"/>
    <n v="0"/>
    <n v="32967"/>
    <n v="10590340"/>
    <n v="0"/>
    <n v="0"/>
    <n v="0"/>
    <n v="0"/>
  </r>
  <r>
    <m/>
    <s v="48c1a587-c32f-461b-a3a6-a49c00c6eab3"/>
    <x v="0"/>
    <x v="0"/>
    <x v="3"/>
    <x v="0"/>
    <n v="0"/>
    <n v="0"/>
    <n v="0"/>
    <n v="19375"/>
    <n v="6665918"/>
    <n v="0"/>
    <n v="0"/>
    <n v="0"/>
    <n v="0"/>
  </r>
  <r>
    <m/>
    <s v="48c1a587-c32f-461b-a3a6-a49c00c6eab3"/>
    <x v="0"/>
    <x v="0"/>
    <x v="3"/>
    <x v="1"/>
    <n v="0"/>
    <n v="0"/>
    <n v="0"/>
    <n v="19375"/>
    <n v="6665918"/>
    <n v="0"/>
    <n v="0"/>
    <n v="0"/>
    <n v="0"/>
  </r>
  <r>
    <m/>
    <s v="48c1a587-c32f-461b-a3a6-a49c00c6eab3"/>
    <x v="0"/>
    <x v="0"/>
    <x v="3"/>
    <x v="2"/>
    <n v="0"/>
    <n v="0"/>
    <n v="0"/>
    <n v="19375"/>
    <n v="6665918"/>
    <n v="0"/>
    <n v="0"/>
    <n v="0"/>
    <n v="0"/>
  </r>
  <r>
    <m/>
    <s v="48c1a587-c32f-461b-a3a6-a49c00c6eab3"/>
    <x v="0"/>
    <x v="0"/>
    <x v="3"/>
    <x v="3"/>
    <n v="0"/>
    <n v="0"/>
    <n v="0"/>
    <n v="19375"/>
    <n v="6665918"/>
    <n v="0"/>
    <n v="0"/>
    <n v="0"/>
    <n v="0"/>
  </r>
  <r>
    <m/>
    <s v="48c1a587-c32f-461b-a3a6-a49c00c6eab3"/>
    <x v="0"/>
    <x v="0"/>
    <x v="3"/>
    <x v="4"/>
    <n v="0"/>
    <n v="0"/>
    <n v="0"/>
    <n v="19375"/>
    <n v="6665918"/>
    <n v="0"/>
    <n v="0"/>
    <n v="0"/>
    <n v="0"/>
  </r>
  <r>
    <m/>
    <s v="48c1a587-c32f-461b-a3a6-a49c00c6eab3"/>
    <x v="0"/>
    <x v="0"/>
    <x v="3"/>
    <x v="5"/>
    <n v="0"/>
    <n v="0"/>
    <n v="0"/>
    <n v="19375"/>
    <n v="6665918"/>
    <n v="0"/>
    <n v="0"/>
    <n v="0"/>
    <n v="0"/>
  </r>
  <r>
    <m/>
    <s v="48c1a587-c32f-461b-a3a6-a49c00c6eab3"/>
    <x v="0"/>
    <x v="1"/>
    <x v="0"/>
    <x v="0"/>
    <n v="0"/>
    <n v="0"/>
    <n v="0"/>
    <n v="30981"/>
    <n v="9594407"/>
    <n v="0"/>
    <n v="0"/>
    <n v="0"/>
    <n v="0"/>
  </r>
  <r>
    <m/>
    <s v="48c1a587-c32f-461b-a3a6-a49c00c6eab3"/>
    <x v="0"/>
    <x v="1"/>
    <x v="0"/>
    <x v="1"/>
    <n v="0"/>
    <n v="0"/>
    <n v="0"/>
    <n v="30981"/>
    <n v="9594407"/>
    <n v="0"/>
    <n v="0"/>
    <n v="0"/>
    <n v="0"/>
  </r>
  <r>
    <m/>
    <s v="48c1a587-c32f-461b-a3a6-a49c00c6eab3"/>
    <x v="0"/>
    <x v="1"/>
    <x v="0"/>
    <x v="2"/>
    <n v="0"/>
    <n v="0"/>
    <n v="0"/>
    <n v="30981"/>
    <n v="9594407"/>
    <n v="0"/>
    <n v="0"/>
    <n v="0"/>
    <n v="0"/>
  </r>
  <r>
    <m/>
    <s v="48c1a587-c32f-461b-a3a6-a49c00c6eab3"/>
    <x v="0"/>
    <x v="1"/>
    <x v="0"/>
    <x v="3"/>
    <n v="0"/>
    <n v="0"/>
    <n v="0"/>
    <n v="30981"/>
    <n v="9594407"/>
    <n v="0"/>
    <n v="0"/>
    <n v="0"/>
    <n v="0"/>
  </r>
  <r>
    <m/>
    <s v="48c1a587-c32f-461b-a3a6-a49c00c6eab3"/>
    <x v="0"/>
    <x v="1"/>
    <x v="0"/>
    <x v="4"/>
    <n v="0"/>
    <n v="0"/>
    <n v="0"/>
    <n v="30981"/>
    <n v="9594407"/>
    <n v="0"/>
    <n v="0"/>
    <n v="0"/>
    <n v="0"/>
  </r>
  <r>
    <m/>
    <s v="48c1a587-c32f-461b-a3a6-a49c00c6eab3"/>
    <x v="0"/>
    <x v="1"/>
    <x v="0"/>
    <x v="5"/>
    <n v="0"/>
    <n v="0"/>
    <n v="0"/>
    <n v="30981"/>
    <n v="9594407"/>
    <n v="0"/>
    <n v="0"/>
    <n v="0"/>
    <n v="0"/>
  </r>
  <r>
    <m/>
    <s v="48c1a587-c32f-461b-a3a6-a49c00c6eab3"/>
    <x v="0"/>
    <x v="1"/>
    <x v="1"/>
    <x v="0"/>
    <n v="0"/>
    <n v="0"/>
    <n v="0"/>
    <n v="39083"/>
    <n v="10731445"/>
    <n v="0"/>
    <n v="0"/>
    <n v="0"/>
    <n v="0"/>
  </r>
  <r>
    <m/>
    <s v="48c1a587-c32f-461b-a3a6-a49c00c6eab3"/>
    <x v="0"/>
    <x v="1"/>
    <x v="1"/>
    <x v="1"/>
    <n v="0"/>
    <n v="0"/>
    <n v="0"/>
    <n v="39083"/>
    <n v="10731445"/>
    <n v="0"/>
    <n v="0"/>
    <n v="0"/>
    <n v="0"/>
  </r>
  <r>
    <m/>
    <s v="48c1a587-c32f-461b-a3a6-a49c00c6eab3"/>
    <x v="0"/>
    <x v="1"/>
    <x v="1"/>
    <x v="2"/>
    <n v="0"/>
    <n v="0"/>
    <n v="0"/>
    <n v="39083"/>
    <n v="10731445"/>
    <n v="0"/>
    <n v="0"/>
    <n v="0"/>
    <n v="0"/>
  </r>
  <r>
    <m/>
    <s v="48c1a587-c32f-461b-a3a6-a49c00c6eab3"/>
    <x v="0"/>
    <x v="1"/>
    <x v="1"/>
    <x v="3"/>
    <n v="0"/>
    <n v="0"/>
    <n v="0"/>
    <n v="39083"/>
    <n v="10731445"/>
    <n v="0"/>
    <n v="0"/>
    <n v="0"/>
    <n v="0"/>
  </r>
  <r>
    <m/>
    <s v="48c1a587-c32f-461b-a3a6-a49c00c6eab3"/>
    <x v="0"/>
    <x v="1"/>
    <x v="1"/>
    <x v="4"/>
    <n v="0"/>
    <n v="0"/>
    <n v="0"/>
    <n v="39083"/>
    <n v="10731445"/>
    <n v="0"/>
    <n v="0"/>
    <n v="0"/>
    <n v="0"/>
  </r>
  <r>
    <m/>
    <s v="48c1a587-c32f-461b-a3a6-a49c00c6eab3"/>
    <x v="0"/>
    <x v="1"/>
    <x v="1"/>
    <x v="5"/>
    <n v="0"/>
    <n v="0"/>
    <n v="0"/>
    <n v="39083"/>
    <n v="10731445"/>
    <n v="0"/>
    <n v="0"/>
    <n v="0"/>
    <n v="0"/>
  </r>
  <r>
    <m/>
    <s v="48c1a587-c32f-461b-a3a6-a49c00c6eab3"/>
    <x v="0"/>
    <x v="1"/>
    <x v="2"/>
    <x v="0"/>
    <n v="0"/>
    <n v="0"/>
    <n v="0"/>
    <n v="31973"/>
    <n v="10109335"/>
    <n v="0"/>
    <n v="0"/>
    <n v="0"/>
    <n v="0"/>
  </r>
  <r>
    <m/>
    <s v="48c1a587-c32f-461b-a3a6-a49c00c6eab3"/>
    <x v="0"/>
    <x v="1"/>
    <x v="2"/>
    <x v="1"/>
    <n v="0"/>
    <n v="0"/>
    <n v="0"/>
    <n v="31973"/>
    <n v="10109335"/>
    <n v="0"/>
    <n v="0"/>
    <n v="0"/>
    <n v="0"/>
  </r>
  <r>
    <m/>
    <s v="48c1a587-c32f-461b-a3a6-a49c00c6eab3"/>
    <x v="0"/>
    <x v="1"/>
    <x v="2"/>
    <x v="2"/>
    <n v="0"/>
    <n v="0"/>
    <n v="0"/>
    <n v="31973"/>
    <n v="10109335"/>
    <n v="0"/>
    <n v="0"/>
    <n v="0"/>
    <n v="0"/>
  </r>
  <r>
    <m/>
    <s v="48c1a587-c32f-461b-a3a6-a49c00c6eab3"/>
    <x v="0"/>
    <x v="1"/>
    <x v="2"/>
    <x v="3"/>
    <n v="0"/>
    <n v="0"/>
    <n v="0"/>
    <n v="31973"/>
    <n v="10109335"/>
    <n v="0"/>
    <n v="0"/>
    <n v="0"/>
    <n v="0"/>
  </r>
  <r>
    <m/>
    <s v="48c1a587-c32f-461b-a3a6-a49c00c6eab3"/>
    <x v="0"/>
    <x v="1"/>
    <x v="2"/>
    <x v="4"/>
    <n v="0"/>
    <n v="0"/>
    <n v="0"/>
    <n v="31973"/>
    <n v="10109335"/>
    <n v="0"/>
    <n v="0"/>
    <n v="0"/>
    <n v="0"/>
  </r>
  <r>
    <m/>
    <s v="48c1a587-c32f-461b-a3a6-a49c00c6eab3"/>
    <x v="0"/>
    <x v="1"/>
    <x v="2"/>
    <x v="5"/>
    <n v="0"/>
    <n v="0"/>
    <n v="0"/>
    <n v="31973"/>
    <n v="10109335"/>
    <n v="0"/>
    <n v="0"/>
    <n v="0"/>
    <n v="0"/>
  </r>
  <r>
    <m/>
    <s v="48c1a587-c32f-461b-a3a6-a49c00c6eab3"/>
    <x v="0"/>
    <x v="1"/>
    <x v="3"/>
    <x v="0"/>
    <n v="0"/>
    <n v="0"/>
    <n v="0"/>
    <n v="16299"/>
    <n v="5546563"/>
    <n v="0"/>
    <n v="0"/>
    <n v="0"/>
    <n v="0"/>
  </r>
  <r>
    <m/>
    <s v="48c1a587-c32f-461b-a3a6-a49c00c6eab3"/>
    <x v="0"/>
    <x v="1"/>
    <x v="3"/>
    <x v="1"/>
    <n v="0"/>
    <n v="0"/>
    <n v="0"/>
    <n v="16299"/>
    <n v="5546563"/>
    <n v="0"/>
    <n v="0"/>
    <n v="0"/>
    <n v="0"/>
  </r>
  <r>
    <m/>
    <s v="48c1a587-c32f-461b-a3a6-a49c00c6eab3"/>
    <x v="0"/>
    <x v="1"/>
    <x v="3"/>
    <x v="2"/>
    <n v="0"/>
    <n v="0"/>
    <n v="0"/>
    <n v="16299"/>
    <n v="5546563"/>
    <n v="0"/>
    <n v="0"/>
    <n v="0"/>
    <n v="0"/>
  </r>
  <r>
    <m/>
    <s v="48c1a587-c32f-461b-a3a6-a49c00c6eab3"/>
    <x v="0"/>
    <x v="1"/>
    <x v="3"/>
    <x v="3"/>
    <n v="0"/>
    <n v="0"/>
    <n v="0"/>
    <n v="16299"/>
    <n v="5546563"/>
    <n v="0"/>
    <n v="0"/>
    <n v="0"/>
    <n v="0"/>
  </r>
  <r>
    <m/>
    <s v="48c1a587-c32f-461b-a3a6-a49c00c6eab3"/>
    <x v="0"/>
    <x v="1"/>
    <x v="3"/>
    <x v="4"/>
    <n v="0"/>
    <n v="0"/>
    <n v="0"/>
    <n v="16299"/>
    <n v="5546563"/>
    <n v="0"/>
    <n v="0"/>
    <n v="0"/>
    <n v="0"/>
  </r>
  <r>
    <m/>
    <s v="48c1a587-c32f-461b-a3a6-a49c00c6eab3"/>
    <x v="0"/>
    <x v="1"/>
    <x v="3"/>
    <x v="5"/>
    <n v="0"/>
    <n v="0"/>
    <n v="0"/>
    <n v="16299"/>
    <n v="5546563"/>
    <n v="0"/>
    <n v="0"/>
    <n v="0"/>
    <n v="0"/>
  </r>
  <r>
    <m/>
    <s v="48c1a587-c32f-461b-a3a6-a49c00c6eab3"/>
    <x v="1"/>
    <x v="0"/>
    <x v="0"/>
    <x v="0"/>
    <n v="0"/>
    <n v="0"/>
    <n v="0"/>
    <n v="29511"/>
    <n v="8247437"/>
    <n v="0"/>
    <n v="0"/>
    <n v="0"/>
    <n v="0"/>
  </r>
  <r>
    <m/>
    <s v="48c1a587-c32f-461b-a3a6-a49c00c6eab3"/>
    <x v="1"/>
    <x v="0"/>
    <x v="0"/>
    <x v="1"/>
    <n v="0"/>
    <n v="0"/>
    <n v="0"/>
    <n v="29511"/>
    <n v="8247437"/>
    <n v="0"/>
    <n v="0"/>
    <n v="0"/>
    <n v="0"/>
  </r>
  <r>
    <m/>
    <s v="48c1a587-c32f-461b-a3a6-a49c00c6eab3"/>
    <x v="1"/>
    <x v="0"/>
    <x v="0"/>
    <x v="2"/>
    <n v="0"/>
    <n v="0"/>
    <n v="0"/>
    <n v="29511"/>
    <n v="8247437"/>
    <n v="0"/>
    <n v="0"/>
    <n v="0"/>
    <n v="0"/>
  </r>
  <r>
    <m/>
    <s v="48c1a587-c32f-461b-a3a6-a49c00c6eab3"/>
    <x v="1"/>
    <x v="0"/>
    <x v="0"/>
    <x v="3"/>
    <n v="0"/>
    <n v="0"/>
    <n v="0"/>
    <n v="29511"/>
    <n v="8247437"/>
    <n v="0"/>
    <n v="0"/>
    <n v="0"/>
    <n v="0"/>
  </r>
  <r>
    <m/>
    <s v="48c1a587-c32f-461b-a3a6-a49c00c6eab3"/>
    <x v="1"/>
    <x v="0"/>
    <x v="0"/>
    <x v="4"/>
    <n v="0"/>
    <n v="0"/>
    <n v="0"/>
    <n v="29511"/>
    <n v="8247437"/>
    <n v="0"/>
    <n v="0"/>
    <n v="0"/>
    <n v="0"/>
  </r>
  <r>
    <m/>
    <s v="48c1a587-c32f-461b-a3a6-a49c00c6eab3"/>
    <x v="1"/>
    <x v="0"/>
    <x v="0"/>
    <x v="5"/>
    <n v="0"/>
    <n v="0"/>
    <n v="0"/>
    <n v="29511"/>
    <n v="8247437"/>
    <n v="0"/>
    <n v="0"/>
    <n v="0"/>
    <n v="0"/>
  </r>
  <r>
    <m/>
    <s v="48c1a587-c32f-461b-a3a6-a49c00c6eab3"/>
    <x v="1"/>
    <x v="0"/>
    <x v="1"/>
    <x v="0"/>
    <n v="2"/>
    <n v="1"/>
    <n v="60"/>
    <n v="40881"/>
    <n v="10221881"/>
    <n v="0"/>
    <n v="0"/>
    <n v="30"/>
    <n v="60"/>
  </r>
  <r>
    <m/>
    <s v="48c1a587-c32f-461b-a3a6-a49c00c6eab3"/>
    <x v="1"/>
    <x v="0"/>
    <x v="1"/>
    <x v="1"/>
    <n v="0"/>
    <n v="0"/>
    <n v="0"/>
    <n v="40881"/>
    <n v="10221881"/>
    <n v="0"/>
    <n v="0"/>
    <n v="0"/>
    <n v="0"/>
  </r>
  <r>
    <m/>
    <s v="48c1a587-c32f-461b-a3a6-a49c00c6eab3"/>
    <x v="1"/>
    <x v="0"/>
    <x v="1"/>
    <x v="2"/>
    <n v="0"/>
    <n v="0"/>
    <n v="0"/>
    <n v="40881"/>
    <n v="10221881"/>
    <n v="0"/>
    <n v="0"/>
    <n v="0"/>
    <n v="0"/>
  </r>
  <r>
    <m/>
    <s v="48c1a587-c32f-461b-a3a6-a49c00c6eab3"/>
    <x v="1"/>
    <x v="0"/>
    <x v="1"/>
    <x v="3"/>
    <n v="0"/>
    <n v="0"/>
    <n v="0"/>
    <n v="40881"/>
    <n v="10221881"/>
    <n v="0"/>
    <n v="0"/>
    <n v="0"/>
    <n v="0"/>
  </r>
  <r>
    <m/>
    <s v="48c1a587-c32f-461b-a3a6-a49c00c6eab3"/>
    <x v="1"/>
    <x v="0"/>
    <x v="1"/>
    <x v="4"/>
    <n v="0"/>
    <n v="0"/>
    <n v="0"/>
    <n v="40881"/>
    <n v="10221881"/>
    <n v="0"/>
    <n v="0"/>
    <n v="0"/>
    <n v="0"/>
  </r>
  <r>
    <m/>
    <s v="48c1a587-c32f-461b-a3a6-a49c00c6eab3"/>
    <x v="1"/>
    <x v="0"/>
    <x v="1"/>
    <x v="5"/>
    <n v="0"/>
    <n v="0"/>
    <n v="0"/>
    <n v="40881"/>
    <n v="10221881"/>
    <n v="0"/>
    <n v="0"/>
    <n v="0"/>
    <n v="0"/>
  </r>
  <r>
    <m/>
    <s v="48c1a587-c32f-461b-a3a6-a49c00c6eab3"/>
    <x v="1"/>
    <x v="0"/>
    <x v="2"/>
    <x v="0"/>
    <n v="1"/>
    <n v="1"/>
    <n v="90"/>
    <n v="36049"/>
    <n v="9957673"/>
    <n v="0"/>
    <n v="0"/>
    <n v="90"/>
    <n v="90"/>
  </r>
  <r>
    <m/>
    <s v="48c1a587-c32f-461b-a3a6-a49c00c6eab3"/>
    <x v="1"/>
    <x v="0"/>
    <x v="2"/>
    <x v="1"/>
    <n v="0"/>
    <n v="0"/>
    <n v="0"/>
    <n v="36049"/>
    <n v="9957673"/>
    <n v="0"/>
    <n v="0"/>
    <n v="0"/>
    <n v="0"/>
  </r>
  <r>
    <m/>
    <s v="48c1a587-c32f-461b-a3a6-a49c00c6eab3"/>
    <x v="1"/>
    <x v="0"/>
    <x v="2"/>
    <x v="2"/>
    <n v="0"/>
    <n v="0"/>
    <n v="0"/>
    <n v="36049"/>
    <n v="9957673"/>
    <n v="0"/>
    <n v="0"/>
    <n v="0"/>
    <n v="0"/>
  </r>
  <r>
    <m/>
    <s v="48c1a587-c32f-461b-a3a6-a49c00c6eab3"/>
    <x v="1"/>
    <x v="0"/>
    <x v="2"/>
    <x v="3"/>
    <n v="0"/>
    <n v="0"/>
    <n v="0"/>
    <n v="36049"/>
    <n v="9957673"/>
    <n v="0"/>
    <n v="0"/>
    <n v="0"/>
    <n v="0"/>
  </r>
  <r>
    <m/>
    <s v="48c1a587-c32f-461b-a3a6-a49c00c6eab3"/>
    <x v="1"/>
    <x v="0"/>
    <x v="2"/>
    <x v="4"/>
    <n v="0"/>
    <n v="0"/>
    <n v="0"/>
    <n v="36049"/>
    <n v="9957673"/>
    <n v="0"/>
    <n v="0"/>
    <n v="0"/>
    <n v="0"/>
  </r>
  <r>
    <m/>
    <s v="48c1a587-c32f-461b-a3a6-a49c00c6eab3"/>
    <x v="1"/>
    <x v="0"/>
    <x v="2"/>
    <x v="5"/>
    <n v="0"/>
    <n v="0"/>
    <n v="0"/>
    <n v="36049"/>
    <n v="9957673"/>
    <n v="0"/>
    <n v="0"/>
    <n v="0"/>
    <n v="0"/>
  </r>
  <r>
    <m/>
    <s v="48c1a587-c32f-461b-a3a6-a49c00c6eab3"/>
    <x v="1"/>
    <x v="0"/>
    <x v="3"/>
    <x v="0"/>
    <n v="0"/>
    <n v="0"/>
    <n v="0"/>
    <n v="20493"/>
    <n v="6299377"/>
    <n v="0"/>
    <n v="0"/>
    <n v="0"/>
    <n v="0"/>
  </r>
  <r>
    <m/>
    <s v="48c1a587-c32f-461b-a3a6-a49c00c6eab3"/>
    <x v="1"/>
    <x v="0"/>
    <x v="3"/>
    <x v="1"/>
    <n v="0"/>
    <n v="0"/>
    <n v="0"/>
    <n v="20493"/>
    <n v="6299377"/>
    <n v="0"/>
    <n v="0"/>
    <n v="0"/>
    <n v="0"/>
  </r>
  <r>
    <m/>
    <s v="48c1a587-c32f-461b-a3a6-a49c00c6eab3"/>
    <x v="1"/>
    <x v="0"/>
    <x v="3"/>
    <x v="2"/>
    <n v="0"/>
    <n v="0"/>
    <n v="0"/>
    <n v="20493"/>
    <n v="6299377"/>
    <n v="0"/>
    <n v="0"/>
    <n v="0"/>
    <n v="0"/>
  </r>
  <r>
    <m/>
    <s v="48c1a587-c32f-461b-a3a6-a49c00c6eab3"/>
    <x v="1"/>
    <x v="0"/>
    <x v="3"/>
    <x v="3"/>
    <n v="0"/>
    <n v="0"/>
    <n v="0"/>
    <n v="20493"/>
    <n v="6299377"/>
    <n v="0"/>
    <n v="0"/>
    <n v="0"/>
    <n v="0"/>
  </r>
  <r>
    <m/>
    <s v="48c1a587-c32f-461b-a3a6-a49c00c6eab3"/>
    <x v="1"/>
    <x v="0"/>
    <x v="3"/>
    <x v="4"/>
    <n v="0"/>
    <n v="0"/>
    <n v="0"/>
    <n v="20493"/>
    <n v="6299377"/>
    <n v="0"/>
    <n v="0"/>
    <n v="0"/>
    <n v="0"/>
  </r>
  <r>
    <m/>
    <s v="48c1a587-c32f-461b-a3a6-a49c00c6eab3"/>
    <x v="1"/>
    <x v="0"/>
    <x v="3"/>
    <x v="5"/>
    <n v="0"/>
    <n v="0"/>
    <n v="0"/>
    <n v="20493"/>
    <n v="6299377"/>
    <n v="0"/>
    <n v="0"/>
    <n v="0"/>
    <n v="0"/>
  </r>
  <r>
    <m/>
    <s v="48c1a587-c32f-461b-a3a6-a49c00c6eab3"/>
    <x v="1"/>
    <x v="1"/>
    <x v="0"/>
    <x v="0"/>
    <n v="0"/>
    <n v="0"/>
    <n v="0"/>
    <n v="31028"/>
    <n v="8594705"/>
    <n v="0"/>
    <n v="0"/>
    <n v="0"/>
    <n v="0"/>
  </r>
  <r>
    <m/>
    <s v="48c1a587-c32f-461b-a3a6-a49c00c6eab3"/>
    <x v="1"/>
    <x v="1"/>
    <x v="0"/>
    <x v="1"/>
    <n v="0"/>
    <n v="0"/>
    <n v="0"/>
    <n v="31028"/>
    <n v="8594705"/>
    <n v="0"/>
    <n v="0"/>
    <n v="0"/>
    <n v="0"/>
  </r>
  <r>
    <m/>
    <s v="48c1a587-c32f-461b-a3a6-a49c00c6eab3"/>
    <x v="1"/>
    <x v="1"/>
    <x v="0"/>
    <x v="2"/>
    <n v="0"/>
    <n v="0"/>
    <n v="0"/>
    <n v="31028"/>
    <n v="8594705"/>
    <n v="0"/>
    <n v="0"/>
    <n v="0"/>
    <n v="0"/>
  </r>
  <r>
    <m/>
    <s v="48c1a587-c32f-461b-a3a6-a49c00c6eab3"/>
    <x v="1"/>
    <x v="1"/>
    <x v="0"/>
    <x v="3"/>
    <n v="0"/>
    <n v="0"/>
    <n v="0"/>
    <n v="31028"/>
    <n v="8594705"/>
    <n v="0"/>
    <n v="0"/>
    <n v="0"/>
    <n v="0"/>
  </r>
  <r>
    <m/>
    <s v="48c1a587-c32f-461b-a3a6-a49c00c6eab3"/>
    <x v="1"/>
    <x v="1"/>
    <x v="0"/>
    <x v="4"/>
    <n v="0"/>
    <n v="0"/>
    <n v="0"/>
    <n v="31028"/>
    <n v="8594705"/>
    <n v="0"/>
    <n v="0"/>
    <n v="0"/>
    <n v="0"/>
  </r>
  <r>
    <m/>
    <s v="48c1a587-c32f-461b-a3a6-a49c00c6eab3"/>
    <x v="1"/>
    <x v="1"/>
    <x v="0"/>
    <x v="5"/>
    <n v="0"/>
    <n v="0"/>
    <n v="0"/>
    <n v="31028"/>
    <n v="8594705"/>
    <n v="0"/>
    <n v="0"/>
    <n v="0"/>
    <n v="0"/>
  </r>
  <r>
    <m/>
    <s v="48c1a587-c32f-461b-a3a6-a49c00c6eab3"/>
    <x v="1"/>
    <x v="1"/>
    <x v="1"/>
    <x v="0"/>
    <n v="0"/>
    <n v="0"/>
    <n v="0"/>
    <n v="43414"/>
    <n v="10346558"/>
    <n v="0"/>
    <n v="0"/>
    <n v="0"/>
    <n v="0"/>
  </r>
  <r>
    <m/>
    <s v="48c1a587-c32f-461b-a3a6-a49c00c6eab3"/>
    <x v="1"/>
    <x v="1"/>
    <x v="1"/>
    <x v="1"/>
    <n v="0"/>
    <n v="0"/>
    <n v="0"/>
    <n v="43414"/>
    <n v="10346558"/>
    <n v="0"/>
    <n v="0"/>
    <n v="0"/>
    <n v="0"/>
  </r>
  <r>
    <m/>
    <s v="48c1a587-c32f-461b-a3a6-a49c00c6eab3"/>
    <x v="1"/>
    <x v="1"/>
    <x v="1"/>
    <x v="2"/>
    <n v="0"/>
    <n v="0"/>
    <n v="0"/>
    <n v="43414"/>
    <n v="10346558"/>
    <n v="0"/>
    <n v="0"/>
    <n v="0"/>
    <n v="0"/>
  </r>
  <r>
    <m/>
    <s v="48c1a587-c32f-461b-a3a6-a49c00c6eab3"/>
    <x v="1"/>
    <x v="1"/>
    <x v="1"/>
    <x v="3"/>
    <n v="0"/>
    <n v="0"/>
    <n v="0"/>
    <n v="43414"/>
    <n v="10346558"/>
    <n v="0"/>
    <n v="0"/>
    <n v="0"/>
    <n v="0"/>
  </r>
  <r>
    <m/>
    <s v="48c1a587-c32f-461b-a3a6-a49c00c6eab3"/>
    <x v="1"/>
    <x v="1"/>
    <x v="1"/>
    <x v="4"/>
    <n v="0"/>
    <n v="0"/>
    <n v="0"/>
    <n v="43414"/>
    <n v="10346558"/>
    <n v="0"/>
    <n v="0"/>
    <n v="0"/>
    <n v="0"/>
  </r>
  <r>
    <m/>
    <s v="48c1a587-c32f-461b-a3a6-a49c00c6eab3"/>
    <x v="1"/>
    <x v="1"/>
    <x v="1"/>
    <x v="5"/>
    <n v="0"/>
    <n v="0"/>
    <n v="0"/>
    <n v="43414"/>
    <n v="10346558"/>
    <n v="0"/>
    <n v="0"/>
    <n v="0"/>
    <n v="0"/>
  </r>
  <r>
    <m/>
    <s v="48c1a587-c32f-461b-a3a6-a49c00c6eab3"/>
    <x v="1"/>
    <x v="1"/>
    <x v="2"/>
    <x v="0"/>
    <n v="2"/>
    <n v="1"/>
    <n v="60"/>
    <n v="35462"/>
    <n v="9546556"/>
    <n v="0"/>
    <n v="0"/>
    <n v="30"/>
    <n v="60"/>
  </r>
  <r>
    <m/>
    <s v="48c1a587-c32f-461b-a3a6-a49c00c6eab3"/>
    <x v="1"/>
    <x v="1"/>
    <x v="2"/>
    <x v="1"/>
    <n v="0"/>
    <n v="0"/>
    <n v="0"/>
    <n v="35462"/>
    <n v="9546556"/>
    <n v="0"/>
    <n v="0"/>
    <n v="0"/>
    <n v="0"/>
  </r>
  <r>
    <m/>
    <s v="48c1a587-c32f-461b-a3a6-a49c00c6eab3"/>
    <x v="1"/>
    <x v="1"/>
    <x v="2"/>
    <x v="2"/>
    <n v="0"/>
    <n v="0"/>
    <n v="0"/>
    <n v="35462"/>
    <n v="9546556"/>
    <n v="0"/>
    <n v="0"/>
    <n v="0"/>
    <n v="0"/>
  </r>
  <r>
    <m/>
    <s v="48c1a587-c32f-461b-a3a6-a49c00c6eab3"/>
    <x v="1"/>
    <x v="1"/>
    <x v="2"/>
    <x v="3"/>
    <n v="0"/>
    <n v="0"/>
    <n v="0"/>
    <n v="35462"/>
    <n v="9546556"/>
    <n v="0"/>
    <n v="0"/>
    <n v="0"/>
    <n v="0"/>
  </r>
  <r>
    <m/>
    <s v="48c1a587-c32f-461b-a3a6-a49c00c6eab3"/>
    <x v="1"/>
    <x v="1"/>
    <x v="2"/>
    <x v="4"/>
    <n v="0"/>
    <n v="0"/>
    <n v="0"/>
    <n v="35462"/>
    <n v="9546556"/>
    <n v="0"/>
    <n v="0"/>
    <n v="0"/>
    <n v="0"/>
  </r>
  <r>
    <m/>
    <s v="48c1a587-c32f-461b-a3a6-a49c00c6eab3"/>
    <x v="1"/>
    <x v="1"/>
    <x v="2"/>
    <x v="5"/>
    <n v="0"/>
    <n v="0"/>
    <n v="0"/>
    <n v="35462"/>
    <n v="9546556"/>
    <n v="0"/>
    <n v="0"/>
    <n v="0"/>
    <n v="0"/>
  </r>
  <r>
    <m/>
    <s v="48c1a587-c32f-461b-a3a6-a49c00c6eab3"/>
    <x v="1"/>
    <x v="1"/>
    <x v="3"/>
    <x v="0"/>
    <n v="0"/>
    <n v="0"/>
    <n v="0"/>
    <n v="17456"/>
    <n v="5282510"/>
    <n v="0"/>
    <n v="0"/>
    <n v="0"/>
    <n v="0"/>
  </r>
  <r>
    <m/>
    <s v="48c1a587-c32f-461b-a3a6-a49c00c6eab3"/>
    <x v="1"/>
    <x v="1"/>
    <x v="3"/>
    <x v="1"/>
    <n v="0"/>
    <n v="0"/>
    <n v="0"/>
    <n v="17456"/>
    <n v="5282510"/>
    <n v="0"/>
    <n v="0"/>
    <n v="0"/>
    <n v="0"/>
  </r>
  <r>
    <m/>
    <s v="48c1a587-c32f-461b-a3a6-a49c00c6eab3"/>
    <x v="1"/>
    <x v="1"/>
    <x v="3"/>
    <x v="2"/>
    <n v="0"/>
    <n v="0"/>
    <n v="0"/>
    <n v="17456"/>
    <n v="5282510"/>
    <n v="0"/>
    <n v="0"/>
    <n v="0"/>
    <n v="0"/>
  </r>
  <r>
    <m/>
    <s v="48c1a587-c32f-461b-a3a6-a49c00c6eab3"/>
    <x v="1"/>
    <x v="1"/>
    <x v="3"/>
    <x v="3"/>
    <n v="0"/>
    <n v="0"/>
    <n v="0"/>
    <n v="17456"/>
    <n v="5282510"/>
    <n v="0"/>
    <n v="0"/>
    <n v="0"/>
    <n v="0"/>
  </r>
  <r>
    <m/>
    <s v="48c1a587-c32f-461b-a3a6-a49c00c6eab3"/>
    <x v="1"/>
    <x v="1"/>
    <x v="3"/>
    <x v="4"/>
    <n v="0"/>
    <n v="0"/>
    <n v="0"/>
    <n v="17456"/>
    <n v="5282510"/>
    <n v="0"/>
    <n v="0"/>
    <n v="0"/>
    <n v="0"/>
  </r>
  <r>
    <m/>
    <s v="48c1a587-c32f-461b-a3a6-a49c00c6eab3"/>
    <x v="1"/>
    <x v="1"/>
    <x v="3"/>
    <x v="5"/>
    <n v="0"/>
    <n v="0"/>
    <n v="0"/>
    <n v="17456"/>
    <n v="5282510"/>
    <n v="0"/>
    <n v="0"/>
    <n v="0"/>
    <n v="0"/>
  </r>
  <r>
    <m/>
    <s v="48c1a587-c32f-461b-a3a6-a49c00c6eab3"/>
    <x v="2"/>
    <x v="0"/>
    <x v="0"/>
    <x v="0"/>
    <n v="0"/>
    <n v="0"/>
    <n v="0"/>
    <n v="0"/>
    <n v="0"/>
    <n v="0"/>
    <n v="0"/>
    <n v="0"/>
    <n v="0"/>
  </r>
  <r>
    <m/>
    <s v="48c1a587-c32f-461b-a3a6-a49c00c6eab3"/>
    <x v="2"/>
    <x v="0"/>
    <x v="0"/>
    <x v="1"/>
    <n v="0"/>
    <n v="0"/>
    <n v="0"/>
    <n v="0"/>
    <n v="0"/>
    <n v="0"/>
    <n v="0"/>
    <n v="0"/>
    <n v="0"/>
  </r>
  <r>
    <m/>
    <s v="48c1a587-c32f-461b-a3a6-a49c00c6eab3"/>
    <x v="2"/>
    <x v="0"/>
    <x v="0"/>
    <x v="2"/>
    <n v="0"/>
    <n v="0"/>
    <n v="0"/>
    <n v="0"/>
    <n v="0"/>
    <n v="0"/>
    <n v="0"/>
    <n v="0"/>
    <n v="0"/>
  </r>
  <r>
    <m/>
    <s v="48c1a587-c32f-461b-a3a6-a49c00c6eab3"/>
    <x v="2"/>
    <x v="0"/>
    <x v="0"/>
    <x v="3"/>
    <n v="0"/>
    <n v="0"/>
    <n v="0"/>
    <n v="0"/>
    <n v="0"/>
    <n v="0"/>
    <n v="0"/>
    <n v="0"/>
    <n v="0"/>
  </r>
  <r>
    <m/>
    <s v="48c1a587-c32f-461b-a3a6-a49c00c6eab3"/>
    <x v="2"/>
    <x v="0"/>
    <x v="0"/>
    <x v="4"/>
    <n v="0"/>
    <n v="0"/>
    <n v="0"/>
    <n v="0"/>
    <n v="0"/>
    <n v="0"/>
    <n v="0"/>
    <n v="0"/>
    <n v="0"/>
  </r>
  <r>
    <m/>
    <s v="48c1a587-c32f-461b-a3a6-a49c00c6eab3"/>
    <x v="2"/>
    <x v="0"/>
    <x v="0"/>
    <x v="5"/>
    <n v="0"/>
    <n v="0"/>
    <n v="0"/>
    <n v="0"/>
    <n v="0"/>
    <n v="0"/>
    <n v="0"/>
    <n v="0"/>
    <n v="0"/>
  </r>
  <r>
    <m/>
    <s v="48c1a587-c32f-461b-a3a6-a49c00c6eab3"/>
    <x v="2"/>
    <x v="0"/>
    <x v="1"/>
    <x v="0"/>
    <n v="0"/>
    <n v="0"/>
    <n v="0"/>
    <n v="0"/>
    <n v="0"/>
    <n v="0"/>
    <n v="0"/>
    <n v="0"/>
    <n v="0"/>
  </r>
  <r>
    <m/>
    <s v="48c1a587-c32f-461b-a3a6-a49c00c6eab3"/>
    <x v="2"/>
    <x v="0"/>
    <x v="1"/>
    <x v="1"/>
    <n v="0"/>
    <n v="0"/>
    <n v="0"/>
    <n v="0"/>
    <n v="0"/>
    <n v="0"/>
    <n v="0"/>
    <n v="0"/>
    <n v="0"/>
  </r>
  <r>
    <m/>
    <s v="48c1a587-c32f-461b-a3a6-a49c00c6eab3"/>
    <x v="2"/>
    <x v="0"/>
    <x v="1"/>
    <x v="2"/>
    <n v="0"/>
    <n v="0"/>
    <n v="0"/>
    <n v="0"/>
    <n v="0"/>
    <n v="0"/>
    <n v="0"/>
    <n v="0"/>
    <n v="0"/>
  </r>
  <r>
    <m/>
    <s v="48c1a587-c32f-461b-a3a6-a49c00c6eab3"/>
    <x v="2"/>
    <x v="0"/>
    <x v="1"/>
    <x v="3"/>
    <n v="0"/>
    <n v="0"/>
    <n v="0"/>
    <n v="0"/>
    <n v="0"/>
    <n v="0"/>
    <n v="0"/>
    <n v="0"/>
    <n v="0"/>
  </r>
  <r>
    <m/>
    <s v="48c1a587-c32f-461b-a3a6-a49c00c6eab3"/>
    <x v="2"/>
    <x v="0"/>
    <x v="1"/>
    <x v="4"/>
    <n v="0"/>
    <n v="0"/>
    <n v="0"/>
    <n v="0"/>
    <n v="0"/>
    <n v="0"/>
    <n v="0"/>
    <n v="0"/>
    <n v="0"/>
  </r>
  <r>
    <m/>
    <s v="48c1a587-c32f-461b-a3a6-a49c00c6eab3"/>
    <x v="2"/>
    <x v="0"/>
    <x v="1"/>
    <x v="5"/>
    <n v="0"/>
    <n v="0"/>
    <n v="0"/>
    <n v="0"/>
    <n v="0"/>
    <n v="0"/>
    <n v="0"/>
    <n v="0"/>
    <n v="0"/>
  </r>
  <r>
    <m/>
    <s v="48c1a587-c32f-461b-a3a6-a49c00c6eab3"/>
    <x v="2"/>
    <x v="0"/>
    <x v="2"/>
    <x v="0"/>
    <n v="0"/>
    <n v="0"/>
    <n v="0"/>
    <n v="0"/>
    <n v="0"/>
    <n v="0"/>
    <n v="0"/>
    <n v="0"/>
    <n v="0"/>
  </r>
  <r>
    <m/>
    <s v="48c1a587-c32f-461b-a3a6-a49c00c6eab3"/>
    <x v="2"/>
    <x v="0"/>
    <x v="2"/>
    <x v="1"/>
    <n v="0"/>
    <n v="0"/>
    <n v="0"/>
    <n v="0"/>
    <n v="0"/>
    <n v="0"/>
    <n v="0"/>
    <n v="0"/>
    <n v="0"/>
  </r>
  <r>
    <m/>
    <s v="48c1a587-c32f-461b-a3a6-a49c00c6eab3"/>
    <x v="2"/>
    <x v="0"/>
    <x v="2"/>
    <x v="2"/>
    <n v="0"/>
    <n v="0"/>
    <n v="0"/>
    <n v="0"/>
    <n v="0"/>
    <n v="0"/>
    <n v="0"/>
    <n v="0"/>
    <n v="0"/>
  </r>
  <r>
    <m/>
    <s v="48c1a587-c32f-461b-a3a6-a49c00c6eab3"/>
    <x v="2"/>
    <x v="0"/>
    <x v="2"/>
    <x v="3"/>
    <n v="0"/>
    <n v="0"/>
    <n v="0"/>
    <n v="0"/>
    <n v="0"/>
    <n v="0"/>
    <n v="0"/>
    <n v="0"/>
    <n v="0"/>
  </r>
  <r>
    <m/>
    <s v="48c1a587-c32f-461b-a3a6-a49c00c6eab3"/>
    <x v="2"/>
    <x v="0"/>
    <x v="2"/>
    <x v="4"/>
    <n v="0"/>
    <n v="0"/>
    <n v="0"/>
    <n v="0"/>
    <n v="0"/>
    <n v="0"/>
    <n v="0"/>
    <n v="0"/>
    <n v="0"/>
  </r>
  <r>
    <m/>
    <s v="48c1a587-c32f-461b-a3a6-a49c00c6eab3"/>
    <x v="2"/>
    <x v="0"/>
    <x v="2"/>
    <x v="5"/>
    <n v="0"/>
    <n v="0"/>
    <n v="0"/>
    <n v="0"/>
    <n v="0"/>
    <n v="0"/>
    <n v="0"/>
    <n v="0"/>
    <n v="0"/>
  </r>
  <r>
    <m/>
    <s v="48c1a587-c32f-461b-a3a6-a49c00c6eab3"/>
    <x v="2"/>
    <x v="0"/>
    <x v="3"/>
    <x v="0"/>
    <n v="0"/>
    <n v="0"/>
    <n v="0"/>
    <n v="0"/>
    <n v="0"/>
    <n v="0"/>
    <n v="0"/>
    <n v="0"/>
    <n v="0"/>
  </r>
  <r>
    <m/>
    <s v="48c1a587-c32f-461b-a3a6-a49c00c6eab3"/>
    <x v="2"/>
    <x v="0"/>
    <x v="3"/>
    <x v="1"/>
    <n v="0"/>
    <n v="0"/>
    <n v="0"/>
    <n v="0"/>
    <n v="0"/>
    <n v="0"/>
    <n v="0"/>
    <n v="0"/>
    <n v="0"/>
  </r>
  <r>
    <m/>
    <s v="48c1a587-c32f-461b-a3a6-a49c00c6eab3"/>
    <x v="2"/>
    <x v="0"/>
    <x v="3"/>
    <x v="2"/>
    <n v="0"/>
    <n v="0"/>
    <n v="0"/>
    <n v="0"/>
    <n v="0"/>
    <n v="0"/>
    <n v="0"/>
    <n v="0"/>
    <n v="0"/>
  </r>
  <r>
    <m/>
    <s v="48c1a587-c32f-461b-a3a6-a49c00c6eab3"/>
    <x v="2"/>
    <x v="0"/>
    <x v="3"/>
    <x v="3"/>
    <n v="0"/>
    <n v="0"/>
    <n v="0"/>
    <n v="0"/>
    <n v="0"/>
    <n v="0"/>
    <n v="0"/>
    <n v="0"/>
    <n v="0"/>
  </r>
  <r>
    <m/>
    <s v="48c1a587-c32f-461b-a3a6-a49c00c6eab3"/>
    <x v="2"/>
    <x v="0"/>
    <x v="3"/>
    <x v="4"/>
    <n v="0"/>
    <n v="0"/>
    <n v="0"/>
    <n v="0"/>
    <n v="0"/>
    <n v="0"/>
    <n v="0"/>
    <n v="0"/>
    <n v="0"/>
  </r>
  <r>
    <m/>
    <s v="48c1a587-c32f-461b-a3a6-a49c00c6eab3"/>
    <x v="2"/>
    <x v="0"/>
    <x v="3"/>
    <x v="5"/>
    <n v="0"/>
    <n v="0"/>
    <n v="0"/>
    <n v="0"/>
    <n v="0"/>
    <n v="0"/>
    <n v="0"/>
    <n v="0"/>
    <n v="0"/>
  </r>
  <r>
    <m/>
    <s v="48c1a587-c32f-461b-a3a6-a49c00c6eab3"/>
    <x v="2"/>
    <x v="1"/>
    <x v="0"/>
    <x v="0"/>
    <n v="0"/>
    <n v="0"/>
    <n v="0"/>
    <n v="0"/>
    <n v="0"/>
    <n v="0"/>
    <n v="0"/>
    <n v="0"/>
    <n v="0"/>
  </r>
  <r>
    <m/>
    <s v="48c1a587-c32f-461b-a3a6-a49c00c6eab3"/>
    <x v="2"/>
    <x v="1"/>
    <x v="0"/>
    <x v="1"/>
    <n v="0"/>
    <n v="0"/>
    <n v="0"/>
    <n v="0"/>
    <n v="0"/>
    <n v="0"/>
    <n v="0"/>
    <n v="0"/>
    <n v="0"/>
  </r>
  <r>
    <m/>
    <s v="48c1a587-c32f-461b-a3a6-a49c00c6eab3"/>
    <x v="2"/>
    <x v="1"/>
    <x v="0"/>
    <x v="2"/>
    <n v="0"/>
    <n v="0"/>
    <n v="0"/>
    <n v="0"/>
    <n v="0"/>
    <n v="0"/>
    <n v="0"/>
    <n v="0"/>
    <n v="0"/>
  </r>
  <r>
    <m/>
    <s v="48c1a587-c32f-461b-a3a6-a49c00c6eab3"/>
    <x v="2"/>
    <x v="1"/>
    <x v="0"/>
    <x v="3"/>
    <n v="0"/>
    <n v="0"/>
    <n v="0"/>
    <n v="0"/>
    <n v="0"/>
    <n v="0"/>
    <n v="0"/>
    <n v="0"/>
    <n v="0"/>
  </r>
  <r>
    <m/>
    <s v="48c1a587-c32f-461b-a3a6-a49c00c6eab3"/>
    <x v="2"/>
    <x v="1"/>
    <x v="0"/>
    <x v="4"/>
    <n v="0"/>
    <n v="0"/>
    <n v="0"/>
    <n v="0"/>
    <n v="0"/>
    <n v="0"/>
    <n v="0"/>
    <n v="0"/>
    <n v="0"/>
  </r>
  <r>
    <m/>
    <s v="48c1a587-c32f-461b-a3a6-a49c00c6eab3"/>
    <x v="2"/>
    <x v="1"/>
    <x v="0"/>
    <x v="5"/>
    <n v="0"/>
    <n v="0"/>
    <n v="0"/>
    <n v="0"/>
    <n v="0"/>
    <n v="0"/>
    <n v="0"/>
    <n v="0"/>
    <n v="0"/>
  </r>
  <r>
    <m/>
    <s v="48c1a587-c32f-461b-a3a6-a49c00c6eab3"/>
    <x v="2"/>
    <x v="1"/>
    <x v="1"/>
    <x v="0"/>
    <n v="0"/>
    <n v="0"/>
    <n v="0"/>
    <n v="0"/>
    <n v="0"/>
    <n v="0"/>
    <n v="0"/>
    <n v="0"/>
    <n v="0"/>
  </r>
  <r>
    <m/>
    <s v="48c1a587-c32f-461b-a3a6-a49c00c6eab3"/>
    <x v="2"/>
    <x v="1"/>
    <x v="1"/>
    <x v="1"/>
    <n v="0"/>
    <n v="0"/>
    <n v="0"/>
    <n v="0"/>
    <n v="0"/>
    <n v="0"/>
    <n v="0"/>
    <n v="0"/>
    <n v="0"/>
  </r>
  <r>
    <m/>
    <s v="48c1a587-c32f-461b-a3a6-a49c00c6eab3"/>
    <x v="2"/>
    <x v="1"/>
    <x v="1"/>
    <x v="2"/>
    <n v="0"/>
    <n v="0"/>
    <n v="0"/>
    <n v="0"/>
    <n v="0"/>
    <n v="0"/>
    <n v="0"/>
    <n v="0"/>
    <n v="0"/>
  </r>
  <r>
    <m/>
    <s v="48c1a587-c32f-461b-a3a6-a49c00c6eab3"/>
    <x v="2"/>
    <x v="1"/>
    <x v="1"/>
    <x v="3"/>
    <n v="0"/>
    <n v="0"/>
    <n v="0"/>
    <n v="0"/>
    <n v="0"/>
    <n v="0"/>
    <n v="0"/>
    <n v="0"/>
    <n v="0"/>
  </r>
  <r>
    <m/>
    <s v="48c1a587-c32f-461b-a3a6-a49c00c6eab3"/>
    <x v="2"/>
    <x v="1"/>
    <x v="1"/>
    <x v="4"/>
    <n v="0"/>
    <n v="0"/>
    <n v="0"/>
    <n v="0"/>
    <n v="0"/>
    <n v="0"/>
    <n v="0"/>
    <n v="0"/>
    <n v="0"/>
  </r>
  <r>
    <m/>
    <s v="48c1a587-c32f-461b-a3a6-a49c00c6eab3"/>
    <x v="2"/>
    <x v="1"/>
    <x v="1"/>
    <x v="5"/>
    <n v="0"/>
    <n v="0"/>
    <n v="0"/>
    <n v="0"/>
    <n v="0"/>
    <n v="0"/>
    <n v="0"/>
    <n v="0"/>
    <n v="0"/>
  </r>
  <r>
    <m/>
    <s v="48c1a587-c32f-461b-a3a6-a49c00c6eab3"/>
    <x v="2"/>
    <x v="1"/>
    <x v="2"/>
    <x v="0"/>
    <n v="0"/>
    <n v="0"/>
    <n v="0"/>
    <n v="0"/>
    <n v="0"/>
    <n v="0"/>
    <n v="0"/>
    <n v="0"/>
    <n v="0"/>
  </r>
  <r>
    <m/>
    <s v="48c1a587-c32f-461b-a3a6-a49c00c6eab3"/>
    <x v="2"/>
    <x v="1"/>
    <x v="2"/>
    <x v="1"/>
    <n v="0"/>
    <n v="0"/>
    <n v="0"/>
    <n v="0"/>
    <n v="0"/>
    <n v="0"/>
    <n v="0"/>
    <n v="0"/>
    <n v="0"/>
  </r>
  <r>
    <m/>
    <s v="48c1a587-c32f-461b-a3a6-a49c00c6eab3"/>
    <x v="2"/>
    <x v="1"/>
    <x v="2"/>
    <x v="2"/>
    <n v="0"/>
    <n v="0"/>
    <n v="0"/>
    <n v="0"/>
    <n v="0"/>
    <n v="0"/>
    <n v="0"/>
    <n v="0"/>
    <n v="0"/>
  </r>
  <r>
    <m/>
    <s v="48c1a587-c32f-461b-a3a6-a49c00c6eab3"/>
    <x v="2"/>
    <x v="1"/>
    <x v="2"/>
    <x v="3"/>
    <n v="0"/>
    <n v="0"/>
    <n v="0"/>
    <n v="0"/>
    <n v="0"/>
    <n v="0"/>
    <n v="0"/>
    <n v="0"/>
    <n v="0"/>
  </r>
  <r>
    <m/>
    <s v="48c1a587-c32f-461b-a3a6-a49c00c6eab3"/>
    <x v="2"/>
    <x v="1"/>
    <x v="2"/>
    <x v="4"/>
    <n v="0"/>
    <n v="0"/>
    <n v="0"/>
    <n v="0"/>
    <n v="0"/>
    <n v="0"/>
    <n v="0"/>
    <n v="0"/>
    <n v="0"/>
  </r>
  <r>
    <m/>
    <s v="48c1a587-c32f-461b-a3a6-a49c00c6eab3"/>
    <x v="2"/>
    <x v="1"/>
    <x v="2"/>
    <x v="5"/>
    <n v="0"/>
    <n v="0"/>
    <n v="0"/>
    <n v="0"/>
    <n v="0"/>
    <n v="0"/>
    <n v="0"/>
    <n v="0"/>
    <n v="0"/>
  </r>
  <r>
    <m/>
    <s v="48c1a587-c32f-461b-a3a6-a49c00c6eab3"/>
    <x v="2"/>
    <x v="1"/>
    <x v="3"/>
    <x v="0"/>
    <n v="0"/>
    <n v="0"/>
    <n v="0"/>
    <n v="0"/>
    <n v="0"/>
    <n v="0"/>
    <n v="0"/>
    <n v="0"/>
    <n v="0"/>
  </r>
  <r>
    <m/>
    <s v="48c1a587-c32f-461b-a3a6-a49c00c6eab3"/>
    <x v="2"/>
    <x v="1"/>
    <x v="3"/>
    <x v="1"/>
    <n v="0"/>
    <n v="0"/>
    <n v="0"/>
    <n v="0"/>
    <n v="0"/>
    <n v="0"/>
    <n v="0"/>
    <n v="0"/>
    <n v="0"/>
  </r>
  <r>
    <m/>
    <s v="48c1a587-c32f-461b-a3a6-a49c00c6eab3"/>
    <x v="2"/>
    <x v="1"/>
    <x v="3"/>
    <x v="2"/>
    <n v="0"/>
    <n v="0"/>
    <n v="0"/>
    <n v="0"/>
    <n v="0"/>
    <n v="0"/>
    <n v="0"/>
    <n v="0"/>
    <n v="0"/>
  </r>
  <r>
    <m/>
    <s v="48c1a587-c32f-461b-a3a6-a49c00c6eab3"/>
    <x v="2"/>
    <x v="1"/>
    <x v="3"/>
    <x v="3"/>
    <n v="0"/>
    <n v="0"/>
    <n v="0"/>
    <n v="0"/>
    <n v="0"/>
    <n v="0"/>
    <n v="0"/>
    <n v="0"/>
    <n v="0"/>
  </r>
  <r>
    <m/>
    <s v="48c1a587-c32f-461b-a3a6-a49c00c6eab3"/>
    <x v="2"/>
    <x v="1"/>
    <x v="3"/>
    <x v="4"/>
    <n v="0"/>
    <n v="0"/>
    <n v="0"/>
    <n v="0"/>
    <n v="0"/>
    <n v="0"/>
    <n v="0"/>
    <n v="0"/>
    <n v="0"/>
  </r>
  <r>
    <m/>
    <s v="48c1a587-c32f-461b-a3a6-a49c00c6eab3"/>
    <x v="2"/>
    <x v="1"/>
    <x v="3"/>
    <x v="5"/>
    <n v="0"/>
    <n v="0"/>
    <n v="0"/>
    <n v="0"/>
    <n v="0"/>
    <n v="0"/>
    <n v="0"/>
    <n v="0"/>
    <n v="0"/>
  </r>
  <r>
    <m/>
    <s v="dc8c4a8e-0283-413e-ade5-a49c00c6eab3"/>
    <x v="0"/>
    <x v="0"/>
    <x v="0"/>
    <x v="0"/>
    <n v="5"/>
    <n v="1"/>
    <n v="150"/>
    <n v="61406"/>
    <n v="13800854"/>
    <n v="0"/>
    <n v="0.1"/>
    <n v="30"/>
    <n v="150"/>
  </r>
  <r>
    <m/>
    <s v="dc8c4a8e-0283-413e-ade5-a49c00c6eab3"/>
    <x v="0"/>
    <x v="0"/>
    <x v="0"/>
    <x v="1"/>
    <n v="0"/>
    <n v="0"/>
    <n v="0"/>
    <n v="61406"/>
    <n v="13800854"/>
    <n v="0"/>
    <n v="0"/>
    <n v="0"/>
    <n v="0"/>
  </r>
  <r>
    <m/>
    <s v="dc8c4a8e-0283-413e-ade5-a49c00c6eab3"/>
    <x v="0"/>
    <x v="0"/>
    <x v="0"/>
    <x v="2"/>
    <n v="0"/>
    <n v="0"/>
    <n v="0"/>
    <n v="61406"/>
    <n v="13800854"/>
    <n v="0"/>
    <n v="0"/>
    <n v="0"/>
    <n v="0"/>
  </r>
  <r>
    <m/>
    <s v="dc8c4a8e-0283-413e-ade5-a49c00c6eab3"/>
    <x v="0"/>
    <x v="0"/>
    <x v="0"/>
    <x v="3"/>
    <n v="0"/>
    <n v="0"/>
    <n v="0"/>
    <n v="61406"/>
    <n v="13800854"/>
    <n v="0"/>
    <n v="0"/>
    <n v="0"/>
    <n v="0"/>
  </r>
  <r>
    <m/>
    <s v="dc8c4a8e-0283-413e-ade5-a49c00c6eab3"/>
    <x v="0"/>
    <x v="0"/>
    <x v="0"/>
    <x v="4"/>
    <n v="0"/>
    <n v="0"/>
    <n v="0"/>
    <n v="61406"/>
    <n v="13800854"/>
    <n v="0"/>
    <n v="0"/>
    <n v="0"/>
    <n v="0"/>
  </r>
  <r>
    <m/>
    <s v="dc8c4a8e-0283-413e-ade5-a49c00c6eab3"/>
    <x v="0"/>
    <x v="0"/>
    <x v="0"/>
    <x v="5"/>
    <n v="0"/>
    <n v="0"/>
    <n v="0"/>
    <n v="61406"/>
    <n v="13800854"/>
    <n v="0"/>
    <n v="0"/>
    <n v="0"/>
    <n v="0"/>
  </r>
  <r>
    <m/>
    <s v="dc8c4a8e-0283-413e-ade5-a49c00c6eab3"/>
    <x v="0"/>
    <x v="0"/>
    <x v="1"/>
    <x v="0"/>
    <n v="22"/>
    <n v="7"/>
    <n v="720"/>
    <n v="102839"/>
    <n v="21422532"/>
    <n v="0.1"/>
    <n v="0.2"/>
    <n v="32.700000000000003"/>
    <n v="102.9"/>
  </r>
  <r>
    <m/>
    <s v="dc8c4a8e-0283-413e-ade5-a49c00c6eab3"/>
    <x v="0"/>
    <x v="0"/>
    <x v="1"/>
    <x v="1"/>
    <n v="0"/>
    <n v="0"/>
    <n v="0"/>
    <n v="102839"/>
    <n v="21422532"/>
    <n v="0"/>
    <n v="0"/>
    <n v="0"/>
    <n v="0"/>
  </r>
  <r>
    <m/>
    <s v="dc8c4a8e-0283-413e-ade5-a49c00c6eab3"/>
    <x v="0"/>
    <x v="0"/>
    <x v="1"/>
    <x v="2"/>
    <n v="0"/>
    <n v="0"/>
    <n v="0"/>
    <n v="102839"/>
    <n v="21422532"/>
    <n v="0"/>
    <n v="0"/>
    <n v="0"/>
    <n v="0"/>
  </r>
  <r>
    <m/>
    <s v="dc8c4a8e-0283-413e-ade5-a49c00c6eab3"/>
    <x v="0"/>
    <x v="0"/>
    <x v="1"/>
    <x v="3"/>
    <n v="0"/>
    <n v="0"/>
    <n v="0"/>
    <n v="102839"/>
    <n v="21422532"/>
    <n v="0"/>
    <n v="0"/>
    <n v="0"/>
    <n v="0"/>
  </r>
  <r>
    <m/>
    <s v="dc8c4a8e-0283-413e-ade5-a49c00c6eab3"/>
    <x v="0"/>
    <x v="0"/>
    <x v="1"/>
    <x v="4"/>
    <n v="0"/>
    <n v="0"/>
    <n v="0"/>
    <n v="102839"/>
    <n v="21422532"/>
    <n v="0"/>
    <n v="0"/>
    <n v="0"/>
    <n v="0"/>
  </r>
  <r>
    <m/>
    <s v="dc8c4a8e-0283-413e-ade5-a49c00c6eab3"/>
    <x v="0"/>
    <x v="0"/>
    <x v="1"/>
    <x v="5"/>
    <n v="0"/>
    <n v="0"/>
    <n v="0"/>
    <n v="102839"/>
    <n v="21422532"/>
    <n v="0"/>
    <n v="0"/>
    <n v="0"/>
    <n v="0"/>
  </r>
  <r>
    <m/>
    <s v="dc8c4a8e-0283-413e-ade5-a49c00c6eab3"/>
    <x v="0"/>
    <x v="0"/>
    <x v="2"/>
    <x v="0"/>
    <n v="92"/>
    <n v="29"/>
    <n v="3420"/>
    <n v="107229"/>
    <n v="26803277"/>
    <n v="0.3"/>
    <n v="0.9"/>
    <n v="37.200000000000003"/>
    <n v="117.9"/>
  </r>
  <r>
    <m/>
    <s v="dc8c4a8e-0283-413e-ade5-a49c00c6eab3"/>
    <x v="0"/>
    <x v="0"/>
    <x v="2"/>
    <x v="1"/>
    <n v="0"/>
    <n v="0"/>
    <n v="0"/>
    <n v="107229"/>
    <n v="26803277"/>
    <n v="0"/>
    <n v="0"/>
    <n v="0"/>
    <n v="0"/>
  </r>
  <r>
    <m/>
    <s v="dc8c4a8e-0283-413e-ade5-a49c00c6eab3"/>
    <x v="0"/>
    <x v="0"/>
    <x v="2"/>
    <x v="2"/>
    <n v="0"/>
    <n v="0"/>
    <n v="0"/>
    <n v="107229"/>
    <n v="26803277"/>
    <n v="0"/>
    <n v="0"/>
    <n v="0"/>
    <n v="0"/>
  </r>
  <r>
    <m/>
    <s v="dc8c4a8e-0283-413e-ade5-a49c00c6eab3"/>
    <x v="0"/>
    <x v="0"/>
    <x v="2"/>
    <x v="3"/>
    <n v="0"/>
    <n v="0"/>
    <n v="0"/>
    <n v="107229"/>
    <n v="26803277"/>
    <n v="0"/>
    <n v="0"/>
    <n v="0"/>
    <n v="0"/>
  </r>
  <r>
    <m/>
    <s v="dc8c4a8e-0283-413e-ade5-a49c00c6eab3"/>
    <x v="0"/>
    <x v="0"/>
    <x v="2"/>
    <x v="4"/>
    <n v="0"/>
    <n v="0"/>
    <n v="0"/>
    <n v="107229"/>
    <n v="26803277"/>
    <n v="0"/>
    <n v="0"/>
    <n v="0"/>
    <n v="0"/>
  </r>
  <r>
    <m/>
    <s v="dc8c4a8e-0283-413e-ade5-a49c00c6eab3"/>
    <x v="0"/>
    <x v="0"/>
    <x v="2"/>
    <x v="5"/>
    <n v="0"/>
    <n v="0"/>
    <n v="0"/>
    <n v="107229"/>
    <n v="26803277"/>
    <n v="0"/>
    <n v="0"/>
    <n v="0"/>
    <n v="0"/>
  </r>
  <r>
    <m/>
    <s v="dc8c4a8e-0283-413e-ade5-a49c00c6eab3"/>
    <x v="0"/>
    <x v="0"/>
    <x v="3"/>
    <x v="0"/>
    <n v="20"/>
    <n v="6"/>
    <n v="720"/>
    <n v="56243"/>
    <n v="15297775"/>
    <n v="0.1"/>
    <n v="0.4"/>
    <n v="36"/>
    <n v="120"/>
  </r>
  <r>
    <m/>
    <s v="dc8c4a8e-0283-413e-ade5-a49c00c6eab3"/>
    <x v="0"/>
    <x v="0"/>
    <x v="3"/>
    <x v="1"/>
    <n v="0"/>
    <n v="0"/>
    <n v="0"/>
    <n v="56243"/>
    <n v="15297775"/>
    <n v="0"/>
    <n v="0"/>
    <n v="0"/>
    <n v="0"/>
  </r>
  <r>
    <m/>
    <s v="dc8c4a8e-0283-413e-ade5-a49c00c6eab3"/>
    <x v="0"/>
    <x v="0"/>
    <x v="3"/>
    <x v="2"/>
    <n v="0"/>
    <n v="0"/>
    <n v="0"/>
    <n v="56243"/>
    <n v="15297775"/>
    <n v="0"/>
    <n v="0"/>
    <n v="0"/>
    <n v="0"/>
  </r>
  <r>
    <m/>
    <s v="dc8c4a8e-0283-413e-ade5-a49c00c6eab3"/>
    <x v="0"/>
    <x v="0"/>
    <x v="3"/>
    <x v="3"/>
    <n v="0"/>
    <n v="0"/>
    <n v="0"/>
    <n v="56243"/>
    <n v="15297775"/>
    <n v="0"/>
    <n v="0"/>
    <n v="0"/>
    <n v="0"/>
  </r>
  <r>
    <m/>
    <s v="dc8c4a8e-0283-413e-ade5-a49c00c6eab3"/>
    <x v="0"/>
    <x v="0"/>
    <x v="3"/>
    <x v="4"/>
    <n v="0"/>
    <n v="0"/>
    <n v="0"/>
    <n v="56243"/>
    <n v="15297775"/>
    <n v="0"/>
    <n v="0"/>
    <n v="0"/>
    <n v="0"/>
  </r>
  <r>
    <m/>
    <s v="dc8c4a8e-0283-413e-ade5-a49c00c6eab3"/>
    <x v="0"/>
    <x v="0"/>
    <x v="3"/>
    <x v="5"/>
    <n v="0"/>
    <n v="0"/>
    <n v="0"/>
    <n v="56243"/>
    <n v="15297775"/>
    <n v="0"/>
    <n v="0"/>
    <n v="0"/>
    <n v="0"/>
  </r>
  <r>
    <m/>
    <s v="dc8c4a8e-0283-413e-ade5-a49c00c6eab3"/>
    <x v="0"/>
    <x v="1"/>
    <x v="0"/>
    <x v="0"/>
    <n v="0"/>
    <n v="0"/>
    <n v="0"/>
    <n v="64219"/>
    <n v="14464100"/>
    <n v="0"/>
    <n v="0"/>
    <n v="0"/>
    <n v="0"/>
  </r>
  <r>
    <m/>
    <s v="dc8c4a8e-0283-413e-ade5-a49c00c6eab3"/>
    <x v="0"/>
    <x v="1"/>
    <x v="0"/>
    <x v="1"/>
    <n v="0"/>
    <n v="0"/>
    <n v="0"/>
    <n v="64219"/>
    <n v="14464100"/>
    <n v="0"/>
    <n v="0"/>
    <n v="0"/>
    <n v="0"/>
  </r>
  <r>
    <m/>
    <s v="dc8c4a8e-0283-413e-ade5-a49c00c6eab3"/>
    <x v="0"/>
    <x v="1"/>
    <x v="0"/>
    <x v="2"/>
    <n v="0"/>
    <n v="0"/>
    <n v="0"/>
    <n v="64219"/>
    <n v="14464100"/>
    <n v="0"/>
    <n v="0"/>
    <n v="0"/>
    <n v="0"/>
  </r>
  <r>
    <m/>
    <s v="dc8c4a8e-0283-413e-ade5-a49c00c6eab3"/>
    <x v="0"/>
    <x v="1"/>
    <x v="0"/>
    <x v="3"/>
    <n v="0"/>
    <n v="0"/>
    <n v="0"/>
    <n v="64219"/>
    <n v="14464100"/>
    <n v="0"/>
    <n v="0"/>
    <n v="0"/>
    <n v="0"/>
  </r>
  <r>
    <m/>
    <s v="dc8c4a8e-0283-413e-ade5-a49c00c6eab3"/>
    <x v="0"/>
    <x v="1"/>
    <x v="0"/>
    <x v="4"/>
    <n v="0"/>
    <n v="0"/>
    <n v="0"/>
    <n v="64219"/>
    <n v="14464100"/>
    <n v="0"/>
    <n v="0"/>
    <n v="0"/>
    <n v="0"/>
  </r>
  <r>
    <m/>
    <s v="dc8c4a8e-0283-413e-ade5-a49c00c6eab3"/>
    <x v="0"/>
    <x v="1"/>
    <x v="0"/>
    <x v="5"/>
    <n v="0"/>
    <n v="0"/>
    <n v="0"/>
    <n v="64219"/>
    <n v="14464100"/>
    <n v="0"/>
    <n v="0"/>
    <n v="0"/>
    <n v="0"/>
  </r>
  <r>
    <m/>
    <s v="dc8c4a8e-0283-413e-ade5-a49c00c6eab3"/>
    <x v="0"/>
    <x v="1"/>
    <x v="1"/>
    <x v="0"/>
    <n v="9"/>
    <n v="2"/>
    <n v="270"/>
    <n v="83211"/>
    <n v="17532710"/>
    <n v="0"/>
    <n v="0.1"/>
    <n v="30"/>
    <n v="135"/>
  </r>
  <r>
    <m/>
    <s v="dc8c4a8e-0283-413e-ade5-a49c00c6eab3"/>
    <x v="0"/>
    <x v="1"/>
    <x v="1"/>
    <x v="1"/>
    <n v="0"/>
    <n v="0"/>
    <n v="0"/>
    <n v="83211"/>
    <n v="17532710"/>
    <n v="0"/>
    <n v="0"/>
    <n v="0"/>
    <n v="0"/>
  </r>
  <r>
    <m/>
    <s v="dc8c4a8e-0283-413e-ade5-a49c00c6eab3"/>
    <x v="0"/>
    <x v="1"/>
    <x v="1"/>
    <x v="2"/>
    <n v="0"/>
    <n v="0"/>
    <n v="0"/>
    <n v="83211"/>
    <n v="17532710"/>
    <n v="0"/>
    <n v="0"/>
    <n v="0"/>
    <n v="0"/>
  </r>
  <r>
    <m/>
    <s v="dc8c4a8e-0283-413e-ade5-a49c00c6eab3"/>
    <x v="0"/>
    <x v="1"/>
    <x v="1"/>
    <x v="3"/>
    <n v="0"/>
    <n v="0"/>
    <n v="0"/>
    <n v="83211"/>
    <n v="17532710"/>
    <n v="0"/>
    <n v="0"/>
    <n v="0"/>
    <n v="0"/>
  </r>
  <r>
    <m/>
    <s v="dc8c4a8e-0283-413e-ade5-a49c00c6eab3"/>
    <x v="0"/>
    <x v="1"/>
    <x v="1"/>
    <x v="4"/>
    <n v="0"/>
    <n v="0"/>
    <n v="0"/>
    <n v="83211"/>
    <n v="17532710"/>
    <n v="0"/>
    <n v="0"/>
    <n v="0"/>
    <n v="0"/>
  </r>
  <r>
    <m/>
    <s v="dc8c4a8e-0283-413e-ade5-a49c00c6eab3"/>
    <x v="0"/>
    <x v="1"/>
    <x v="1"/>
    <x v="5"/>
    <n v="0"/>
    <n v="0"/>
    <n v="0"/>
    <n v="83211"/>
    <n v="17532710"/>
    <n v="0"/>
    <n v="0"/>
    <n v="0"/>
    <n v="0"/>
  </r>
  <r>
    <m/>
    <s v="dc8c4a8e-0283-413e-ade5-a49c00c6eab3"/>
    <x v="0"/>
    <x v="1"/>
    <x v="2"/>
    <x v="0"/>
    <n v="80"/>
    <n v="22"/>
    <n v="2460"/>
    <n v="84022"/>
    <n v="20954850"/>
    <n v="0.3"/>
    <n v="1"/>
    <n v="30.8"/>
    <n v="111.8"/>
  </r>
  <r>
    <m/>
    <s v="dc8c4a8e-0283-413e-ade5-a49c00c6eab3"/>
    <x v="0"/>
    <x v="1"/>
    <x v="2"/>
    <x v="1"/>
    <n v="0"/>
    <n v="0"/>
    <n v="0"/>
    <n v="84022"/>
    <n v="20954850"/>
    <n v="0"/>
    <n v="0"/>
    <n v="0"/>
    <n v="0"/>
  </r>
  <r>
    <m/>
    <s v="dc8c4a8e-0283-413e-ade5-a49c00c6eab3"/>
    <x v="0"/>
    <x v="1"/>
    <x v="2"/>
    <x v="2"/>
    <n v="0"/>
    <n v="0"/>
    <n v="0"/>
    <n v="84022"/>
    <n v="20954850"/>
    <n v="0"/>
    <n v="0"/>
    <n v="0"/>
    <n v="0"/>
  </r>
  <r>
    <m/>
    <s v="dc8c4a8e-0283-413e-ade5-a49c00c6eab3"/>
    <x v="0"/>
    <x v="1"/>
    <x v="2"/>
    <x v="3"/>
    <n v="0"/>
    <n v="0"/>
    <n v="0"/>
    <n v="84022"/>
    <n v="20954850"/>
    <n v="0"/>
    <n v="0"/>
    <n v="0"/>
    <n v="0"/>
  </r>
  <r>
    <m/>
    <s v="dc8c4a8e-0283-413e-ade5-a49c00c6eab3"/>
    <x v="0"/>
    <x v="1"/>
    <x v="2"/>
    <x v="4"/>
    <n v="0"/>
    <n v="0"/>
    <n v="0"/>
    <n v="84022"/>
    <n v="20954850"/>
    <n v="0"/>
    <n v="0"/>
    <n v="0"/>
    <n v="0"/>
  </r>
  <r>
    <m/>
    <s v="dc8c4a8e-0283-413e-ade5-a49c00c6eab3"/>
    <x v="0"/>
    <x v="1"/>
    <x v="2"/>
    <x v="5"/>
    <n v="0"/>
    <n v="0"/>
    <n v="0"/>
    <n v="84022"/>
    <n v="20954850"/>
    <n v="0"/>
    <n v="0"/>
    <n v="0"/>
    <n v="0"/>
  </r>
  <r>
    <m/>
    <s v="dc8c4a8e-0283-413e-ade5-a49c00c6eab3"/>
    <x v="0"/>
    <x v="1"/>
    <x v="3"/>
    <x v="0"/>
    <n v="25"/>
    <n v="9"/>
    <n v="1050"/>
    <n v="45489"/>
    <n v="12226956"/>
    <n v="0.2"/>
    <n v="0.5"/>
    <n v="42"/>
    <n v="116.7"/>
  </r>
  <r>
    <m/>
    <s v="dc8c4a8e-0283-413e-ade5-a49c00c6eab3"/>
    <x v="0"/>
    <x v="1"/>
    <x v="3"/>
    <x v="1"/>
    <n v="0"/>
    <n v="0"/>
    <n v="0"/>
    <n v="45489"/>
    <n v="12226956"/>
    <n v="0"/>
    <n v="0"/>
    <n v="0"/>
    <n v="0"/>
  </r>
  <r>
    <m/>
    <s v="dc8c4a8e-0283-413e-ade5-a49c00c6eab3"/>
    <x v="0"/>
    <x v="1"/>
    <x v="3"/>
    <x v="2"/>
    <n v="0"/>
    <n v="0"/>
    <n v="0"/>
    <n v="45489"/>
    <n v="12226956"/>
    <n v="0"/>
    <n v="0"/>
    <n v="0"/>
    <n v="0"/>
  </r>
  <r>
    <m/>
    <s v="dc8c4a8e-0283-413e-ade5-a49c00c6eab3"/>
    <x v="0"/>
    <x v="1"/>
    <x v="3"/>
    <x v="3"/>
    <n v="0"/>
    <n v="0"/>
    <n v="0"/>
    <n v="45489"/>
    <n v="12226956"/>
    <n v="0"/>
    <n v="0"/>
    <n v="0"/>
    <n v="0"/>
  </r>
  <r>
    <m/>
    <s v="dc8c4a8e-0283-413e-ade5-a49c00c6eab3"/>
    <x v="0"/>
    <x v="1"/>
    <x v="3"/>
    <x v="4"/>
    <n v="0"/>
    <n v="0"/>
    <n v="0"/>
    <n v="45489"/>
    <n v="12226956"/>
    <n v="0"/>
    <n v="0"/>
    <n v="0"/>
    <n v="0"/>
  </r>
  <r>
    <m/>
    <s v="dc8c4a8e-0283-413e-ade5-a49c00c6eab3"/>
    <x v="0"/>
    <x v="1"/>
    <x v="3"/>
    <x v="5"/>
    <n v="0"/>
    <n v="0"/>
    <n v="0"/>
    <n v="45489"/>
    <n v="12226956"/>
    <n v="0"/>
    <n v="0"/>
    <n v="0"/>
    <n v="0"/>
  </r>
  <r>
    <m/>
    <s v="dc8c4a8e-0283-413e-ade5-a49c00c6eab3"/>
    <x v="1"/>
    <x v="0"/>
    <x v="0"/>
    <x v="0"/>
    <n v="4"/>
    <n v="1"/>
    <n v="120"/>
    <n v="57922"/>
    <n v="7888427"/>
    <n v="0"/>
    <n v="0.1"/>
    <n v="30"/>
    <n v="120"/>
  </r>
  <r>
    <m/>
    <s v="dc8c4a8e-0283-413e-ade5-a49c00c6eab3"/>
    <x v="1"/>
    <x v="0"/>
    <x v="0"/>
    <x v="1"/>
    <n v="0"/>
    <n v="0"/>
    <n v="0"/>
    <n v="57922"/>
    <n v="7888427"/>
    <n v="0"/>
    <n v="0"/>
    <n v="0"/>
    <n v="0"/>
  </r>
  <r>
    <m/>
    <s v="dc8c4a8e-0283-413e-ade5-a49c00c6eab3"/>
    <x v="1"/>
    <x v="0"/>
    <x v="0"/>
    <x v="2"/>
    <n v="0"/>
    <n v="0"/>
    <n v="0"/>
    <n v="57922"/>
    <n v="7888427"/>
    <n v="0"/>
    <n v="0"/>
    <n v="0"/>
    <n v="0"/>
  </r>
  <r>
    <m/>
    <s v="dc8c4a8e-0283-413e-ade5-a49c00c6eab3"/>
    <x v="1"/>
    <x v="0"/>
    <x v="0"/>
    <x v="3"/>
    <n v="0"/>
    <n v="0"/>
    <n v="0"/>
    <n v="57922"/>
    <n v="7888427"/>
    <n v="0"/>
    <n v="0"/>
    <n v="0"/>
    <n v="0"/>
  </r>
  <r>
    <m/>
    <s v="dc8c4a8e-0283-413e-ade5-a49c00c6eab3"/>
    <x v="1"/>
    <x v="0"/>
    <x v="0"/>
    <x v="4"/>
    <n v="0"/>
    <n v="0"/>
    <n v="0"/>
    <n v="57922"/>
    <n v="7888427"/>
    <n v="0"/>
    <n v="0"/>
    <n v="0"/>
    <n v="0"/>
  </r>
  <r>
    <m/>
    <s v="dc8c4a8e-0283-413e-ade5-a49c00c6eab3"/>
    <x v="1"/>
    <x v="0"/>
    <x v="0"/>
    <x v="5"/>
    <n v="0"/>
    <n v="0"/>
    <n v="0"/>
    <n v="57922"/>
    <n v="7888427"/>
    <n v="0"/>
    <n v="0"/>
    <n v="0"/>
    <n v="0"/>
  </r>
  <r>
    <m/>
    <s v="dc8c4a8e-0283-413e-ade5-a49c00c6eab3"/>
    <x v="1"/>
    <x v="0"/>
    <x v="1"/>
    <x v="0"/>
    <n v="35"/>
    <n v="8"/>
    <n v="1110"/>
    <n v="100065"/>
    <n v="12809636"/>
    <n v="0.1"/>
    <n v="0.3"/>
    <n v="31.7"/>
    <n v="138.80000000000001"/>
  </r>
  <r>
    <m/>
    <s v="dc8c4a8e-0283-413e-ade5-a49c00c6eab3"/>
    <x v="1"/>
    <x v="0"/>
    <x v="1"/>
    <x v="1"/>
    <n v="0"/>
    <n v="0"/>
    <n v="0"/>
    <n v="100065"/>
    <n v="12809636"/>
    <n v="0"/>
    <n v="0"/>
    <n v="0"/>
    <n v="0"/>
  </r>
  <r>
    <m/>
    <s v="dc8c4a8e-0283-413e-ade5-a49c00c6eab3"/>
    <x v="1"/>
    <x v="0"/>
    <x v="1"/>
    <x v="2"/>
    <n v="0"/>
    <n v="0"/>
    <n v="0"/>
    <n v="100065"/>
    <n v="12809636"/>
    <n v="0"/>
    <n v="0"/>
    <n v="0"/>
    <n v="0"/>
  </r>
  <r>
    <m/>
    <s v="dc8c4a8e-0283-413e-ade5-a49c00c6eab3"/>
    <x v="1"/>
    <x v="0"/>
    <x v="1"/>
    <x v="3"/>
    <n v="0"/>
    <n v="0"/>
    <n v="0"/>
    <n v="100065"/>
    <n v="12809636"/>
    <n v="0"/>
    <n v="0"/>
    <n v="0"/>
    <n v="0"/>
  </r>
  <r>
    <m/>
    <s v="dc8c4a8e-0283-413e-ade5-a49c00c6eab3"/>
    <x v="1"/>
    <x v="0"/>
    <x v="1"/>
    <x v="4"/>
    <n v="0"/>
    <n v="0"/>
    <n v="0"/>
    <n v="100065"/>
    <n v="12809636"/>
    <n v="0"/>
    <n v="0"/>
    <n v="0"/>
    <n v="0"/>
  </r>
  <r>
    <m/>
    <s v="dc8c4a8e-0283-413e-ade5-a49c00c6eab3"/>
    <x v="1"/>
    <x v="0"/>
    <x v="1"/>
    <x v="5"/>
    <n v="0"/>
    <n v="0"/>
    <n v="0"/>
    <n v="100065"/>
    <n v="12809636"/>
    <n v="0"/>
    <n v="0"/>
    <n v="0"/>
    <n v="0"/>
  </r>
  <r>
    <m/>
    <s v="dc8c4a8e-0283-413e-ade5-a49c00c6eab3"/>
    <x v="1"/>
    <x v="0"/>
    <x v="2"/>
    <x v="0"/>
    <n v="124"/>
    <n v="40"/>
    <n v="4810"/>
    <n v="111609"/>
    <n v="15959500"/>
    <n v="0.4"/>
    <n v="1.1000000000000001"/>
    <n v="38.799999999999997"/>
    <n v="120.2"/>
  </r>
  <r>
    <m/>
    <s v="dc8c4a8e-0283-413e-ade5-a49c00c6eab3"/>
    <x v="1"/>
    <x v="0"/>
    <x v="2"/>
    <x v="1"/>
    <n v="0"/>
    <n v="0"/>
    <n v="0"/>
    <n v="111609"/>
    <n v="15959500"/>
    <n v="0"/>
    <n v="0"/>
    <n v="0"/>
    <n v="0"/>
  </r>
  <r>
    <m/>
    <s v="dc8c4a8e-0283-413e-ade5-a49c00c6eab3"/>
    <x v="1"/>
    <x v="0"/>
    <x v="2"/>
    <x v="2"/>
    <n v="16"/>
    <n v="7"/>
    <n v="480"/>
    <n v="111609"/>
    <n v="15959500"/>
    <n v="0.1"/>
    <n v="0.1"/>
    <n v="30"/>
    <n v="68.599999999999994"/>
  </r>
  <r>
    <m/>
    <s v="dc8c4a8e-0283-413e-ade5-a49c00c6eab3"/>
    <x v="1"/>
    <x v="0"/>
    <x v="2"/>
    <x v="3"/>
    <n v="0"/>
    <n v="0"/>
    <n v="0"/>
    <n v="111609"/>
    <n v="15959500"/>
    <n v="0"/>
    <n v="0"/>
    <n v="0"/>
    <n v="0"/>
  </r>
  <r>
    <m/>
    <s v="dc8c4a8e-0283-413e-ade5-a49c00c6eab3"/>
    <x v="1"/>
    <x v="0"/>
    <x v="2"/>
    <x v="4"/>
    <n v="0"/>
    <n v="0"/>
    <n v="0"/>
    <n v="111609"/>
    <n v="15959500"/>
    <n v="0"/>
    <n v="0"/>
    <n v="0"/>
    <n v="0"/>
  </r>
  <r>
    <m/>
    <s v="dc8c4a8e-0283-413e-ade5-a49c00c6eab3"/>
    <x v="1"/>
    <x v="0"/>
    <x v="2"/>
    <x v="5"/>
    <n v="0"/>
    <n v="0"/>
    <n v="0"/>
    <n v="111609"/>
    <n v="15959500"/>
    <n v="0"/>
    <n v="0"/>
    <n v="0"/>
    <n v="0"/>
  </r>
  <r>
    <m/>
    <s v="dc8c4a8e-0283-413e-ade5-a49c00c6eab3"/>
    <x v="1"/>
    <x v="0"/>
    <x v="3"/>
    <x v="0"/>
    <n v="45"/>
    <n v="12"/>
    <n v="1470"/>
    <n v="57367"/>
    <n v="9840248"/>
    <n v="0.2"/>
    <n v="0.8"/>
    <n v="32.700000000000003"/>
    <n v="122.5"/>
  </r>
  <r>
    <m/>
    <s v="dc8c4a8e-0283-413e-ade5-a49c00c6eab3"/>
    <x v="1"/>
    <x v="0"/>
    <x v="3"/>
    <x v="1"/>
    <n v="0"/>
    <n v="0"/>
    <n v="0"/>
    <n v="57367"/>
    <n v="9840248"/>
    <n v="0"/>
    <n v="0"/>
    <n v="0"/>
    <n v="0"/>
  </r>
  <r>
    <m/>
    <s v="dc8c4a8e-0283-413e-ade5-a49c00c6eab3"/>
    <x v="1"/>
    <x v="0"/>
    <x v="3"/>
    <x v="2"/>
    <n v="7"/>
    <n v="3"/>
    <n v="210"/>
    <n v="57367"/>
    <n v="9840248"/>
    <n v="0.1"/>
    <n v="0.1"/>
    <n v="30"/>
    <n v="70"/>
  </r>
  <r>
    <m/>
    <s v="dc8c4a8e-0283-413e-ade5-a49c00c6eab3"/>
    <x v="1"/>
    <x v="0"/>
    <x v="3"/>
    <x v="3"/>
    <n v="0"/>
    <n v="0"/>
    <n v="0"/>
    <n v="57367"/>
    <n v="9840248"/>
    <n v="0"/>
    <n v="0"/>
    <n v="0"/>
    <n v="0"/>
  </r>
  <r>
    <m/>
    <s v="dc8c4a8e-0283-413e-ade5-a49c00c6eab3"/>
    <x v="1"/>
    <x v="0"/>
    <x v="3"/>
    <x v="4"/>
    <n v="0"/>
    <n v="0"/>
    <n v="0"/>
    <n v="57367"/>
    <n v="9840248"/>
    <n v="0"/>
    <n v="0"/>
    <n v="0"/>
    <n v="0"/>
  </r>
  <r>
    <m/>
    <s v="dc8c4a8e-0283-413e-ade5-a49c00c6eab3"/>
    <x v="1"/>
    <x v="0"/>
    <x v="3"/>
    <x v="5"/>
    <n v="0"/>
    <n v="0"/>
    <n v="0"/>
    <n v="57367"/>
    <n v="9840248"/>
    <n v="0"/>
    <n v="0"/>
    <n v="0"/>
    <n v="0"/>
  </r>
  <r>
    <m/>
    <s v="dc8c4a8e-0283-413e-ade5-a49c00c6eab3"/>
    <x v="1"/>
    <x v="1"/>
    <x v="0"/>
    <x v="0"/>
    <n v="0"/>
    <n v="0"/>
    <n v="0"/>
    <n v="60232"/>
    <n v="8292180"/>
    <n v="0"/>
    <n v="0"/>
    <n v="0"/>
    <n v="0"/>
  </r>
  <r>
    <m/>
    <s v="dc8c4a8e-0283-413e-ade5-a49c00c6eab3"/>
    <x v="1"/>
    <x v="1"/>
    <x v="0"/>
    <x v="1"/>
    <n v="0"/>
    <n v="0"/>
    <n v="0"/>
    <n v="60232"/>
    <n v="8292180"/>
    <n v="0"/>
    <n v="0"/>
    <n v="0"/>
    <n v="0"/>
  </r>
  <r>
    <m/>
    <s v="dc8c4a8e-0283-413e-ade5-a49c00c6eab3"/>
    <x v="1"/>
    <x v="1"/>
    <x v="0"/>
    <x v="2"/>
    <n v="0"/>
    <n v="0"/>
    <n v="0"/>
    <n v="60232"/>
    <n v="8292180"/>
    <n v="0"/>
    <n v="0"/>
    <n v="0"/>
    <n v="0"/>
  </r>
  <r>
    <m/>
    <s v="dc8c4a8e-0283-413e-ade5-a49c00c6eab3"/>
    <x v="1"/>
    <x v="1"/>
    <x v="0"/>
    <x v="3"/>
    <n v="0"/>
    <n v="0"/>
    <n v="0"/>
    <n v="60232"/>
    <n v="8292180"/>
    <n v="0"/>
    <n v="0"/>
    <n v="0"/>
    <n v="0"/>
  </r>
  <r>
    <m/>
    <s v="dc8c4a8e-0283-413e-ade5-a49c00c6eab3"/>
    <x v="1"/>
    <x v="1"/>
    <x v="0"/>
    <x v="4"/>
    <n v="0"/>
    <n v="0"/>
    <n v="0"/>
    <n v="60232"/>
    <n v="8292180"/>
    <n v="0"/>
    <n v="0"/>
    <n v="0"/>
    <n v="0"/>
  </r>
  <r>
    <m/>
    <s v="dc8c4a8e-0283-413e-ade5-a49c00c6eab3"/>
    <x v="1"/>
    <x v="1"/>
    <x v="0"/>
    <x v="5"/>
    <n v="0"/>
    <n v="0"/>
    <n v="0"/>
    <n v="60232"/>
    <n v="8292180"/>
    <n v="0"/>
    <n v="0"/>
    <n v="0"/>
    <n v="0"/>
  </r>
  <r>
    <m/>
    <s v="dc8c4a8e-0283-413e-ade5-a49c00c6eab3"/>
    <x v="1"/>
    <x v="1"/>
    <x v="1"/>
    <x v="0"/>
    <n v="9"/>
    <n v="4"/>
    <n v="330"/>
    <n v="83619"/>
    <n v="10578360"/>
    <n v="0"/>
    <n v="0.1"/>
    <n v="36.700000000000003"/>
    <n v="82.5"/>
  </r>
  <r>
    <m/>
    <s v="dc8c4a8e-0283-413e-ade5-a49c00c6eab3"/>
    <x v="1"/>
    <x v="1"/>
    <x v="1"/>
    <x v="1"/>
    <n v="0"/>
    <n v="0"/>
    <n v="0"/>
    <n v="83619"/>
    <n v="10578360"/>
    <n v="0"/>
    <n v="0"/>
    <n v="0"/>
    <n v="0"/>
  </r>
  <r>
    <m/>
    <s v="dc8c4a8e-0283-413e-ade5-a49c00c6eab3"/>
    <x v="1"/>
    <x v="1"/>
    <x v="1"/>
    <x v="2"/>
    <n v="1"/>
    <n v="1"/>
    <n v="30"/>
    <n v="83619"/>
    <n v="10578360"/>
    <n v="0"/>
    <n v="0"/>
    <n v="30"/>
    <n v="30"/>
  </r>
  <r>
    <m/>
    <s v="dc8c4a8e-0283-413e-ade5-a49c00c6eab3"/>
    <x v="1"/>
    <x v="1"/>
    <x v="1"/>
    <x v="3"/>
    <n v="0"/>
    <n v="0"/>
    <n v="0"/>
    <n v="83619"/>
    <n v="10578360"/>
    <n v="0"/>
    <n v="0"/>
    <n v="0"/>
    <n v="0"/>
  </r>
  <r>
    <m/>
    <s v="dc8c4a8e-0283-413e-ade5-a49c00c6eab3"/>
    <x v="1"/>
    <x v="1"/>
    <x v="1"/>
    <x v="4"/>
    <n v="0"/>
    <n v="0"/>
    <n v="0"/>
    <n v="83619"/>
    <n v="10578360"/>
    <n v="0"/>
    <n v="0"/>
    <n v="0"/>
    <n v="0"/>
  </r>
  <r>
    <m/>
    <s v="dc8c4a8e-0283-413e-ade5-a49c00c6eab3"/>
    <x v="1"/>
    <x v="1"/>
    <x v="1"/>
    <x v="5"/>
    <n v="0"/>
    <n v="0"/>
    <n v="0"/>
    <n v="83619"/>
    <n v="10578360"/>
    <n v="0"/>
    <n v="0"/>
    <n v="0"/>
    <n v="0"/>
  </r>
  <r>
    <m/>
    <s v="dc8c4a8e-0283-413e-ade5-a49c00c6eab3"/>
    <x v="1"/>
    <x v="1"/>
    <x v="2"/>
    <x v="0"/>
    <n v="91"/>
    <n v="31"/>
    <n v="3070"/>
    <n v="88261"/>
    <n v="12450646"/>
    <n v="0.4"/>
    <n v="1"/>
    <n v="33.700000000000003"/>
    <n v="99"/>
  </r>
  <r>
    <m/>
    <s v="dc8c4a8e-0283-413e-ade5-a49c00c6eab3"/>
    <x v="1"/>
    <x v="1"/>
    <x v="2"/>
    <x v="1"/>
    <n v="0"/>
    <n v="0"/>
    <n v="0"/>
    <n v="88261"/>
    <n v="12450646"/>
    <n v="0"/>
    <n v="0"/>
    <n v="0"/>
    <n v="0"/>
  </r>
  <r>
    <m/>
    <s v="dc8c4a8e-0283-413e-ade5-a49c00c6eab3"/>
    <x v="1"/>
    <x v="1"/>
    <x v="2"/>
    <x v="2"/>
    <n v="9"/>
    <n v="5"/>
    <n v="390"/>
    <n v="88261"/>
    <n v="12450646"/>
    <n v="0.1"/>
    <n v="0.1"/>
    <n v="43.3"/>
    <n v="78"/>
  </r>
  <r>
    <m/>
    <s v="dc8c4a8e-0283-413e-ade5-a49c00c6eab3"/>
    <x v="1"/>
    <x v="1"/>
    <x v="2"/>
    <x v="3"/>
    <n v="0"/>
    <n v="0"/>
    <n v="0"/>
    <n v="88261"/>
    <n v="12450646"/>
    <n v="0"/>
    <n v="0"/>
    <n v="0"/>
    <n v="0"/>
  </r>
  <r>
    <m/>
    <s v="dc8c4a8e-0283-413e-ade5-a49c00c6eab3"/>
    <x v="1"/>
    <x v="1"/>
    <x v="2"/>
    <x v="4"/>
    <n v="0"/>
    <n v="0"/>
    <n v="0"/>
    <n v="88261"/>
    <n v="12450646"/>
    <n v="0"/>
    <n v="0"/>
    <n v="0"/>
    <n v="0"/>
  </r>
  <r>
    <m/>
    <s v="dc8c4a8e-0283-413e-ade5-a49c00c6eab3"/>
    <x v="1"/>
    <x v="1"/>
    <x v="2"/>
    <x v="5"/>
    <n v="0"/>
    <n v="0"/>
    <n v="0"/>
    <n v="88261"/>
    <n v="12450646"/>
    <n v="0"/>
    <n v="0"/>
    <n v="0"/>
    <n v="0"/>
  </r>
  <r>
    <m/>
    <s v="dc8c4a8e-0283-413e-ade5-a49c00c6eab3"/>
    <x v="1"/>
    <x v="1"/>
    <x v="3"/>
    <x v="0"/>
    <n v="42"/>
    <n v="13"/>
    <n v="1560"/>
    <n v="46250"/>
    <n v="7885968"/>
    <n v="0.3"/>
    <n v="0.9"/>
    <n v="37.1"/>
    <n v="120"/>
  </r>
  <r>
    <m/>
    <s v="dc8c4a8e-0283-413e-ade5-a49c00c6eab3"/>
    <x v="1"/>
    <x v="1"/>
    <x v="3"/>
    <x v="1"/>
    <n v="0"/>
    <n v="0"/>
    <n v="0"/>
    <n v="46250"/>
    <n v="7885968"/>
    <n v="0"/>
    <n v="0"/>
    <n v="0"/>
    <n v="0"/>
  </r>
  <r>
    <m/>
    <s v="dc8c4a8e-0283-413e-ade5-a49c00c6eab3"/>
    <x v="1"/>
    <x v="1"/>
    <x v="3"/>
    <x v="2"/>
    <n v="6"/>
    <n v="3"/>
    <n v="240"/>
    <n v="46250"/>
    <n v="7885968"/>
    <n v="0.1"/>
    <n v="0.1"/>
    <n v="40"/>
    <n v="80"/>
  </r>
  <r>
    <m/>
    <s v="dc8c4a8e-0283-413e-ade5-a49c00c6eab3"/>
    <x v="1"/>
    <x v="1"/>
    <x v="3"/>
    <x v="3"/>
    <n v="0"/>
    <n v="0"/>
    <n v="0"/>
    <n v="46250"/>
    <n v="7885968"/>
    <n v="0"/>
    <n v="0"/>
    <n v="0"/>
    <n v="0"/>
  </r>
  <r>
    <m/>
    <s v="dc8c4a8e-0283-413e-ade5-a49c00c6eab3"/>
    <x v="1"/>
    <x v="1"/>
    <x v="3"/>
    <x v="4"/>
    <n v="0"/>
    <n v="0"/>
    <n v="0"/>
    <n v="46250"/>
    <n v="7885968"/>
    <n v="0"/>
    <n v="0"/>
    <n v="0"/>
    <n v="0"/>
  </r>
  <r>
    <m/>
    <s v="dc8c4a8e-0283-413e-ade5-a49c00c6eab3"/>
    <x v="1"/>
    <x v="1"/>
    <x v="3"/>
    <x v="5"/>
    <n v="0"/>
    <n v="0"/>
    <n v="0"/>
    <n v="46250"/>
    <n v="7885968"/>
    <n v="0"/>
    <n v="0"/>
    <n v="0"/>
    <n v="0"/>
  </r>
  <r>
    <m/>
    <s v="dc8c4a8e-0283-413e-ade5-a49c00c6eab3"/>
    <x v="2"/>
    <x v="0"/>
    <x v="0"/>
    <x v="0"/>
    <n v="0"/>
    <n v="0"/>
    <n v="0"/>
    <n v="0"/>
    <n v="0"/>
    <n v="0"/>
    <n v="0"/>
    <n v="0"/>
    <n v="0"/>
  </r>
  <r>
    <m/>
    <s v="dc8c4a8e-0283-413e-ade5-a49c00c6eab3"/>
    <x v="2"/>
    <x v="0"/>
    <x v="0"/>
    <x v="1"/>
    <n v="0"/>
    <n v="0"/>
    <n v="0"/>
    <n v="0"/>
    <n v="0"/>
    <n v="0"/>
    <n v="0"/>
    <n v="0"/>
    <n v="0"/>
  </r>
  <r>
    <m/>
    <s v="dc8c4a8e-0283-413e-ade5-a49c00c6eab3"/>
    <x v="2"/>
    <x v="0"/>
    <x v="0"/>
    <x v="2"/>
    <n v="0"/>
    <n v="0"/>
    <n v="0"/>
    <n v="0"/>
    <n v="0"/>
    <n v="0"/>
    <n v="0"/>
    <n v="0"/>
    <n v="0"/>
  </r>
  <r>
    <m/>
    <s v="dc8c4a8e-0283-413e-ade5-a49c00c6eab3"/>
    <x v="2"/>
    <x v="0"/>
    <x v="0"/>
    <x v="3"/>
    <n v="0"/>
    <n v="0"/>
    <n v="0"/>
    <n v="0"/>
    <n v="0"/>
    <n v="0"/>
    <n v="0"/>
    <n v="0"/>
    <n v="0"/>
  </r>
  <r>
    <m/>
    <s v="dc8c4a8e-0283-413e-ade5-a49c00c6eab3"/>
    <x v="2"/>
    <x v="0"/>
    <x v="0"/>
    <x v="4"/>
    <n v="0"/>
    <n v="0"/>
    <n v="0"/>
    <n v="0"/>
    <n v="0"/>
    <n v="0"/>
    <n v="0"/>
    <n v="0"/>
    <n v="0"/>
  </r>
  <r>
    <m/>
    <s v="dc8c4a8e-0283-413e-ade5-a49c00c6eab3"/>
    <x v="2"/>
    <x v="0"/>
    <x v="0"/>
    <x v="5"/>
    <n v="0"/>
    <n v="0"/>
    <n v="0"/>
    <n v="0"/>
    <n v="0"/>
    <n v="0"/>
    <n v="0"/>
    <n v="0"/>
    <n v="0"/>
  </r>
  <r>
    <m/>
    <s v="dc8c4a8e-0283-413e-ade5-a49c00c6eab3"/>
    <x v="2"/>
    <x v="0"/>
    <x v="1"/>
    <x v="0"/>
    <n v="0"/>
    <n v="0"/>
    <n v="0"/>
    <n v="0"/>
    <n v="0"/>
    <n v="0"/>
    <n v="0"/>
    <n v="0"/>
    <n v="0"/>
  </r>
  <r>
    <m/>
    <s v="dc8c4a8e-0283-413e-ade5-a49c00c6eab3"/>
    <x v="2"/>
    <x v="0"/>
    <x v="1"/>
    <x v="1"/>
    <n v="0"/>
    <n v="0"/>
    <n v="0"/>
    <n v="0"/>
    <n v="0"/>
    <n v="0"/>
    <n v="0"/>
    <n v="0"/>
    <n v="0"/>
  </r>
  <r>
    <m/>
    <s v="dc8c4a8e-0283-413e-ade5-a49c00c6eab3"/>
    <x v="2"/>
    <x v="0"/>
    <x v="1"/>
    <x v="2"/>
    <n v="0"/>
    <n v="0"/>
    <n v="0"/>
    <n v="0"/>
    <n v="0"/>
    <n v="0"/>
    <n v="0"/>
    <n v="0"/>
    <n v="0"/>
  </r>
  <r>
    <m/>
    <s v="dc8c4a8e-0283-413e-ade5-a49c00c6eab3"/>
    <x v="2"/>
    <x v="0"/>
    <x v="1"/>
    <x v="3"/>
    <n v="0"/>
    <n v="0"/>
    <n v="0"/>
    <n v="0"/>
    <n v="0"/>
    <n v="0"/>
    <n v="0"/>
    <n v="0"/>
    <n v="0"/>
  </r>
  <r>
    <m/>
    <s v="dc8c4a8e-0283-413e-ade5-a49c00c6eab3"/>
    <x v="2"/>
    <x v="0"/>
    <x v="1"/>
    <x v="4"/>
    <n v="0"/>
    <n v="0"/>
    <n v="0"/>
    <n v="0"/>
    <n v="0"/>
    <n v="0"/>
    <n v="0"/>
    <n v="0"/>
    <n v="0"/>
  </r>
  <r>
    <m/>
    <s v="dc8c4a8e-0283-413e-ade5-a49c00c6eab3"/>
    <x v="2"/>
    <x v="0"/>
    <x v="1"/>
    <x v="5"/>
    <n v="0"/>
    <n v="0"/>
    <n v="0"/>
    <n v="0"/>
    <n v="0"/>
    <n v="0"/>
    <n v="0"/>
    <n v="0"/>
    <n v="0"/>
  </r>
  <r>
    <m/>
    <s v="dc8c4a8e-0283-413e-ade5-a49c00c6eab3"/>
    <x v="2"/>
    <x v="0"/>
    <x v="2"/>
    <x v="0"/>
    <n v="0"/>
    <n v="0"/>
    <n v="0"/>
    <n v="0"/>
    <n v="0"/>
    <n v="0"/>
    <n v="0"/>
    <n v="0"/>
    <n v="0"/>
  </r>
  <r>
    <m/>
    <s v="dc8c4a8e-0283-413e-ade5-a49c00c6eab3"/>
    <x v="2"/>
    <x v="0"/>
    <x v="2"/>
    <x v="1"/>
    <n v="0"/>
    <n v="0"/>
    <n v="0"/>
    <n v="0"/>
    <n v="0"/>
    <n v="0"/>
    <n v="0"/>
    <n v="0"/>
    <n v="0"/>
  </r>
  <r>
    <m/>
    <s v="dc8c4a8e-0283-413e-ade5-a49c00c6eab3"/>
    <x v="2"/>
    <x v="0"/>
    <x v="2"/>
    <x v="2"/>
    <n v="0"/>
    <n v="0"/>
    <n v="0"/>
    <n v="0"/>
    <n v="0"/>
    <n v="0"/>
    <n v="0"/>
    <n v="0"/>
    <n v="0"/>
  </r>
  <r>
    <m/>
    <s v="dc8c4a8e-0283-413e-ade5-a49c00c6eab3"/>
    <x v="2"/>
    <x v="0"/>
    <x v="2"/>
    <x v="3"/>
    <n v="0"/>
    <n v="0"/>
    <n v="0"/>
    <n v="0"/>
    <n v="0"/>
    <n v="0"/>
    <n v="0"/>
    <n v="0"/>
    <n v="0"/>
  </r>
  <r>
    <m/>
    <s v="dc8c4a8e-0283-413e-ade5-a49c00c6eab3"/>
    <x v="2"/>
    <x v="0"/>
    <x v="2"/>
    <x v="4"/>
    <n v="0"/>
    <n v="0"/>
    <n v="0"/>
    <n v="0"/>
    <n v="0"/>
    <n v="0"/>
    <n v="0"/>
    <n v="0"/>
    <n v="0"/>
  </r>
  <r>
    <m/>
    <s v="dc8c4a8e-0283-413e-ade5-a49c00c6eab3"/>
    <x v="2"/>
    <x v="0"/>
    <x v="2"/>
    <x v="5"/>
    <n v="0"/>
    <n v="0"/>
    <n v="0"/>
    <n v="0"/>
    <n v="0"/>
    <n v="0"/>
    <n v="0"/>
    <n v="0"/>
    <n v="0"/>
  </r>
  <r>
    <m/>
    <s v="dc8c4a8e-0283-413e-ade5-a49c00c6eab3"/>
    <x v="2"/>
    <x v="0"/>
    <x v="3"/>
    <x v="0"/>
    <n v="0"/>
    <n v="0"/>
    <n v="0"/>
    <n v="0"/>
    <n v="0"/>
    <n v="0"/>
    <n v="0"/>
    <n v="0"/>
    <n v="0"/>
  </r>
  <r>
    <m/>
    <s v="dc8c4a8e-0283-413e-ade5-a49c00c6eab3"/>
    <x v="2"/>
    <x v="0"/>
    <x v="3"/>
    <x v="1"/>
    <n v="0"/>
    <n v="0"/>
    <n v="0"/>
    <n v="0"/>
    <n v="0"/>
    <n v="0"/>
    <n v="0"/>
    <n v="0"/>
    <n v="0"/>
  </r>
  <r>
    <m/>
    <s v="dc8c4a8e-0283-413e-ade5-a49c00c6eab3"/>
    <x v="2"/>
    <x v="0"/>
    <x v="3"/>
    <x v="2"/>
    <n v="0"/>
    <n v="0"/>
    <n v="0"/>
    <n v="0"/>
    <n v="0"/>
    <n v="0"/>
    <n v="0"/>
    <n v="0"/>
    <n v="0"/>
  </r>
  <r>
    <m/>
    <s v="dc8c4a8e-0283-413e-ade5-a49c00c6eab3"/>
    <x v="2"/>
    <x v="0"/>
    <x v="3"/>
    <x v="3"/>
    <n v="0"/>
    <n v="0"/>
    <n v="0"/>
    <n v="0"/>
    <n v="0"/>
    <n v="0"/>
    <n v="0"/>
    <n v="0"/>
    <n v="0"/>
  </r>
  <r>
    <m/>
    <s v="dc8c4a8e-0283-413e-ade5-a49c00c6eab3"/>
    <x v="2"/>
    <x v="0"/>
    <x v="3"/>
    <x v="4"/>
    <n v="0"/>
    <n v="0"/>
    <n v="0"/>
    <n v="0"/>
    <n v="0"/>
    <n v="0"/>
    <n v="0"/>
    <n v="0"/>
    <n v="0"/>
  </r>
  <r>
    <m/>
    <s v="dc8c4a8e-0283-413e-ade5-a49c00c6eab3"/>
    <x v="2"/>
    <x v="0"/>
    <x v="3"/>
    <x v="5"/>
    <n v="0"/>
    <n v="0"/>
    <n v="0"/>
    <n v="0"/>
    <n v="0"/>
    <n v="0"/>
    <n v="0"/>
    <n v="0"/>
    <n v="0"/>
  </r>
  <r>
    <m/>
    <s v="dc8c4a8e-0283-413e-ade5-a49c00c6eab3"/>
    <x v="2"/>
    <x v="1"/>
    <x v="0"/>
    <x v="0"/>
    <n v="0"/>
    <n v="0"/>
    <n v="0"/>
    <n v="0"/>
    <n v="0"/>
    <n v="0"/>
    <n v="0"/>
    <n v="0"/>
    <n v="0"/>
  </r>
  <r>
    <m/>
    <s v="dc8c4a8e-0283-413e-ade5-a49c00c6eab3"/>
    <x v="2"/>
    <x v="1"/>
    <x v="0"/>
    <x v="1"/>
    <n v="0"/>
    <n v="0"/>
    <n v="0"/>
    <n v="0"/>
    <n v="0"/>
    <n v="0"/>
    <n v="0"/>
    <n v="0"/>
    <n v="0"/>
  </r>
  <r>
    <m/>
    <s v="dc8c4a8e-0283-413e-ade5-a49c00c6eab3"/>
    <x v="2"/>
    <x v="1"/>
    <x v="0"/>
    <x v="2"/>
    <n v="0"/>
    <n v="0"/>
    <n v="0"/>
    <n v="0"/>
    <n v="0"/>
    <n v="0"/>
    <n v="0"/>
    <n v="0"/>
    <n v="0"/>
  </r>
  <r>
    <m/>
    <s v="dc8c4a8e-0283-413e-ade5-a49c00c6eab3"/>
    <x v="2"/>
    <x v="1"/>
    <x v="0"/>
    <x v="3"/>
    <n v="0"/>
    <n v="0"/>
    <n v="0"/>
    <n v="0"/>
    <n v="0"/>
    <n v="0"/>
    <n v="0"/>
    <n v="0"/>
    <n v="0"/>
  </r>
  <r>
    <m/>
    <s v="dc8c4a8e-0283-413e-ade5-a49c00c6eab3"/>
    <x v="2"/>
    <x v="1"/>
    <x v="0"/>
    <x v="4"/>
    <n v="0"/>
    <n v="0"/>
    <n v="0"/>
    <n v="0"/>
    <n v="0"/>
    <n v="0"/>
    <n v="0"/>
    <n v="0"/>
    <n v="0"/>
  </r>
  <r>
    <m/>
    <s v="dc8c4a8e-0283-413e-ade5-a49c00c6eab3"/>
    <x v="2"/>
    <x v="1"/>
    <x v="0"/>
    <x v="5"/>
    <n v="0"/>
    <n v="0"/>
    <n v="0"/>
    <n v="0"/>
    <n v="0"/>
    <n v="0"/>
    <n v="0"/>
    <n v="0"/>
    <n v="0"/>
  </r>
  <r>
    <m/>
    <s v="dc8c4a8e-0283-413e-ade5-a49c00c6eab3"/>
    <x v="2"/>
    <x v="1"/>
    <x v="1"/>
    <x v="0"/>
    <n v="0"/>
    <n v="0"/>
    <n v="0"/>
    <n v="0"/>
    <n v="0"/>
    <n v="0"/>
    <n v="0"/>
    <n v="0"/>
    <n v="0"/>
  </r>
  <r>
    <m/>
    <s v="dc8c4a8e-0283-413e-ade5-a49c00c6eab3"/>
    <x v="2"/>
    <x v="1"/>
    <x v="1"/>
    <x v="1"/>
    <n v="0"/>
    <n v="0"/>
    <n v="0"/>
    <n v="0"/>
    <n v="0"/>
    <n v="0"/>
    <n v="0"/>
    <n v="0"/>
    <n v="0"/>
  </r>
  <r>
    <m/>
    <s v="dc8c4a8e-0283-413e-ade5-a49c00c6eab3"/>
    <x v="2"/>
    <x v="1"/>
    <x v="1"/>
    <x v="2"/>
    <n v="0"/>
    <n v="0"/>
    <n v="0"/>
    <n v="0"/>
    <n v="0"/>
    <n v="0"/>
    <n v="0"/>
    <n v="0"/>
    <n v="0"/>
  </r>
  <r>
    <m/>
    <s v="dc8c4a8e-0283-413e-ade5-a49c00c6eab3"/>
    <x v="2"/>
    <x v="1"/>
    <x v="1"/>
    <x v="3"/>
    <n v="0"/>
    <n v="0"/>
    <n v="0"/>
    <n v="0"/>
    <n v="0"/>
    <n v="0"/>
    <n v="0"/>
    <n v="0"/>
    <n v="0"/>
  </r>
  <r>
    <m/>
    <s v="dc8c4a8e-0283-413e-ade5-a49c00c6eab3"/>
    <x v="2"/>
    <x v="1"/>
    <x v="1"/>
    <x v="4"/>
    <n v="0"/>
    <n v="0"/>
    <n v="0"/>
    <n v="0"/>
    <n v="0"/>
    <n v="0"/>
    <n v="0"/>
    <n v="0"/>
    <n v="0"/>
  </r>
  <r>
    <m/>
    <s v="dc8c4a8e-0283-413e-ade5-a49c00c6eab3"/>
    <x v="2"/>
    <x v="1"/>
    <x v="1"/>
    <x v="5"/>
    <n v="0"/>
    <n v="0"/>
    <n v="0"/>
    <n v="0"/>
    <n v="0"/>
    <n v="0"/>
    <n v="0"/>
    <n v="0"/>
    <n v="0"/>
  </r>
  <r>
    <m/>
    <s v="dc8c4a8e-0283-413e-ade5-a49c00c6eab3"/>
    <x v="2"/>
    <x v="1"/>
    <x v="2"/>
    <x v="0"/>
    <n v="0"/>
    <n v="0"/>
    <n v="0"/>
    <n v="0"/>
    <n v="0"/>
    <n v="0"/>
    <n v="0"/>
    <n v="0"/>
    <n v="0"/>
  </r>
  <r>
    <m/>
    <s v="dc8c4a8e-0283-413e-ade5-a49c00c6eab3"/>
    <x v="2"/>
    <x v="1"/>
    <x v="2"/>
    <x v="1"/>
    <n v="0"/>
    <n v="0"/>
    <n v="0"/>
    <n v="0"/>
    <n v="0"/>
    <n v="0"/>
    <n v="0"/>
    <n v="0"/>
    <n v="0"/>
  </r>
  <r>
    <m/>
    <s v="dc8c4a8e-0283-413e-ade5-a49c00c6eab3"/>
    <x v="2"/>
    <x v="1"/>
    <x v="2"/>
    <x v="2"/>
    <n v="0"/>
    <n v="0"/>
    <n v="0"/>
    <n v="0"/>
    <n v="0"/>
    <n v="0"/>
    <n v="0"/>
    <n v="0"/>
    <n v="0"/>
  </r>
  <r>
    <m/>
    <s v="dc8c4a8e-0283-413e-ade5-a49c00c6eab3"/>
    <x v="2"/>
    <x v="1"/>
    <x v="2"/>
    <x v="3"/>
    <n v="0"/>
    <n v="0"/>
    <n v="0"/>
    <n v="0"/>
    <n v="0"/>
    <n v="0"/>
    <n v="0"/>
    <n v="0"/>
    <n v="0"/>
  </r>
  <r>
    <m/>
    <s v="dc8c4a8e-0283-413e-ade5-a49c00c6eab3"/>
    <x v="2"/>
    <x v="1"/>
    <x v="2"/>
    <x v="4"/>
    <n v="0"/>
    <n v="0"/>
    <n v="0"/>
    <n v="0"/>
    <n v="0"/>
    <n v="0"/>
    <n v="0"/>
    <n v="0"/>
    <n v="0"/>
  </r>
  <r>
    <m/>
    <s v="dc8c4a8e-0283-413e-ade5-a49c00c6eab3"/>
    <x v="2"/>
    <x v="1"/>
    <x v="2"/>
    <x v="5"/>
    <n v="0"/>
    <n v="0"/>
    <n v="0"/>
    <n v="0"/>
    <n v="0"/>
    <n v="0"/>
    <n v="0"/>
    <n v="0"/>
    <n v="0"/>
  </r>
  <r>
    <m/>
    <s v="dc8c4a8e-0283-413e-ade5-a49c00c6eab3"/>
    <x v="2"/>
    <x v="1"/>
    <x v="3"/>
    <x v="0"/>
    <n v="0"/>
    <n v="0"/>
    <n v="0"/>
    <n v="0"/>
    <n v="0"/>
    <n v="0"/>
    <n v="0"/>
    <n v="0"/>
    <n v="0"/>
  </r>
  <r>
    <m/>
    <s v="dc8c4a8e-0283-413e-ade5-a49c00c6eab3"/>
    <x v="2"/>
    <x v="1"/>
    <x v="3"/>
    <x v="1"/>
    <n v="0"/>
    <n v="0"/>
    <n v="0"/>
    <n v="0"/>
    <n v="0"/>
    <n v="0"/>
    <n v="0"/>
    <n v="0"/>
    <n v="0"/>
  </r>
  <r>
    <m/>
    <s v="dc8c4a8e-0283-413e-ade5-a49c00c6eab3"/>
    <x v="2"/>
    <x v="1"/>
    <x v="3"/>
    <x v="2"/>
    <n v="0"/>
    <n v="0"/>
    <n v="0"/>
    <n v="0"/>
    <n v="0"/>
    <n v="0"/>
    <n v="0"/>
    <n v="0"/>
    <n v="0"/>
  </r>
  <r>
    <m/>
    <s v="dc8c4a8e-0283-413e-ade5-a49c00c6eab3"/>
    <x v="2"/>
    <x v="1"/>
    <x v="3"/>
    <x v="3"/>
    <n v="0"/>
    <n v="0"/>
    <n v="0"/>
    <n v="0"/>
    <n v="0"/>
    <n v="0"/>
    <n v="0"/>
    <n v="0"/>
    <n v="0"/>
  </r>
  <r>
    <m/>
    <s v="dc8c4a8e-0283-413e-ade5-a49c00c6eab3"/>
    <x v="2"/>
    <x v="1"/>
    <x v="3"/>
    <x v="4"/>
    <n v="0"/>
    <n v="0"/>
    <n v="0"/>
    <n v="0"/>
    <n v="0"/>
    <n v="0"/>
    <n v="0"/>
    <n v="0"/>
    <n v="0"/>
  </r>
  <r>
    <m/>
    <s v="dc8c4a8e-0283-413e-ade5-a49c00c6eab3"/>
    <x v="2"/>
    <x v="1"/>
    <x v="3"/>
    <x v="5"/>
    <n v="0"/>
    <n v="0"/>
    <n v="0"/>
    <n v="0"/>
    <n v="0"/>
    <n v="0"/>
    <n v="0"/>
    <n v="0"/>
    <n v="0"/>
  </r>
  <r>
    <m/>
    <s v="lh40ca2e-1679-552g-bad5-m29d86b9spd7"/>
    <x v="0"/>
    <x v="0"/>
    <x v="0"/>
    <x v="0"/>
    <n v="17"/>
    <n v="4"/>
    <n v="510"/>
    <n v="1269856"/>
    <n v="329870320"/>
    <n v="0"/>
    <n v="0"/>
    <n v="30"/>
    <m/>
  </r>
  <r>
    <m/>
    <s v="lh40ca2e-1679-552g-bad5-m29d86b9spd8"/>
    <x v="0"/>
    <x v="0"/>
    <x v="0"/>
    <x v="1"/>
    <n v="0"/>
    <n v="0"/>
    <n v="0"/>
    <n v="1269856"/>
    <n v="329870320"/>
    <n v="0"/>
    <n v="0"/>
    <n v="0"/>
    <m/>
  </r>
  <r>
    <m/>
    <s v="lh40ca2e-1679-552g-bad5-m29d86b9spd9"/>
    <x v="0"/>
    <x v="0"/>
    <x v="0"/>
    <x v="2"/>
    <n v="0"/>
    <n v="0"/>
    <n v="0"/>
    <n v="1269856"/>
    <n v="329870320"/>
    <n v="0"/>
    <n v="0"/>
    <n v="0"/>
    <m/>
  </r>
  <r>
    <m/>
    <s v="lh40ca2e-1679-552g-bad5-m29d86b9spd10"/>
    <x v="0"/>
    <x v="0"/>
    <x v="0"/>
    <x v="3"/>
    <n v="0"/>
    <n v="0"/>
    <n v="0"/>
    <n v="1269856"/>
    <n v="329870320"/>
    <n v="0"/>
    <n v="0"/>
    <n v="0"/>
    <m/>
  </r>
  <r>
    <m/>
    <s v="lh40ca2e-1679-552g-bad5-m29d86b9spd11"/>
    <x v="0"/>
    <x v="0"/>
    <x v="0"/>
    <x v="4"/>
    <n v="0"/>
    <n v="0"/>
    <n v="0"/>
    <n v="1269856"/>
    <n v="329870320"/>
    <n v="0"/>
    <n v="0"/>
    <n v="0"/>
    <m/>
  </r>
  <r>
    <m/>
    <s v="lh40ca2e-1679-552g-bad5-m29d86b9spd12"/>
    <x v="0"/>
    <x v="0"/>
    <x v="0"/>
    <x v="5"/>
    <n v="0"/>
    <n v="0"/>
    <n v="0"/>
    <n v="1269856"/>
    <n v="329870320"/>
    <n v="0"/>
    <n v="0"/>
    <n v="0"/>
    <m/>
  </r>
  <r>
    <m/>
    <s v="lh40ca2e-1679-552g-bad5-m29d86b9spd13"/>
    <x v="0"/>
    <x v="0"/>
    <x v="1"/>
    <x v="0"/>
    <n v="670"/>
    <n v="261"/>
    <n v="21939"/>
    <n v="1899418"/>
    <n v="474837495"/>
    <n v="0.1"/>
    <n v="0.4"/>
    <n v="32.700000000000003"/>
    <m/>
  </r>
  <r>
    <m/>
    <s v="lh40ca2e-1679-552g-bad5-m29d86b9spd14"/>
    <x v="0"/>
    <x v="0"/>
    <x v="1"/>
    <x v="1"/>
    <n v="0"/>
    <n v="0"/>
    <n v="0"/>
    <n v="1899418"/>
    <n v="474837495"/>
    <n v="0"/>
    <n v="0"/>
    <n v="0"/>
    <m/>
  </r>
  <r>
    <m/>
    <s v="lh40ca2e-1679-552g-bad5-m29d86b9spd15"/>
    <x v="0"/>
    <x v="0"/>
    <x v="1"/>
    <x v="2"/>
    <n v="0"/>
    <n v="0"/>
    <n v="0"/>
    <n v="1899418"/>
    <n v="474837495"/>
    <n v="0"/>
    <n v="0"/>
    <n v="0"/>
    <m/>
  </r>
  <r>
    <m/>
    <s v="lh40ca2e-1679-552g-bad5-m29d86b9spd16"/>
    <x v="0"/>
    <x v="0"/>
    <x v="1"/>
    <x v="3"/>
    <n v="0"/>
    <n v="0"/>
    <n v="0"/>
    <n v="1899418"/>
    <n v="474837495"/>
    <n v="0"/>
    <n v="0"/>
    <n v="0"/>
    <m/>
  </r>
  <r>
    <m/>
    <s v="lh40ca2e-1679-552g-bad5-m29d86b9spd17"/>
    <x v="0"/>
    <x v="0"/>
    <x v="1"/>
    <x v="4"/>
    <n v="0"/>
    <n v="0"/>
    <n v="0"/>
    <n v="1899418"/>
    <n v="474837495"/>
    <n v="0"/>
    <n v="0"/>
    <n v="0"/>
    <m/>
  </r>
  <r>
    <m/>
    <s v="lh40ca2e-1679-552g-bad5-m29d86b9spd18"/>
    <x v="0"/>
    <x v="0"/>
    <x v="1"/>
    <x v="5"/>
    <n v="0"/>
    <n v="0"/>
    <n v="0"/>
    <n v="1899418"/>
    <n v="474837495"/>
    <n v="0"/>
    <n v="0"/>
    <n v="0"/>
    <m/>
  </r>
  <r>
    <m/>
    <s v="lh40ca2e-1679-552g-bad5-m29d86b9spd19"/>
    <x v="0"/>
    <x v="0"/>
    <x v="2"/>
    <x v="0"/>
    <n v="3431"/>
    <n v="1199"/>
    <n v="118268"/>
    <n v="1423354"/>
    <n v="392550072"/>
    <n v="0.8"/>
    <n v="2.4"/>
    <n v="34.5"/>
    <m/>
  </r>
  <r>
    <m/>
    <s v="lh40ca2e-1679-552g-bad5-m29d86b9spd20"/>
    <x v="0"/>
    <x v="0"/>
    <x v="2"/>
    <x v="1"/>
    <n v="0"/>
    <n v="0"/>
    <n v="0"/>
    <n v="1423354"/>
    <n v="392550072"/>
    <n v="0"/>
    <n v="0"/>
    <n v="0"/>
    <m/>
  </r>
  <r>
    <m/>
    <s v="lh40ca2e-1679-552g-bad5-m29d86b9spd21"/>
    <x v="0"/>
    <x v="0"/>
    <x v="2"/>
    <x v="2"/>
    <n v="0"/>
    <n v="0"/>
    <n v="0"/>
    <n v="1423354"/>
    <n v="392550072"/>
    <n v="0"/>
    <n v="0"/>
    <n v="0"/>
    <m/>
  </r>
  <r>
    <m/>
    <s v="lh40ca2e-1679-552g-bad5-m29d86b9spd22"/>
    <x v="0"/>
    <x v="0"/>
    <x v="2"/>
    <x v="3"/>
    <n v="0"/>
    <n v="0"/>
    <n v="0"/>
    <n v="1423354"/>
    <n v="392550072"/>
    <n v="0"/>
    <n v="0"/>
    <n v="0"/>
    <m/>
  </r>
  <r>
    <m/>
    <s v="lh40ca2e-1679-552g-bad5-m29d86b9spd23"/>
    <x v="0"/>
    <x v="0"/>
    <x v="2"/>
    <x v="4"/>
    <n v="0"/>
    <n v="0"/>
    <n v="0"/>
    <n v="1423354"/>
    <n v="392550072"/>
    <n v="0"/>
    <n v="0"/>
    <n v="0"/>
    <m/>
  </r>
  <r>
    <m/>
    <s v="lh40ca2e-1679-552g-bad5-m29d86b9spd24"/>
    <x v="0"/>
    <x v="0"/>
    <x v="2"/>
    <x v="5"/>
    <n v="0"/>
    <n v="0"/>
    <n v="0"/>
    <n v="1423354"/>
    <n v="392550072"/>
    <n v="0"/>
    <n v="0"/>
    <n v="0"/>
    <m/>
  </r>
  <r>
    <m/>
    <s v="lh40ca2e-1679-552g-bad5-m29d86b9spd25"/>
    <x v="0"/>
    <x v="0"/>
    <x v="3"/>
    <x v="0"/>
    <n v="546"/>
    <n v="231"/>
    <n v="21554"/>
    <n v="361497"/>
    <n v="99298468"/>
    <n v="0.6"/>
    <n v="1.5"/>
    <n v="39.5"/>
    <m/>
  </r>
  <r>
    <m/>
    <s v="lh40ca2e-1679-552g-bad5-m29d86b9spd26"/>
    <x v="0"/>
    <x v="0"/>
    <x v="3"/>
    <x v="1"/>
    <n v="0"/>
    <n v="0"/>
    <n v="0"/>
    <n v="361497"/>
    <n v="99298468"/>
    <n v="0"/>
    <n v="0"/>
    <n v="0"/>
    <m/>
  </r>
  <r>
    <m/>
    <s v="lh40ca2e-1679-552g-bad5-m29d86b9spd27"/>
    <x v="0"/>
    <x v="0"/>
    <x v="3"/>
    <x v="2"/>
    <n v="0"/>
    <n v="0"/>
    <n v="0"/>
    <n v="361497"/>
    <n v="99298468"/>
    <n v="0"/>
    <n v="0"/>
    <n v="0"/>
    <m/>
  </r>
  <r>
    <m/>
    <s v="lh40ca2e-1679-552g-bad5-m29d86b9spd28"/>
    <x v="0"/>
    <x v="0"/>
    <x v="3"/>
    <x v="3"/>
    <n v="0"/>
    <n v="0"/>
    <n v="0"/>
    <n v="361497"/>
    <n v="99298468"/>
    <n v="0"/>
    <n v="0"/>
    <n v="0"/>
    <m/>
  </r>
  <r>
    <m/>
    <s v="lh40ca2e-1679-552g-bad5-m29d86b9spd29"/>
    <x v="0"/>
    <x v="0"/>
    <x v="3"/>
    <x v="4"/>
    <n v="0"/>
    <n v="0"/>
    <n v="0"/>
    <n v="361497"/>
    <n v="99298468"/>
    <n v="0"/>
    <n v="0"/>
    <n v="0"/>
    <m/>
  </r>
  <r>
    <m/>
    <s v="lh40ca2e-1679-552g-bad5-m29d86b9spd30"/>
    <x v="0"/>
    <x v="0"/>
    <x v="3"/>
    <x v="5"/>
    <n v="0"/>
    <n v="0"/>
    <n v="0"/>
    <n v="361497"/>
    <n v="99298468"/>
    <n v="0"/>
    <n v="0"/>
    <n v="0"/>
    <m/>
  </r>
  <r>
    <m/>
    <s v="lh40ca2e-1679-552g-bad5-m29d86b9spd31"/>
    <x v="0"/>
    <x v="1"/>
    <x v="0"/>
    <x v="0"/>
    <n v="15"/>
    <n v="5"/>
    <n v="630"/>
    <n v="1332433"/>
    <n v="346704046"/>
    <n v="0"/>
    <n v="0"/>
    <n v="42"/>
    <m/>
  </r>
  <r>
    <m/>
    <s v="lh40ca2e-1679-552g-bad5-m29d86b9spd32"/>
    <x v="0"/>
    <x v="1"/>
    <x v="0"/>
    <x v="1"/>
    <n v="0"/>
    <n v="0"/>
    <n v="0"/>
    <n v="1332433"/>
    <n v="346704046"/>
    <n v="0"/>
    <n v="0"/>
    <n v="0"/>
    <m/>
  </r>
  <r>
    <m/>
    <s v="lh40ca2e-1679-552g-bad5-m29d86b9spd33"/>
    <x v="0"/>
    <x v="1"/>
    <x v="0"/>
    <x v="2"/>
    <n v="0"/>
    <n v="0"/>
    <n v="0"/>
    <n v="1332433"/>
    <n v="346704046"/>
    <n v="0"/>
    <n v="0"/>
    <n v="0"/>
    <m/>
  </r>
  <r>
    <m/>
    <s v="lh40ca2e-1679-552g-bad5-m29d86b9spd34"/>
    <x v="0"/>
    <x v="1"/>
    <x v="0"/>
    <x v="3"/>
    <n v="0"/>
    <n v="0"/>
    <n v="0"/>
    <n v="1332433"/>
    <n v="346704046"/>
    <n v="0"/>
    <n v="0"/>
    <n v="0"/>
    <m/>
  </r>
  <r>
    <m/>
    <s v="lh40ca2e-1679-552g-bad5-m29d86b9spd35"/>
    <x v="0"/>
    <x v="1"/>
    <x v="0"/>
    <x v="4"/>
    <n v="0"/>
    <n v="0"/>
    <n v="0"/>
    <n v="1332433"/>
    <n v="346704046"/>
    <n v="0"/>
    <n v="0"/>
    <n v="0"/>
    <m/>
  </r>
  <r>
    <m/>
    <s v="lh40ca2e-1679-552g-bad5-m29d86b9spd36"/>
    <x v="0"/>
    <x v="1"/>
    <x v="0"/>
    <x v="5"/>
    <n v="0"/>
    <n v="0"/>
    <n v="0"/>
    <n v="1332433"/>
    <n v="346704046"/>
    <n v="0"/>
    <n v="0"/>
    <n v="0"/>
    <m/>
  </r>
  <r>
    <m/>
    <s v="lh40ca2e-1679-552g-bad5-m29d86b9spd37"/>
    <x v="0"/>
    <x v="1"/>
    <x v="1"/>
    <x v="0"/>
    <n v="854"/>
    <n v="317"/>
    <n v="27856"/>
    <n v="1859201"/>
    <n v="462588410"/>
    <n v="0.2"/>
    <n v="0.5"/>
    <n v="32.6"/>
    <m/>
  </r>
  <r>
    <m/>
    <s v="lh40ca2e-1679-552g-bad5-m29d86b9spd38"/>
    <x v="0"/>
    <x v="1"/>
    <x v="1"/>
    <x v="1"/>
    <n v="0"/>
    <n v="0"/>
    <n v="0"/>
    <n v="1859201"/>
    <n v="462588410"/>
    <n v="0"/>
    <n v="0"/>
    <n v="0"/>
    <m/>
  </r>
  <r>
    <m/>
    <s v="lh40ca2e-1679-552g-bad5-m29d86b9spd39"/>
    <x v="0"/>
    <x v="1"/>
    <x v="1"/>
    <x v="2"/>
    <n v="0"/>
    <n v="0"/>
    <n v="0"/>
    <n v="1859201"/>
    <n v="462588410"/>
    <n v="0"/>
    <n v="0"/>
    <n v="0"/>
    <m/>
  </r>
  <r>
    <m/>
    <s v="lh40ca2e-1679-552g-bad5-m29d86b9spd40"/>
    <x v="0"/>
    <x v="1"/>
    <x v="1"/>
    <x v="3"/>
    <n v="0"/>
    <n v="0"/>
    <n v="0"/>
    <n v="1859201"/>
    <n v="462588410"/>
    <n v="0"/>
    <n v="0"/>
    <n v="0"/>
    <m/>
  </r>
  <r>
    <m/>
    <s v="lh40ca2e-1679-552g-bad5-m29d86b9spd41"/>
    <x v="0"/>
    <x v="1"/>
    <x v="1"/>
    <x v="4"/>
    <n v="0"/>
    <n v="0"/>
    <n v="0"/>
    <n v="1859201"/>
    <n v="462588410"/>
    <n v="0"/>
    <n v="0"/>
    <n v="0"/>
    <m/>
  </r>
  <r>
    <m/>
    <s v="lh40ca2e-1679-552g-bad5-m29d86b9spd42"/>
    <x v="0"/>
    <x v="1"/>
    <x v="1"/>
    <x v="5"/>
    <n v="0"/>
    <n v="0"/>
    <n v="0"/>
    <n v="1859201"/>
    <n v="462588410"/>
    <n v="0"/>
    <n v="0"/>
    <n v="0"/>
    <m/>
  </r>
  <r>
    <m/>
    <s v="lh40ca2e-1679-552g-bad5-m29d86b9spd43"/>
    <x v="0"/>
    <x v="1"/>
    <x v="2"/>
    <x v="0"/>
    <n v="4593"/>
    <n v="1613"/>
    <n v="168080"/>
    <n v="1347590"/>
    <n v="370286463"/>
    <n v="1.2"/>
    <n v="3.4"/>
    <n v="36.6"/>
    <m/>
  </r>
  <r>
    <m/>
    <s v="lh40ca2e-1679-552g-bad5-m29d86b9spd44"/>
    <x v="0"/>
    <x v="1"/>
    <x v="2"/>
    <x v="1"/>
    <n v="0"/>
    <n v="0"/>
    <n v="0"/>
    <n v="1347590"/>
    <n v="370286463"/>
    <n v="0"/>
    <n v="0"/>
    <n v="0"/>
    <m/>
  </r>
  <r>
    <m/>
    <s v="lh40ca2e-1679-552g-bad5-m29d86b9spd45"/>
    <x v="0"/>
    <x v="1"/>
    <x v="2"/>
    <x v="2"/>
    <n v="0"/>
    <n v="0"/>
    <n v="0"/>
    <n v="1347590"/>
    <n v="370286463"/>
    <n v="0"/>
    <n v="0"/>
    <n v="0"/>
    <m/>
  </r>
  <r>
    <m/>
    <s v="lh40ca2e-1679-552g-bad5-m29d86b9spd46"/>
    <x v="0"/>
    <x v="1"/>
    <x v="2"/>
    <x v="3"/>
    <n v="0"/>
    <n v="0"/>
    <n v="0"/>
    <n v="1347590"/>
    <n v="370286463"/>
    <n v="0"/>
    <n v="0"/>
    <n v="0"/>
    <m/>
  </r>
  <r>
    <m/>
    <s v="lh40ca2e-1679-552g-bad5-m29d86b9spd47"/>
    <x v="0"/>
    <x v="1"/>
    <x v="2"/>
    <x v="4"/>
    <n v="0"/>
    <n v="0"/>
    <n v="0"/>
    <n v="1347590"/>
    <n v="370286463"/>
    <n v="0"/>
    <n v="0"/>
    <n v="0"/>
    <m/>
  </r>
  <r>
    <m/>
    <s v="lh40ca2e-1679-552g-bad5-m29d86b9spd48"/>
    <x v="0"/>
    <x v="1"/>
    <x v="2"/>
    <x v="5"/>
    <n v="0"/>
    <n v="0"/>
    <n v="0"/>
    <n v="1347590"/>
    <n v="370286463"/>
    <n v="0"/>
    <n v="0"/>
    <n v="0"/>
    <m/>
  </r>
  <r>
    <m/>
    <s v="lh40ca2e-1679-552g-bad5-m29d86b9spd49"/>
    <x v="0"/>
    <x v="1"/>
    <x v="3"/>
    <x v="0"/>
    <n v="933"/>
    <n v="353"/>
    <n v="38552"/>
    <n v="315121"/>
    <n v="86528007"/>
    <n v="1.1000000000000001"/>
    <n v="3"/>
    <n v="41.3"/>
    <m/>
  </r>
  <r>
    <m/>
    <s v="lh40ca2e-1679-552g-bad5-m29d86b9spd50"/>
    <x v="0"/>
    <x v="1"/>
    <x v="3"/>
    <x v="1"/>
    <n v="0"/>
    <n v="0"/>
    <n v="0"/>
    <n v="315121"/>
    <n v="86528007"/>
    <n v="0"/>
    <n v="0"/>
    <n v="0"/>
    <m/>
  </r>
  <r>
    <m/>
    <s v="lh40ca2e-1679-552g-bad5-m29d86b9spd51"/>
    <x v="0"/>
    <x v="1"/>
    <x v="3"/>
    <x v="2"/>
    <n v="0"/>
    <n v="0"/>
    <n v="0"/>
    <n v="315121"/>
    <n v="86528007"/>
    <n v="0"/>
    <n v="0"/>
    <n v="0"/>
    <m/>
  </r>
  <r>
    <m/>
    <s v="lh40ca2e-1679-552g-bad5-m29d86b9spd52"/>
    <x v="0"/>
    <x v="1"/>
    <x v="3"/>
    <x v="3"/>
    <n v="0"/>
    <n v="0"/>
    <n v="0"/>
    <n v="315121"/>
    <n v="86528007"/>
    <n v="0"/>
    <n v="0"/>
    <n v="0"/>
    <m/>
  </r>
  <r>
    <m/>
    <s v="lh40ca2e-1679-552g-bad5-m29d86b9spd53"/>
    <x v="0"/>
    <x v="1"/>
    <x v="3"/>
    <x v="4"/>
    <n v="0"/>
    <n v="0"/>
    <n v="0"/>
    <n v="315121"/>
    <n v="86528007"/>
    <n v="0"/>
    <n v="0"/>
    <n v="0"/>
    <m/>
  </r>
  <r>
    <m/>
    <s v="lh40ca2e-1679-552g-bad5-m29d86b9spd54"/>
    <x v="0"/>
    <x v="1"/>
    <x v="3"/>
    <x v="5"/>
    <n v="0"/>
    <n v="0"/>
    <n v="0"/>
    <n v="315121"/>
    <n v="86528007"/>
    <n v="0"/>
    <n v="0"/>
    <n v="0"/>
    <m/>
  </r>
  <r>
    <m/>
    <s v="lh40ca2e-1679-552g-bad5-m29d86b9spd55"/>
    <x v="1"/>
    <x v="0"/>
    <x v="0"/>
    <x v="0"/>
    <n v="38"/>
    <n v="15"/>
    <n v="1130"/>
    <n v="1222253"/>
    <n v="241624431"/>
    <n v="0"/>
    <n v="0"/>
    <n v="29.7"/>
    <m/>
  </r>
  <r>
    <m/>
    <s v="lh40ca2e-1679-552g-bad5-m29d86b9spd56"/>
    <x v="1"/>
    <x v="0"/>
    <x v="0"/>
    <x v="1"/>
    <n v="0"/>
    <n v="0"/>
    <n v="0"/>
    <n v="1222253"/>
    <n v="241624431"/>
    <n v="0"/>
    <n v="0"/>
    <n v="0"/>
    <m/>
  </r>
  <r>
    <m/>
    <s v="lh40ca2e-1679-552g-bad5-m29d86b9spd57"/>
    <x v="1"/>
    <x v="0"/>
    <x v="0"/>
    <x v="2"/>
    <n v="0"/>
    <n v="0"/>
    <n v="0"/>
    <n v="1222253"/>
    <n v="241624431"/>
    <n v="0"/>
    <n v="0"/>
    <n v="0"/>
    <m/>
  </r>
  <r>
    <m/>
    <s v="lh40ca2e-1679-552g-bad5-m29d86b9spd58"/>
    <x v="1"/>
    <x v="0"/>
    <x v="0"/>
    <x v="3"/>
    <n v="0"/>
    <n v="0"/>
    <n v="0"/>
    <n v="1222253"/>
    <n v="241624431"/>
    <n v="0"/>
    <n v="0"/>
    <n v="0"/>
    <m/>
  </r>
  <r>
    <m/>
    <s v="lh40ca2e-1679-552g-bad5-m29d86b9spd59"/>
    <x v="1"/>
    <x v="0"/>
    <x v="0"/>
    <x v="4"/>
    <n v="0"/>
    <n v="0"/>
    <n v="0"/>
    <n v="1222253"/>
    <n v="241624431"/>
    <n v="0"/>
    <n v="0"/>
    <n v="0"/>
    <m/>
  </r>
  <r>
    <m/>
    <s v="lh40ca2e-1679-552g-bad5-m29d86b9spd60"/>
    <x v="1"/>
    <x v="0"/>
    <x v="0"/>
    <x v="5"/>
    <n v="0"/>
    <n v="0"/>
    <n v="0"/>
    <n v="1222253"/>
    <n v="241624431"/>
    <n v="0"/>
    <n v="0"/>
    <n v="0"/>
    <m/>
  </r>
  <r>
    <m/>
    <s v="lh40ca2e-1679-552g-bad5-m29d86b9spd61"/>
    <x v="1"/>
    <x v="0"/>
    <x v="1"/>
    <x v="0"/>
    <n v="2156"/>
    <n v="674"/>
    <n v="72510"/>
    <n v="1897095"/>
    <n v="361768035"/>
    <n v="0.4"/>
    <n v="1.1000000000000001"/>
    <n v="33.6"/>
    <m/>
  </r>
  <r>
    <m/>
    <s v="lh40ca2e-1679-552g-bad5-m29d86b9spd62"/>
    <x v="1"/>
    <x v="0"/>
    <x v="1"/>
    <x v="1"/>
    <n v="6"/>
    <n v="6"/>
    <n v="180"/>
    <n v="1897095"/>
    <n v="361768035"/>
    <n v="0"/>
    <n v="0"/>
    <n v="30"/>
    <m/>
  </r>
  <r>
    <m/>
    <s v="lh40ca2e-1679-552g-bad5-m29d86b9spd63"/>
    <x v="1"/>
    <x v="0"/>
    <x v="1"/>
    <x v="2"/>
    <n v="541"/>
    <n v="226"/>
    <n v="17426"/>
    <n v="1897095"/>
    <n v="361768035"/>
    <n v="0.1"/>
    <n v="0.3"/>
    <n v="32.200000000000003"/>
    <m/>
  </r>
  <r>
    <m/>
    <s v="lh40ca2e-1679-552g-bad5-m29d86b9spd64"/>
    <x v="1"/>
    <x v="0"/>
    <x v="1"/>
    <x v="3"/>
    <n v="0"/>
    <n v="0"/>
    <n v="0"/>
    <n v="1897095"/>
    <n v="361768035"/>
    <n v="0"/>
    <n v="0"/>
    <n v="0"/>
    <m/>
  </r>
  <r>
    <m/>
    <s v="lh40ca2e-1679-552g-bad5-m29d86b9spd65"/>
    <x v="1"/>
    <x v="0"/>
    <x v="1"/>
    <x v="4"/>
    <n v="17"/>
    <n v="16"/>
    <n v="510"/>
    <n v="1897095"/>
    <n v="361768035"/>
    <n v="0"/>
    <n v="0"/>
    <n v="30"/>
    <m/>
  </r>
  <r>
    <m/>
    <s v="lh40ca2e-1679-552g-bad5-m29d86b9spd66"/>
    <x v="1"/>
    <x v="0"/>
    <x v="1"/>
    <x v="5"/>
    <n v="0"/>
    <n v="0"/>
    <n v="0"/>
    <n v="1897095"/>
    <n v="361768035"/>
    <n v="0"/>
    <n v="0"/>
    <n v="0"/>
    <m/>
  </r>
  <r>
    <m/>
    <s v="lh40ca2e-1679-552g-bad5-m29d86b9spd67"/>
    <x v="1"/>
    <x v="0"/>
    <x v="2"/>
    <x v="0"/>
    <n v="12446"/>
    <n v="3396"/>
    <n v="441671"/>
    <n v="1425010"/>
    <n v="295726548"/>
    <n v="2.4"/>
    <n v="8.6999999999999993"/>
    <n v="35.5"/>
    <m/>
  </r>
  <r>
    <m/>
    <s v="lh40ca2e-1679-552g-bad5-m29d86b9spd68"/>
    <x v="1"/>
    <x v="0"/>
    <x v="2"/>
    <x v="1"/>
    <n v="27"/>
    <n v="26"/>
    <n v="810"/>
    <n v="1425010"/>
    <n v="295726548"/>
    <n v="0"/>
    <n v="0"/>
    <n v="30"/>
    <m/>
  </r>
  <r>
    <m/>
    <s v="lh40ca2e-1679-552g-bad5-m29d86b9spd69"/>
    <x v="1"/>
    <x v="0"/>
    <x v="2"/>
    <x v="2"/>
    <n v="2426"/>
    <n v="962"/>
    <n v="83952"/>
    <n v="1425010"/>
    <n v="295726548"/>
    <n v="0.7"/>
    <n v="1.7"/>
    <n v="34.6"/>
    <m/>
  </r>
  <r>
    <m/>
    <s v="lh40ca2e-1679-552g-bad5-m29d86b9spd70"/>
    <x v="1"/>
    <x v="0"/>
    <x v="2"/>
    <x v="3"/>
    <n v="0"/>
    <n v="0"/>
    <n v="0"/>
    <n v="1425010"/>
    <n v="295726548"/>
    <n v="0"/>
    <n v="0"/>
    <n v="0"/>
    <m/>
  </r>
  <r>
    <m/>
    <s v="lh40ca2e-1679-552g-bad5-m29d86b9spd71"/>
    <x v="1"/>
    <x v="0"/>
    <x v="2"/>
    <x v="4"/>
    <n v="84"/>
    <n v="79"/>
    <n v="2880"/>
    <n v="1425010"/>
    <n v="295726548"/>
    <n v="0.1"/>
    <n v="0.1"/>
    <n v="34.299999999999997"/>
    <m/>
  </r>
  <r>
    <m/>
    <s v="lh40ca2e-1679-552g-bad5-m29d86b9spd72"/>
    <x v="1"/>
    <x v="0"/>
    <x v="2"/>
    <x v="5"/>
    <n v="0"/>
    <n v="0"/>
    <n v="0"/>
    <n v="1425010"/>
    <n v="295726548"/>
    <n v="0"/>
    <n v="0"/>
    <n v="0"/>
    <m/>
  </r>
  <r>
    <m/>
    <s v="lh40ca2e-1679-552g-bad5-m29d86b9spd73"/>
    <x v="1"/>
    <x v="0"/>
    <x v="3"/>
    <x v="0"/>
    <n v="2228"/>
    <n v="667"/>
    <n v="91191"/>
    <n v="394653"/>
    <n v="76579845"/>
    <n v="1.7"/>
    <n v="5.6"/>
    <n v="40.9"/>
    <m/>
  </r>
  <r>
    <m/>
    <s v="lh40ca2e-1679-552g-bad5-m29d86b9spd74"/>
    <x v="1"/>
    <x v="0"/>
    <x v="3"/>
    <x v="1"/>
    <n v="2"/>
    <n v="2"/>
    <n v="60"/>
    <n v="394653"/>
    <n v="76579845"/>
    <n v="0"/>
    <n v="0"/>
    <n v="30"/>
    <m/>
  </r>
  <r>
    <m/>
    <s v="lh40ca2e-1679-552g-bad5-m29d86b9spd75"/>
    <x v="1"/>
    <x v="0"/>
    <x v="3"/>
    <x v="2"/>
    <n v="301"/>
    <n v="132"/>
    <n v="11262"/>
    <n v="394653"/>
    <n v="76579845"/>
    <n v="0.3"/>
    <n v="0.8"/>
    <n v="37.4"/>
    <m/>
  </r>
  <r>
    <m/>
    <s v="lh40ca2e-1679-552g-bad5-m29d86b9spd76"/>
    <x v="1"/>
    <x v="0"/>
    <x v="3"/>
    <x v="3"/>
    <n v="0"/>
    <n v="0"/>
    <n v="0"/>
    <n v="394653"/>
    <n v="76579845"/>
    <n v="0"/>
    <n v="0"/>
    <n v="0"/>
    <m/>
  </r>
  <r>
    <m/>
    <s v="lh40ca2e-1679-552g-bad5-m29d86b9spd77"/>
    <x v="1"/>
    <x v="0"/>
    <x v="3"/>
    <x v="4"/>
    <n v="10"/>
    <n v="10"/>
    <n v="540"/>
    <n v="394653"/>
    <n v="76579845"/>
    <n v="0"/>
    <n v="0"/>
    <n v="54"/>
    <m/>
  </r>
  <r>
    <m/>
    <s v="lh40ca2e-1679-552g-bad5-m29d86b9spd78"/>
    <x v="1"/>
    <x v="0"/>
    <x v="3"/>
    <x v="5"/>
    <n v="0"/>
    <n v="0"/>
    <n v="0"/>
    <n v="394653"/>
    <n v="76579845"/>
    <n v="0"/>
    <n v="0"/>
    <n v="0"/>
    <m/>
  </r>
  <r>
    <m/>
    <s v="lh40ca2e-1679-552g-bad5-m29d86b9spd79"/>
    <x v="1"/>
    <x v="1"/>
    <x v="0"/>
    <x v="0"/>
    <n v="24"/>
    <n v="9"/>
    <n v="1140"/>
    <n v="1282276"/>
    <n v="253813705"/>
    <n v="0"/>
    <n v="0"/>
    <n v="47.5"/>
    <m/>
  </r>
  <r>
    <m/>
    <s v="lh40ca2e-1679-552g-bad5-m29d86b9spd80"/>
    <x v="1"/>
    <x v="1"/>
    <x v="0"/>
    <x v="1"/>
    <n v="0"/>
    <n v="0"/>
    <n v="0"/>
    <n v="1282276"/>
    <n v="253813705"/>
    <n v="0"/>
    <n v="0"/>
    <n v="0"/>
    <m/>
  </r>
  <r>
    <m/>
    <s v="lh40ca2e-1679-552g-bad5-m29d86b9spd81"/>
    <x v="1"/>
    <x v="1"/>
    <x v="0"/>
    <x v="2"/>
    <n v="3"/>
    <n v="2"/>
    <n v="270"/>
    <n v="1282276"/>
    <n v="253813705"/>
    <n v="0"/>
    <n v="0"/>
    <n v="90"/>
    <m/>
  </r>
  <r>
    <m/>
    <s v="lh40ca2e-1679-552g-bad5-m29d86b9spd82"/>
    <x v="1"/>
    <x v="1"/>
    <x v="0"/>
    <x v="3"/>
    <n v="0"/>
    <n v="0"/>
    <n v="0"/>
    <n v="1282276"/>
    <n v="253813705"/>
    <n v="0"/>
    <n v="0"/>
    <n v="0"/>
    <m/>
  </r>
  <r>
    <m/>
    <s v="lh40ca2e-1679-552g-bad5-m29d86b9spd83"/>
    <x v="1"/>
    <x v="1"/>
    <x v="0"/>
    <x v="4"/>
    <n v="0"/>
    <n v="0"/>
    <n v="0"/>
    <n v="1282276"/>
    <n v="253813705"/>
    <n v="0"/>
    <n v="0"/>
    <n v="0"/>
    <m/>
  </r>
  <r>
    <m/>
    <s v="lh40ca2e-1679-552g-bad5-m29d86b9spd84"/>
    <x v="1"/>
    <x v="1"/>
    <x v="0"/>
    <x v="5"/>
    <n v="0"/>
    <n v="0"/>
    <n v="0"/>
    <n v="1282276"/>
    <n v="253813705"/>
    <n v="0"/>
    <n v="0"/>
    <n v="0"/>
    <m/>
  </r>
  <r>
    <m/>
    <s v="lh40ca2e-1679-552g-bad5-m29d86b9spd85"/>
    <x v="1"/>
    <x v="1"/>
    <x v="1"/>
    <x v="0"/>
    <n v="2897"/>
    <n v="833"/>
    <n v="98962"/>
    <n v="1869505"/>
    <n v="357534378"/>
    <n v="0.4"/>
    <n v="1.5"/>
    <n v="34.200000000000003"/>
    <m/>
  </r>
  <r>
    <m/>
    <s v="lh40ca2e-1679-552g-bad5-m29d86b9spd86"/>
    <x v="1"/>
    <x v="1"/>
    <x v="1"/>
    <x v="1"/>
    <n v="6"/>
    <n v="6"/>
    <n v="240"/>
    <n v="1869505"/>
    <n v="357534378"/>
    <n v="0"/>
    <n v="0"/>
    <n v="40"/>
    <m/>
  </r>
  <r>
    <m/>
    <s v="lh40ca2e-1679-552g-bad5-m29d86b9spd87"/>
    <x v="1"/>
    <x v="1"/>
    <x v="1"/>
    <x v="2"/>
    <n v="560"/>
    <n v="227"/>
    <n v="19351"/>
    <n v="1869505"/>
    <n v="357534378"/>
    <n v="0.1"/>
    <n v="0.3"/>
    <n v="34.6"/>
    <m/>
  </r>
  <r>
    <m/>
    <s v="lh40ca2e-1679-552g-bad5-m29d86b9spd88"/>
    <x v="1"/>
    <x v="1"/>
    <x v="1"/>
    <x v="3"/>
    <n v="0"/>
    <n v="0"/>
    <n v="0"/>
    <n v="1869505"/>
    <n v="357534378"/>
    <n v="0"/>
    <n v="0"/>
    <n v="0"/>
    <m/>
  </r>
  <r>
    <m/>
    <s v="lh40ca2e-1679-552g-bad5-m29d86b9spd89"/>
    <x v="1"/>
    <x v="1"/>
    <x v="1"/>
    <x v="4"/>
    <n v="31"/>
    <n v="29"/>
    <n v="1230"/>
    <n v="1869505"/>
    <n v="357534378"/>
    <n v="0"/>
    <n v="0"/>
    <n v="39.700000000000003"/>
    <m/>
  </r>
  <r>
    <m/>
    <s v="lh40ca2e-1679-552g-bad5-m29d86b9spd90"/>
    <x v="1"/>
    <x v="1"/>
    <x v="1"/>
    <x v="5"/>
    <n v="0"/>
    <n v="0"/>
    <n v="0"/>
    <n v="1869505"/>
    <n v="357534378"/>
    <n v="0"/>
    <n v="0"/>
    <n v="0"/>
    <m/>
  </r>
  <r>
    <m/>
    <s v="lh40ca2e-1679-552g-bad5-m29d86b9spd91"/>
    <x v="1"/>
    <x v="1"/>
    <x v="2"/>
    <x v="0"/>
    <n v="17328"/>
    <n v="4595"/>
    <n v="642650"/>
    <n v="1351725"/>
    <n v="281544417"/>
    <n v="3.4"/>
    <n v="12.8"/>
    <n v="37.1"/>
    <m/>
  </r>
  <r>
    <m/>
    <s v="lh40ca2e-1679-552g-bad5-m29d86b9spd92"/>
    <x v="1"/>
    <x v="1"/>
    <x v="2"/>
    <x v="1"/>
    <n v="28"/>
    <n v="27"/>
    <n v="1080"/>
    <n v="1351725"/>
    <n v="281544417"/>
    <n v="0"/>
    <n v="0"/>
    <n v="38.6"/>
    <m/>
  </r>
  <r>
    <m/>
    <s v="lh40ca2e-1679-552g-bad5-m29d86b9spd93"/>
    <x v="1"/>
    <x v="1"/>
    <x v="2"/>
    <x v="2"/>
    <n v="3044"/>
    <n v="1135"/>
    <n v="105288"/>
    <n v="1351725"/>
    <n v="281544417"/>
    <n v="0.8"/>
    <n v="2.2999999999999998"/>
    <n v="34.6"/>
    <m/>
  </r>
  <r>
    <m/>
    <s v="lh40ca2e-1679-552g-bad5-m29d86b9spd94"/>
    <x v="1"/>
    <x v="1"/>
    <x v="2"/>
    <x v="3"/>
    <n v="0"/>
    <n v="0"/>
    <n v="0"/>
    <n v="1351725"/>
    <n v="281544417"/>
    <n v="0"/>
    <n v="0"/>
    <n v="0"/>
    <m/>
  </r>
  <r>
    <m/>
    <s v="lh40ca2e-1679-552g-bad5-m29d86b9spd95"/>
    <x v="1"/>
    <x v="1"/>
    <x v="2"/>
    <x v="4"/>
    <n v="82"/>
    <n v="79"/>
    <n v="2760"/>
    <n v="1351725"/>
    <n v="281544417"/>
    <n v="0.1"/>
    <n v="0.1"/>
    <n v="33.700000000000003"/>
    <m/>
  </r>
  <r>
    <m/>
    <s v="lh40ca2e-1679-552g-bad5-m29d86b9spd96"/>
    <x v="1"/>
    <x v="1"/>
    <x v="2"/>
    <x v="5"/>
    <n v="0"/>
    <n v="0"/>
    <n v="0"/>
    <n v="1351725"/>
    <n v="281544417"/>
    <n v="0"/>
    <n v="0"/>
    <n v="0"/>
    <m/>
  </r>
  <r>
    <m/>
    <s v="lh40ca2e-1679-552g-bad5-m29d86b9spd97"/>
    <x v="1"/>
    <x v="1"/>
    <x v="3"/>
    <x v="0"/>
    <n v="3577"/>
    <n v="1031"/>
    <n v="147812"/>
    <n v="349200"/>
    <n v="67088785"/>
    <n v="3"/>
    <n v="10.199999999999999"/>
    <n v="41.3"/>
    <m/>
  </r>
  <r>
    <m/>
    <s v="lh40ca2e-1679-552g-bad5-m29d86b9spd98"/>
    <x v="1"/>
    <x v="1"/>
    <x v="3"/>
    <x v="1"/>
    <n v="4"/>
    <n v="4"/>
    <n v="180"/>
    <n v="349200"/>
    <n v="67088785"/>
    <n v="0"/>
    <n v="0"/>
    <n v="45"/>
    <m/>
  </r>
  <r>
    <m/>
    <s v="lh40ca2e-1679-552g-bad5-m29d86b9spd99"/>
    <x v="1"/>
    <x v="1"/>
    <x v="3"/>
    <x v="2"/>
    <n v="508"/>
    <n v="196"/>
    <n v="19771"/>
    <n v="349200"/>
    <n v="67088785"/>
    <n v="0.6"/>
    <n v="1.5"/>
    <n v="38.9"/>
    <m/>
  </r>
  <r>
    <m/>
    <s v="lh40ca2e-1679-552g-bad5-m29d86b9spd100"/>
    <x v="1"/>
    <x v="1"/>
    <x v="3"/>
    <x v="3"/>
    <n v="0"/>
    <n v="0"/>
    <n v="0"/>
    <n v="349200"/>
    <n v="67088785"/>
    <n v="0"/>
    <n v="0"/>
    <n v="0"/>
    <m/>
  </r>
  <r>
    <m/>
    <s v="lh40ca2e-1679-552g-bad5-m29d86b9spd101"/>
    <x v="1"/>
    <x v="1"/>
    <x v="3"/>
    <x v="4"/>
    <n v="9"/>
    <n v="8"/>
    <n v="390"/>
    <n v="349200"/>
    <n v="67088785"/>
    <n v="0"/>
    <n v="0"/>
    <n v="43.3"/>
    <m/>
  </r>
  <r>
    <m/>
    <s v="lh40ca2e-1679-552g-bad5-m29d86b9spd102"/>
    <x v="1"/>
    <x v="1"/>
    <x v="3"/>
    <x v="5"/>
    <n v="0"/>
    <n v="0"/>
    <n v="0"/>
    <n v="349200"/>
    <n v="67088785"/>
    <n v="0"/>
    <n v="0"/>
    <n v="0"/>
    <m/>
  </r>
  <r>
    <m/>
    <s v="lh40ca2e-1679-552g-bad5-m29d86b9spd103"/>
    <x v="2"/>
    <x v="0"/>
    <x v="0"/>
    <x v="0"/>
    <n v="0"/>
    <n v="0"/>
    <n v="0"/>
    <n v="0"/>
    <n v="0"/>
    <n v="0"/>
    <n v="0"/>
    <n v="0"/>
    <m/>
  </r>
  <r>
    <m/>
    <s v="lh40ca2e-1679-552g-bad5-m29d86b9spd104"/>
    <x v="2"/>
    <x v="0"/>
    <x v="0"/>
    <x v="1"/>
    <n v="0"/>
    <n v="0"/>
    <n v="0"/>
    <n v="0"/>
    <n v="0"/>
    <n v="0"/>
    <n v="0"/>
    <n v="0"/>
    <m/>
  </r>
  <r>
    <m/>
    <s v="lh40ca2e-1679-552g-bad5-m29d86b9spd105"/>
    <x v="2"/>
    <x v="0"/>
    <x v="0"/>
    <x v="2"/>
    <n v="0"/>
    <n v="0"/>
    <n v="0"/>
    <n v="0"/>
    <n v="0"/>
    <n v="0"/>
    <n v="0"/>
    <n v="0"/>
    <m/>
  </r>
  <r>
    <m/>
    <s v="lh40ca2e-1679-552g-bad5-m29d86b9spd106"/>
    <x v="2"/>
    <x v="0"/>
    <x v="0"/>
    <x v="3"/>
    <n v="0"/>
    <n v="0"/>
    <n v="0"/>
    <n v="0"/>
    <n v="0"/>
    <n v="0"/>
    <n v="0"/>
    <n v="0"/>
    <m/>
  </r>
  <r>
    <m/>
    <s v="lh40ca2e-1679-552g-bad5-m29d86b9spd107"/>
    <x v="2"/>
    <x v="0"/>
    <x v="0"/>
    <x v="4"/>
    <n v="0"/>
    <n v="0"/>
    <n v="0"/>
    <n v="0"/>
    <n v="0"/>
    <n v="0"/>
    <n v="0"/>
    <n v="0"/>
    <m/>
  </r>
  <r>
    <m/>
    <s v="lh40ca2e-1679-552g-bad5-m29d86b9spd108"/>
    <x v="2"/>
    <x v="0"/>
    <x v="0"/>
    <x v="5"/>
    <n v="0"/>
    <n v="0"/>
    <n v="0"/>
    <n v="0"/>
    <n v="0"/>
    <n v="0"/>
    <n v="0"/>
    <n v="0"/>
    <m/>
  </r>
  <r>
    <m/>
    <s v="lh40ca2e-1679-552g-bad5-m29d86b9spd109"/>
    <x v="2"/>
    <x v="0"/>
    <x v="1"/>
    <x v="0"/>
    <n v="0"/>
    <n v="0"/>
    <n v="0"/>
    <n v="0"/>
    <n v="0"/>
    <n v="0"/>
    <n v="0"/>
    <n v="0"/>
    <m/>
  </r>
  <r>
    <m/>
    <s v="lh40ca2e-1679-552g-bad5-m29d86b9spd110"/>
    <x v="2"/>
    <x v="0"/>
    <x v="1"/>
    <x v="1"/>
    <n v="0"/>
    <n v="0"/>
    <n v="0"/>
    <n v="0"/>
    <n v="0"/>
    <n v="0"/>
    <n v="0"/>
    <n v="0"/>
    <m/>
  </r>
  <r>
    <m/>
    <s v="lh40ca2e-1679-552g-bad5-m29d86b9spd111"/>
    <x v="2"/>
    <x v="0"/>
    <x v="1"/>
    <x v="2"/>
    <n v="0"/>
    <n v="0"/>
    <n v="0"/>
    <n v="0"/>
    <n v="0"/>
    <n v="0"/>
    <n v="0"/>
    <n v="0"/>
    <m/>
  </r>
  <r>
    <m/>
    <s v="lh40ca2e-1679-552g-bad5-m29d86b9spd112"/>
    <x v="2"/>
    <x v="0"/>
    <x v="1"/>
    <x v="3"/>
    <n v="0"/>
    <n v="0"/>
    <n v="0"/>
    <n v="0"/>
    <n v="0"/>
    <n v="0"/>
    <n v="0"/>
    <n v="0"/>
    <m/>
  </r>
  <r>
    <m/>
    <s v="lh40ca2e-1679-552g-bad5-m29d86b9spd113"/>
    <x v="2"/>
    <x v="0"/>
    <x v="1"/>
    <x v="4"/>
    <n v="0"/>
    <n v="0"/>
    <n v="0"/>
    <n v="0"/>
    <n v="0"/>
    <n v="0"/>
    <n v="0"/>
    <n v="0"/>
    <m/>
  </r>
  <r>
    <m/>
    <s v="lh40ca2e-1679-552g-bad5-m29d86b9spd114"/>
    <x v="2"/>
    <x v="0"/>
    <x v="1"/>
    <x v="5"/>
    <n v="0"/>
    <n v="0"/>
    <n v="0"/>
    <n v="0"/>
    <n v="0"/>
    <n v="0"/>
    <n v="0"/>
    <n v="0"/>
    <m/>
  </r>
  <r>
    <m/>
    <s v="lh40ca2e-1679-552g-bad5-m29d86b9spd115"/>
    <x v="2"/>
    <x v="0"/>
    <x v="2"/>
    <x v="0"/>
    <n v="0"/>
    <n v="0"/>
    <n v="0"/>
    <n v="0"/>
    <n v="0"/>
    <n v="0"/>
    <n v="0"/>
    <n v="0"/>
    <m/>
  </r>
  <r>
    <m/>
    <s v="lh40ca2e-1679-552g-bad5-m29d86b9spd116"/>
    <x v="2"/>
    <x v="0"/>
    <x v="2"/>
    <x v="1"/>
    <n v="0"/>
    <n v="0"/>
    <n v="0"/>
    <n v="0"/>
    <n v="0"/>
    <n v="0"/>
    <n v="0"/>
    <n v="0"/>
    <m/>
  </r>
  <r>
    <m/>
    <s v="lh40ca2e-1679-552g-bad5-m29d86b9spd117"/>
    <x v="2"/>
    <x v="0"/>
    <x v="2"/>
    <x v="2"/>
    <n v="0"/>
    <n v="0"/>
    <n v="0"/>
    <n v="0"/>
    <n v="0"/>
    <n v="0"/>
    <n v="0"/>
    <n v="0"/>
    <m/>
  </r>
  <r>
    <m/>
    <s v="lh40ca2e-1679-552g-bad5-m29d86b9spd118"/>
    <x v="2"/>
    <x v="0"/>
    <x v="2"/>
    <x v="3"/>
    <n v="0"/>
    <n v="0"/>
    <n v="0"/>
    <n v="0"/>
    <n v="0"/>
    <n v="0"/>
    <n v="0"/>
    <n v="0"/>
    <m/>
  </r>
  <r>
    <m/>
    <s v="lh40ca2e-1679-552g-bad5-m29d86b9spd119"/>
    <x v="2"/>
    <x v="0"/>
    <x v="2"/>
    <x v="4"/>
    <n v="0"/>
    <n v="0"/>
    <n v="0"/>
    <n v="0"/>
    <n v="0"/>
    <n v="0"/>
    <n v="0"/>
    <n v="0"/>
    <m/>
  </r>
  <r>
    <m/>
    <s v="lh40ca2e-1679-552g-bad5-m29d86b9spd120"/>
    <x v="2"/>
    <x v="0"/>
    <x v="2"/>
    <x v="5"/>
    <n v="0"/>
    <n v="0"/>
    <n v="0"/>
    <n v="0"/>
    <n v="0"/>
    <n v="0"/>
    <n v="0"/>
    <n v="0"/>
    <m/>
  </r>
  <r>
    <m/>
    <s v="lh40ca2e-1679-552g-bad5-m29d86b9spd121"/>
    <x v="2"/>
    <x v="0"/>
    <x v="3"/>
    <x v="0"/>
    <n v="0"/>
    <n v="0"/>
    <n v="0"/>
    <n v="0"/>
    <n v="0"/>
    <n v="0"/>
    <n v="0"/>
    <n v="0"/>
    <m/>
  </r>
  <r>
    <m/>
    <s v="lh40ca2e-1679-552g-bad5-m29d86b9spd122"/>
    <x v="2"/>
    <x v="0"/>
    <x v="3"/>
    <x v="1"/>
    <n v="0"/>
    <n v="0"/>
    <n v="0"/>
    <n v="0"/>
    <n v="0"/>
    <n v="0"/>
    <n v="0"/>
    <n v="0"/>
    <m/>
  </r>
  <r>
    <m/>
    <s v="lh40ca2e-1679-552g-bad5-m29d86b9spd123"/>
    <x v="2"/>
    <x v="0"/>
    <x v="3"/>
    <x v="2"/>
    <n v="0"/>
    <n v="0"/>
    <n v="0"/>
    <n v="0"/>
    <n v="0"/>
    <n v="0"/>
    <n v="0"/>
    <n v="0"/>
    <m/>
  </r>
  <r>
    <m/>
    <s v="lh40ca2e-1679-552g-bad5-m29d86b9spd124"/>
    <x v="2"/>
    <x v="0"/>
    <x v="3"/>
    <x v="3"/>
    <n v="0"/>
    <n v="0"/>
    <n v="0"/>
    <n v="0"/>
    <n v="0"/>
    <n v="0"/>
    <n v="0"/>
    <n v="0"/>
    <m/>
  </r>
  <r>
    <m/>
    <s v="lh40ca2e-1679-552g-bad5-m29d86b9spd125"/>
    <x v="2"/>
    <x v="0"/>
    <x v="3"/>
    <x v="4"/>
    <n v="0"/>
    <n v="0"/>
    <n v="0"/>
    <n v="0"/>
    <n v="0"/>
    <n v="0"/>
    <n v="0"/>
    <n v="0"/>
    <m/>
  </r>
  <r>
    <m/>
    <s v="lh40ca2e-1679-552g-bad5-m29d86b9spd126"/>
    <x v="2"/>
    <x v="0"/>
    <x v="3"/>
    <x v="5"/>
    <n v="0"/>
    <n v="0"/>
    <n v="0"/>
    <n v="0"/>
    <n v="0"/>
    <n v="0"/>
    <n v="0"/>
    <n v="0"/>
    <m/>
  </r>
  <r>
    <m/>
    <s v="lh40ca2e-1679-552g-bad5-m29d86b9spd127"/>
    <x v="2"/>
    <x v="1"/>
    <x v="0"/>
    <x v="0"/>
    <n v="0"/>
    <n v="0"/>
    <n v="0"/>
    <n v="0"/>
    <n v="0"/>
    <n v="0"/>
    <n v="0"/>
    <n v="0"/>
    <m/>
  </r>
  <r>
    <m/>
    <s v="lh40ca2e-1679-552g-bad5-m29d86b9spd128"/>
    <x v="2"/>
    <x v="1"/>
    <x v="0"/>
    <x v="1"/>
    <n v="0"/>
    <n v="0"/>
    <n v="0"/>
    <n v="0"/>
    <n v="0"/>
    <n v="0"/>
    <n v="0"/>
    <n v="0"/>
    <m/>
  </r>
  <r>
    <m/>
    <s v="lh40ca2e-1679-552g-bad5-m29d86b9spd129"/>
    <x v="2"/>
    <x v="1"/>
    <x v="0"/>
    <x v="2"/>
    <n v="0"/>
    <n v="0"/>
    <n v="0"/>
    <n v="0"/>
    <n v="0"/>
    <n v="0"/>
    <n v="0"/>
    <n v="0"/>
    <m/>
  </r>
  <r>
    <m/>
    <s v="lh40ca2e-1679-552g-bad5-m29d86b9spd130"/>
    <x v="2"/>
    <x v="1"/>
    <x v="0"/>
    <x v="3"/>
    <n v="0"/>
    <n v="0"/>
    <n v="0"/>
    <n v="0"/>
    <n v="0"/>
    <n v="0"/>
    <n v="0"/>
    <n v="0"/>
    <m/>
  </r>
  <r>
    <m/>
    <s v="lh40ca2e-1679-552g-bad5-m29d86b9spd131"/>
    <x v="2"/>
    <x v="1"/>
    <x v="0"/>
    <x v="4"/>
    <n v="0"/>
    <n v="0"/>
    <n v="0"/>
    <n v="0"/>
    <n v="0"/>
    <n v="0"/>
    <n v="0"/>
    <n v="0"/>
    <m/>
  </r>
  <r>
    <m/>
    <s v="lh40ca2e-1679-552g-bad5-m29d86b9spd132"/>
    <x v="2"/>
    <x v="1"/>
    <x v="0"/>
    <x v="5"/>
    <n v="0"/>
    <n v="0"/>
    <n v="0"/>
    <n v="0"/>
    <n v="0"/>
    <n v="0"/>
    <n v="0"/>
    <n v="0"/>
    <m/>
  </r>
  <r>
    <m/>
    <s v="lh40ca2e-1679-552g-bad5-m29d86b9spd133"/>
    <x v="2"/>
    <x v="1"/>
    <x v="1"/>
    <x v="0"/>
    <n v="0"/>
    <n v="0"/>
    <n v="0"/>
    <n v="0"/>
    <n v="0"/>
    <n v="0"/>
    <n v="0"/>
    <n v="0"/>
    <m/>
  </r>
  <r>
    <m/>
    <s v="lh40ca2e-1679-552g-bad5-m29d86b9spd134"/>
    <x v="2"/>
    <x v="1"/>
    <x v="1"/>
    <x v="1"/>
    <n v="0"/>
    <n v="0"/>
    <n v="0"/>
    <n v="0"/>
    <n v="0"/>
    <n v="0"/>
    <n v="0"/>
    <n v="0"/>
    <m/>
  </r>
  <r>
    <m/>
    <s v="lh40ca2e-1679-552g-bad5-m29d86b9spd135"/>
    <x v="2"/>
    <x v="1"/>
    <x v="1"/>
    <x v="2"/>
    <n v="0"/>
    <n v="0"/>
    <n v="0"/>
    <n v="0"/>
    <n v="0"/>
    <n v="0"/>
    <n v="0"/>
    <n v="0"/>
    <m/>
  </r>
  <r>
    <m/>
    <s v="lh40ca2e-1679-552g-bad5-m29d86b9spd136"/>
    <x v="2"/>
    <x v="1"/>
    <x v="1"/>
    <x v="3"/>
    <n v="0"/>
    <n v="0"/>
    <n v="0"/>
    <n v="0"/>
    <n v="0"/>
    <n v="0"/>
    <n v="0"/>
    <n v="0"/>
    <m/>
  </r>
  <r>
    <m/>
    <s v="lh40ca2e-1679-552g-bad5-m29d86b9spd137"/>
    <x v="2"/>
    <x v="1"/>
    <x v="1"/>
    <x v="4"/>
    <n v="0"/>
    <n v="0"/>
    <n v="0"/>
    <n v="0"/>
    <n v="0"/>
    <n v="0"/>
    <n v="0"/>
    <n v="0"/>
    <m/>
  </r>
  <r>
    <m/>
    <s v="lh40ca2e-1679-552g-bad5-m29d86b9spd138"/>
    <x v="2"/>
    <x v="1"/>
    <x v="1"/>
    <x v="5"/>
    <n v="0"/>
    <n v="0"/>
    <n v="0"/>
    <n v="0"/>
    <n v="0"/>
    <n v="0"/>
    <n v="0"/>
    <n v="0"/>
    <m/>
  </r>
  <r>
    <m/>
    <s v="lh40ca2e-1679-552g-bad5-m29d86b9spd139"/>
    <x v="2"/>
    <x v="1"/>
    <x v="2"/>
    <x v="0"/>
    <n v="0"/>
    <n v="0"/>
    <n v="0"/>
    <n v="0"/>
    <n v="0"/>
    <n v="0"/>
    <n v="0"/>
    <n v="0"/>
    <m/>
  </r>
  <r>
    <m/>
    <s v="lh40ca2e-1679-552g-bad5-m29d86b9spd140"/>
    <x v="2"/>
    <x v="1"/>
    <x v="2"/>
    <x v="1"/>
    <n v="0"/>
    <n v="0"/>
    <n v="0"/>
    <n v="0"/>
    <n v="0"/>
    <n v="0"/>
    <n v="0"/>
    <n v="0"/>
    <m/>
  </r>
  <r>
    <m/>
    <s v="lh40ca2e-1679-552g-bad5-m29d86b9spd141"/>
    <x v="2"/>
    <x v="1"/>
    <x v="2"/>
    <x v="2"/>
    <n v="0"/>
    <n v="0"/>
    <n v="0"/>
    <n v="0"/>
    <n v="0"/>
    <n v="0"/>
    <n v="0"/>
    <n v="0"/>
    <m/>
  </r>
  <r>
    <m/>
    <s v="lh40ca2e-1679-552g-bad5-m29d86b9spd142"/>
    <x v="2"/>
    <x v="1"/>
    <x v="2"/>
    <x v="3"/>
    <n v="0"/>
    <n v="0"/>
    <n v="0"/>
    <n v="0"/>
    <n v="0"/>
    <n v="0"/>
    <n v="0"/>
    <n v="0"/>
    <m/>
  </r>
  <r>
    <m/>
    <s v="lh40ca2e-1679-552g-bad5-m29d86b9spd143"/>
    <x v="2"/>
    <x v="1"/>
    <x v="2"/>
    <x v="4"/>
    <n v="0"/>
    <n v="0"/>
    <n v="0"/>
    <n v="0"/>
    <n v="0"/>
    <n v="0"/>
    <n v="0"/>
    <n v="0"/>
    <m/>
  </r>
  <r>
    <m/>
    <s v="lh40ca2e-1679-552g-bad5-m29d86b9spd144"/>
    <x v="2"/>
    <x v="1"/>
    <x v="2"/>
    <x v="5"/>
    <n v="0"/>
    <n v="0"/>
    <n v="0"/>
    <n v="0"/>
    <n v="0"/>
    <n v="0"/>
    <n v="0"/>
    <n v="0"/>
    <m/>
  </r>
  <r>
    <m/>
    <s v="lh40ca2e-1679-552g-bad5-m29d86b9spd145"/>
    <x v="2"/>
    <x v="1"/>
    <x v="3"/>
    <x v="0"/>
    <n v="0"/>
    <n v="0"/>
    <n v="0"/>
    <n v="0"/>
    <n v="0"/>
    <n v="0"/>
    <n v="0"/>
    <n v="0"/>
    <m/>
  </r>
  <r>
    <m/>
    <s v="lh40ca2e-1679-552g-bad5-m29d86b9spd146"/>
    <x v="2"/>
    <x v="1"/>
    <x v="3"/>
    <x v="1"/>
    <n v="0"/>
    <n v="0"/>
    <n v="0"/>
    <n v="0"/>
    <n v="0"/>
    <n v="0"/>
    <n v="0"/>
    <n v="0"/>
    <m/>
  </r>
  <r>
    <m/>
    <s v="lh40ca2e-1679-552g-bad5-m29d86b9spd147"/>
    <x v="2"/>
    <x v="1"/>
    <x v="3"/>
    <x v="2"/>
    <n v="0"/>
    <n v="0"/>
    <n v="0"/>
    <n v="0"/>
    <n v="0"/>
    <n v="0"/>
    <n v="0"/>
    <n v="0"/>
    <m/>
  </r>
  <r>
    <m/>
    <s v="lh40ca2e-1679-552g-bad5-m29d86b9spd148"/>
    <x v="2"/>
    <x v="1"/>
    <x v="3"/>
    <x v="3"/>
    <n v="0"/>
    <n v="0"/>
    <n v="0"/>
    <n v="0"/>
    <n v="0"/>
    <n v="0"/>
    <n v="0"/>
    <n v="0"/>
    <m/>
  </r>
  <r>
    <m/>
    <s v="lh40ca2e-1679-552g-bad5-m29d86b9spd149"/>
    <x v="2"/>
    <x v="1"/>
    <x v="3"/>
    <x v="4"/>
    <n v="0"/>
    <n v="0"/>
    <n v="0"/>
    <n v="0"/>
    <n v="0"/>
    <n v="0"/>
    <n v="0"/>
    <n v="0"/>
    <m/>
  </r>
  <r>
    <m/>
    <s v="lh40ca2e-1679-552g-bad5-m29d86b9spd150"/>
    <x v="2"/>
    <x v="1"/>
    <x v="3"/>
    <x v="5"/>
    <n v="0"/>
    <n v="0"/>
    <n v="0"/>
    <n v="0"/>
    <n v="0"/>
    <n v="0"/>
    <n v="0"/>
    <n v="0"/>
    <m/>
  </r>
</pivotCacheRecords>
</file>

<file path=xl/pivotCache/pivotCacheRecords4.xml><?xml version="1.0" encoding="utf-8"?>
<pivotCacheRecords xmlns="http://schemas.openxmlformats.org/spreadsheetml/2006/main" xmlns:r="http://schemas.openxmlformats.org/officeDocument/2006/relationships" count="2016">
  <r>
    <m/>
    <s v="833d41a8-dff2-47fd-be63-a49c00c6eab3"/>
    <x v="0"/>
    <x v="0"/>
    <x v="0"/>
    <x v="0"/>
    <n v="0"/>
    <n v="0"/>
    <n v="0"/>
    <n v="478733"/>
    <n v="150752295"/>
    <n v="0"/>
    <n v="0"/>
    <n v="0"/>
    <n v="0"/>
  </r>
  <r>
    <m/>
    <s v="833d41a8-dff2-47fd-be63-a49c00c6eab3"/>
    <x v="0"/>
    <x v="0"/>
    <x v="0"/>
    <x v="1"/>
    <n v="0"/>
    <n v="0"/>
    <n v="0"/>
    <n v="478733"/>
    <n v="150752295"/>
    <n v="0"/>
    <n v="0"/>
    <n v="0"/>
    <n v="0"/>
  </r>
  <r>
    <m/>
    <s v="833d41a8-dff2-47fd-be63-a49c00c6eab3"/>
    <x v="0"/>
    <x v="0"/>
    <x v="0"/>
    <x v="2"/>
    <n v="0"/>
    <n v="0"/>
    <n v="0"/>
    <n v="478733"/>
    <n v="150752295"/>
    <n v="0"/>
    <n v="0"/>
    <n v="0"/>
    <n v="0"/>
  </r>
  <r>
    <m/>
    <s v="833d41a8-dff2-47fd-be63-a49c00c6eab3"/>
    <x v="0"/>
    <x v="0"/>
    <x v="0"/>
    <x v="3"/>
    <n v="0"/>
    <n v="0"/>
    <n v="0"/>
    <n v="478733"/>
    <n v="150752295"/>
    <n v="0"/>
    <n v="0"/>
    <n v="0"/>
    <n v="0"/>
  </r>
  <r>
    <m/>
    <s v="833d41a8-dff2-47fd-be63-a49c00c6eab3"/>
    <x v="0"/>
    <x v="0"/>
    <x v="0"/>
    <x v="4"/>
    <n v="0"/>
    <n v="0"/>
    <n v="0"/>
    <n v="478733"/>
    <n v="150752295"/>
    <n v="0"/>
    <n v="0"/>
    <n v="0"/>
    <n v="0"/>
  </r>
  <r>
    <m/>
    <s v="833d41a8-dff2-47fd-be63-a49c00c6eab3"/>
    <x v="0"/>
    <x v="0"/>
    <x v="0"/>
    <x v="5"/>
    <n v="0"/>
    <n v="0"/>
    <n v="0"/>
    <n v="478733"/>
    <n v="150752295"/>
    <n v="0"/>
    <n v="0"/>
    <n v="0"/>
    <n v="0"/>
  </r>
  <r>
    <m/>
    <s v="833d41a8-dff2-47fd-be63-a49c00c6eab3"/>
    <x v="0"/>
    <x v="0"/>
    <x v="1"/>
    <x v="0"/>
    <n v="0"/>
    <n v="0"/>
    <n v="0"/>
    <n v="580459"/>
    <n v="176220844"/>
    <n v="0"/>
    <n v="0"/>
    <n v="0"/>
    <n v="0"/>
  </r>
  <r>
    <m/>
    <s v="833d41a8-dff2-47fd-be63-a49c00c6eab3"/>
    <x v="0"/>
    <x v="0"/>
    <x v="1"/>
    <x v="1"/>
    <n v="0"/>
    <n v="0"/>
    <n v="0"/>
    <n v="580459"/>
    <n v="176220844"/>
    <n v="0"/>
    <n v="0"/>
    <n v="0"/>
    <n v="0"/>
  </r>
  <r>
    <m/>
    <s v="833d41a8-dff2-47fd-be63-a49c00c6eab3"/>
    <x v="0"/>
    <x v="0"/>
    <x v="1"/>
    <x v="2"/>
    <n v="0"/>
    <n v="0"/>
    <n v="0"/>
    <n v="580459"/>
    <n v="176220844"/>
    <n v="0"/>
    <n v="0"/>
    <n v="0"/>
    <n v="0"/>
  </r>
  <r>
    <m/>
    <s v="833d41a8-dff2-47fd-be63-a49c00c6eab3"/>
    <x v="0"/>
    <x v="0"/>
    <x v="1"/>
    <x v="3"/>
    <n v="0"/>
    <n v="0"/>
    <n v="0"/>
    <n v="580459"/>
    <n v="176220844"/>
    <n v="0"/>
    <n v="0"/>
    <n v="0"/>
    <n v="0"/>
  </r>
  <r>
    <m/>
    <s v="833d41a8-dff2-47fd-be63-a49c00c6eab3"/>
    <x v="0"/>
    <x v="0"/>
    <x v="1"/>
    <x v="4"/>
    <n v="0"/>
    <n v="0"/>
    <n v="0"/>
    <n v="580459"/>
    <n v="176220844"/>
    <n v="0"/>
    <n v="0"/>
    <n v="0"/>
    <n v="0"/>
  </r>
  <r>
    <m/>
    <s v="833d41a8-dff2-47fd-be63-a49c00c6eab3"/>
    <x v="0"/>
    <x v="0"/>
    <x v="1"/>
    <x v="5"/>
    <n v="0"/>
    <n v="0"/>
    <n v="0"/>
    <n v="580459"/>
    <n v="176220844"/>
    <n v="0"/>
    <n v="0"/>
    <n v="0"/>
    <n v="0"/>
  </r>
  <r>
    <m/>
    <s v="833d41a8-dff2-47fd-be63-a49c00c6eab3"/>
    <x v="0"/>
    <x v="0"/>
    <x v="2"/>
    <x v="0"/>
    <n v="0"/>
    <n v="0"/>
    <n v="0"/>
    <n v="498881"/>
    <n v="165364911"/>
    <n v="0"/>
    <n v="0"/>
    <n v="0"/>
    <n v="0"/>
  </r>
  <r>
    <m/>
    <s v="833d41a8-dff2-47fd-be63-a49c00c6eab3"/>
    <x v="0"/>
    <x v="0"/>
    <x v="2"/>
    <x v="1"/>
    <n v="0"/>
    <n v="0"/>
    <n v="0"/>
    <n v="498881"/>
    <n v="165364911"/>
    <n v="0"/>
    <n v="0"/>
    <n v="0"/>
    <n v="0"/>
  </r>
  <r>
    <m/>
    <s v="833d41a8-dff2-47fd-be63-a49c00c6eab3"/>
    <x v="0"/>
    <x v="0"/>
    <x v="2"/>
    <x v="2"/>
    <n v="0"/>
    <n v="0"/>
    <n v="0"/>
    <n v="498881"/>
    <n v="165364911"/>
    <n v="0"/>
    <n v="0"/>
    <n v="0"/>
    <n v="0"/>
  </r>
  <r>
    <m/>
    <s v="833d41a8-dff2-47fd-be63-a49c00c6eab3"/>
    <x v="0"/>
    <x v="0"/>
    <x v="2"/>
    <x v="3"/>
    <n v="0"/>
    <n v="0"/>
    <n v="0"/>
    <n v="498881"/>
    <n v="165364911"/>
    <n v="0"/>
    <n v="0"/>
    <n v="0"/>
    <n v="0"/>
  </r>
  <r>
    <m/>
    <s v="833d41a8-dff2-47fd-be63-a49c00c6eab3"/>
    <x v="0"/>
    <x v="0"/>
    <x v="2"/>
    <x v="4"/>
    <n v="0"/>
    <n v="0"/>
    <n v="0"/>
    <n v="498881"/>
    <n v="165364911"/>
    <n v="0"/>
    <n v="0"/>
    <n v="0"/>
    <n v="0"/>
  </r>
  <r>
    <m/>
    <s v="833d41a8-dff2-47fd-be63-a49c00c6eab3"/>
    <x v="0"/>
    <x v="0"/>
    <x v="2"/>
    <x v="5"/>
    <n v="0"/>
    <n v="0"/>
    <n v="0"/>
    <n v="498881"/>
    <n v="165364911"/>
    <n v="0"/>
    <n v="0"/>
    <n v="0"/>
    <n v="0"/>
  </r>
  <r>
    <m/>
    <s v="833d41a8-dff2-47fd-be63-a49c00c6eab3"/>
    <x v="0"/>
    <x v="0"/>
    <x v="3"/>
    <x v="0"/>
    <n v="0"/>
    <n v="0"/>
    <n v="0"/>
    <n v="299519"/>
    <n v="92373674"/>
    <n v="0"/>
    <n v="0"/>
    <n v="0"/>
    <n v="0"/>
  </r>
  <r>
    <m/>
    <s v="833d41a8-dff2-47fd-be63-a49c00c6eab3"/>
    <x v="0"/>
    <x v="0"/>
    <x v="3"/>
    <x v="1"/>
    <n v="0"/>
    <n v="0"/>
    <n v="0"/>
    <n v="299519"/>
    <n v="92373674"/>
    <n v="0"/>
    <n v="0"/>
    <n v="0"/>
    <n v="0"/>
  </r>
  <r>
    <m/>
    <s v="833d41a8-dff2-47fd-be63-a49c00c6eab3"/>
    <x v="0"/>
    <x v="0"/>
    <x v="3"/>
    <x v="2"/>
    <n v="0"/>
    <n v="0"/>
    <n v="0"/>
    <n v="299519"/>
    <n v="92373674"/>
    <n v="0"/>
    <n v="0"/>
    <n v="0"/>
    <n v="0"/>
  </r>
  <r>
    <m/>
    <s v="833d41a8-dff2-47fd-be63-a49c00c6eab3"/>
    <x v="0"/>
    <x v="0"/>
    <x v="3"/>
    <x v="3"/>
    <n v="0"/>
    <n v="0"/>
    <n v="0"/>
    <n v="299519"/>
    <n v="92373674"/>
    <n v="0"/>
    <n v="0"/>
    <n v="0"/>
    <n v="0"/>
  </r>
  <r>
    <m/>
    <s v="833d41a8-dff2-47fd-be63-a49c00c6eab3"/>
    <x v="0"/>
    <x v="0"/>
    <x v="3"/>
    <x v="4"/>
    <n v="0"/>
    <n v="0"/>
    <n v="0"/>
    <n v="299519"/>
    <n v="92373674"/>
    <n v="0"/>
    <n v="0"/>
    <n v="0"/>
    <n v="0"/>
  </r>
  <r>
    <m/>
    <s v="833d41a8-dff2-47fd-be63-a49c00c6eab3"/>
    <x v="0"/>
    <x v="0"/>
    <x v="3"/>
    <x v="5"/>
    <n v="0"/>
    <n v="0"/>
    <n v="0"/>
    <n v="299519"/>
    <n v="92373674"/>
    <n v="0"/>
    <n v="0"/>
    <n v="0"/>
    <n v="0"/>
  </r>
  <r>
    <m/>
    <s v="833d41a8-dff2-47fd-be63-a49c00c6eab3"/>
    <x v="0"/>
    <x v="1"/>
    <x v="0"/>
    <x v="0"/>
    <n v="0"/>
    <n v="0"/>
    <n v="0"/>
    <n v="498006"/>
    <n v="156789571"/>
    <n v="0"/>
    <n v="0"/>
    <n v="0"/>
    <n v="0"/>
  </r>
  <r>
    <m/>
    <s v="833d41a8-dff2-47fd-be63-a49c00c6eab3"/>
    <x v="0"/>
    <x v="1"/>
    <x v="0"/>
    <x v="1"/>
    <n v="0"/>
    <n v="0"/>
    <n v="0"/>
    <n v="498006"/>
    <n v="156789571"/>
    <n v="0"/>
    <n v="0"/>
    <n v="0"/>
    <n v="0"/>
  </r>
  <r>
    <m/>
    <s v="833d41a8-dff2-47fd-be63-a49c00c6eab3"/>
    <x v="0"/>
    <x v="1"/>
    <x v="0"/>
    <x v="2"/>
    <n v="0"/>
    <n v="0"/>
    <n v="0"/>
    <n v="498006"/>
    <n v="156789571"/>
    <n v="0"/>
    <n v="0"/>
    <n v="0"/>
    <n v="0"/>
  </r>
  <r>
    <m/>
    <s v="833d41a8-dff2-47fd-be63-a49c00c6eab3"/>
    <x v="0"/>
    <x v="1"/>
    <x v="0"/>
    <x v="3"/>
    <n v="0"/>
    <n v="0"/>
    <n v="0"/>
    <n v="498006"/>
    <n v="156789571"/>
    <n v="0"/>
    <n v="0"/>
    <n v="0"/>
    <n v="0"/>
  </r>
  <r>
    <m/>
    <s v="833d41a8-dff2-47fd-be63-a49c00c6eab3"/>
    <x v="0"/>
    <x v="1"/>
    <x v="0"/>
    <x v="4"/>
    <n v="0"/>
    <n v="0"/>
    <n v="0"/>
    <n v="498006"/>
    <n v="156789571"/>
    <n v="0"/>
    <n v="0"/>
    <n v="0"/>
    <n v="0"/>
  </r>
  <r>
    <m/>
    <s v="833d41a8-dff2-47fd-be63-a49c00c6eab3"/>
    <x v="0"/>
    <x v="1"/>
    <x v="0"/>
    <x v="5"/>
    <n v="0"/>
    <n v="0"/>
    <n v="0"/>
    <n v="498006"/>
    <n v="156789571"/>
    <n v="0"/>
    <n v="0"/>
    <n v="0"/>
    <n v="0"/>
  </r>
  <r>
    <m/>
    <s v="833d41a8-dff2-47fd-be63-a49c00c6eab3"/>
    <x v="0"/>
    <x v="1"/>
    <x v="1"/>
    <x v="0"/>
    <n v="0"/>
    <n v="0"/>
    <n v="0"/>
    <n v="541296"/>
    <n v="161904526"/>
    <n v="0"/>
    <n v="0"/>
    <n v="0"/>
    <n v="0"/>
  </r>
  <r>
    <m/>
    <s v="833d41a8-dff2-47fd-be63-a49c00c6eab3"/>
    <x v="0"/>
    <x v="1"/>
    <x v="1"/>
    <x v="1"/>
    <n v="0"/>
    <n v="0"/>
    <n v="0"/>
    <n v="541296"/>
    <n v="161904526"/>
    <n v="0"/>
    <n v="0"/>
    <n v="0"/>
    <n v="0"/>
  </r>
  <r>
    <m/>
    <s v="833d41a8-dff2-47fd-be63-a49c00c6eab3"/>
    <x v="0"/>
    <x v="1"/>
    <x v="1"/>
    <x v="2"/>
    <n v="0"/>
    <n v="0"/>
    <n v="0"/>
    <n v="541296"/>
    <n v="161904526"/>
    <n v="0"/>
    <n v="0"/>
    <n v="0"/>
    <n v="0"/>
  </r>
  <r>
    <m/>
    <s v="833d41a8-dff2-47fd-be63-a49c00c6eab3"/>
    <x v="0"/>
    <x v="1"/>
    <x v="1"/>
    <x v="3"/>
    <n v="0"/>
    <n v="0"/>
    <n v="0"/>
    <n v="541296"/>
    <n v="161904526"/>
    <n v="0"/>
    <n v="0"/>
    <n v="0"/>
    <n v="0"/>
  </r>
  <r>
    <m/>
    <s v="833d41a8-dff2-47fd-be63-a49c00c6eab3"/>
    <x v="0"/>
    <x v="1"/>
    <x v="1"/>
    <x v="4"/>
    <n v="0"/>
    <n v="0"/>
    <n v="0"/>
    <n v="541296"/>
    <n v="161904526"/>
    <n v="0"/>
    <n v="0"/>
    <n v="0"/>
    <n v="0"/>
  </r>
  <r>
    <m/>
    <s v="833d41a8-dff2-47fd-be63-a49c00c6eab3"/>
    <x v="0"/>
    <x v="1"/>
    <x v="1"/>
    <x v="5"/>
    <n v="0"/>
    <n v="0"/>
    <n v="0"/>
    <n v="541296"/>
    <n v="161904526"/>
    <n v="0"/>
    <n v="0"/>
    <n v="0"/>
    <n v="0"/>
  </r>
  <r>
    <m/>
    <s v="833d41a8-dff2-47fd-be63-a49c00c6eab3"/>
    <x v="0"/>
    <x v="1"/>
    <x v="2"/>
    <x v="0"/>
    <n v="0"/>
    <n v="0"/>
    <n v="0"/>
    <n v="460551"/>
    <n v="151515031"/>
    <n v="0"/>
    <n v="0"/>
    <n v="0"/>
    <n v="0"/>
  </r>
  <r>
    <m/>
    <s v="833d41a8-dff2-47fd-be63-a49c00c6eab3"/>
    <x v="0"/>
    <x v="1"/>
    <x v="2"/>
    <x v="1"/>
    <n v="0"/>
    <n v="0"/>
    <n v="0"/>
    <n v="460551"/>
    <n v="151515031"/>
    <n v="0"/>
    <n v="0"/>
    <n v="0"/>
    <n v="0"/>
  </r>
  <r>
    <m/>
    <s v="833d41a8-dff2-47fd-be63-a49c00c6eab3"/>
    <x v="0"/>
    <x v="1"/>
    <x v="2"/>
    <x v="2"/>
    <n v="0"/>
    <n v="0"/>
    <n v="0"/>
    <n v="460551"/>
    <n v="151515031"/>
    <n v="0"/>
    <n v="0"/>
    <n v="0"/>
    <n v="0"/>
  </r>
  <r>
    <m/>
    <s v="833d41a8-dff2-47fd-be63-a49c00c6eab3"/>
    <x v="0"/>
    <x v="1"/>
    <x v="2"/>
    <x v="3"/>
    <n v="0"/>
    <n v="0"/>
    <n v="0"/>
    <n v="460551"/>
    <n v="151515031"/>
    <n v="0"/>
    <n v="0"/>
    <n v="0"/>
    <n v="0"/>
  </r>
  <r>
    <m/>
    <s v="833d41a8-dff2-47fd-be63-a49c00c6eab3"/>
    <x v="0"/>
    <x v="1"/>
    <x v="2"/>
    <x v="4"/>
    <n v="0"/>
    <n v="0"/>
    <n v="0"/>
    <n v="460551"/>
    <n v="151515031"/>
    <n v="0"/>
    <n v="0"/>
    <n v="0"/>
    <n v="0"/>
  </r>
  <r>
    <m/>
    <s v="833d41a8-dff2-47fd-be63-a49c00c6eab3"/>
    <x v="0"/>
    <x v="1"/>
    <x v="2"/>
    <x v="5"/>
    <n v="0"/>
    <n v="0"/>
    <n v="0"/>
    <n v="460551"/>
    <n v="151515031"/>
    <n v="0"/>
    <n v="0"/>
    <n v="0"/>
    <n v="0"/>
  </r>
  <r>
    <m/>
    <s v="833d41a8-dff2-47fd-be63-a49c00c6eab3"/>
    <x v="0"/>
    <x v="1"/>
    <x v="3"/>
    <x v="0"/>
    <n v="0"/>
    <n v="0"/>
    <n v="0"/>
    <n v="238132"/>
    <n v="73816253"/>
    <n v="0"/>
    <n v="0"/>
    <n v="0"/>
    <n v="0"/>
  </r>
  <r>
    <m/>
    <s v="833d41a8-dff2-47fd-be63-a49c00c6eab3"/>
    <x v="0"/>
    <x v="1"/>
    <x v="3"/>
    <x v="1"/>
    <n v="0"/>
    <n v="0"/>
    <n v="0"/>
    <n v="238132"/>
    <n v="73816253"/>
    <n v="0"/>
    <n v="0"/>
    <n v="0"/>
    <n v="0"/>
  </r>
  <r>
    <m/>
    <s v="833d41a8-dff2-47fd-be63-a49c00c6eab3"/>
    <x v="0"/>
    <x v="1"/>
    <x v="3"/>
    <x v="2"/>
    <n v="0"/>
    <n v="0"/>
    <n v="0"/>
    <n v="238132"/>
    <n v="73816253"/>
    <n v="0"/>
    <n v="0"/>
    <n v="0"/>
    <n v="0"/>
  </r>
  <r>
    <m/>
    <s v="833d41a8-dff2-47fd-be63-a49c00c6eab3"/>
    <x v="0"/>
    <x v="1"/>
    <x v="3"/>
    <x v="3"/>
    <n v="0"/>
    <n v="0"/>
    <n v="0"/>
    <n v="238132"/>
    <n v="73816253"/>
    <n v="0"/>
    <n v="0"/>
    <n v="0"/>
    <n v="0"/>
  </r>
  <r>
    <m/>
    <s v="833d41a8-dff2-47fd-be63-a49c00c6eab3"/>
    <x v="0"/>
    <x v="1"/>
    <x v="3"/>
    <x v="4"/>
    <n v="0"/>
    <n v="0"/>
    <n v="0"/>
    <n v="238132"/>
    <n v="73816253"/>
    <n v="0"/>
    <n v="0"/>
    <n v="0"/>
    <n v="0"/>
  </r>
  <r>
    <m/>
    <s v="833d41a8-dff2-47fd-be63-a49c00c6eab3"/>
    <x v="0"/>
    <x v="1"/>
    <x v="3"/>
    <x v="5"/>
    <n v="0"/>
    <n v="0"/>
    <n v="0"/>
    <n v="238132"/>
    <n v="73816253"/>
    <n v="0"/>
    <n v="0"/>
    <n v="0"/>
    <n v="0"/>
  </r>
  <r>
    <m/>
    <s v="833d41a8-dff2-47fd-be63-a49c00c6eab3"/>
    <x v="1"/>
    <x v="0"/>
    <x v="0"/>
    <x v="0"/>
    <n v="0"/>
    <n v="0"/>
    <n v="0"/>
    <n v="474638"/>
    <n v="124415495"/>
    <n v="0"/>
    <n v="0"/>
    <n v="0"/>
    <n v="0"/>
  </r>
  <r>
    <m/>
    <s v="833d41a8-dff2-47fd-be63-a49c00c6eab3"/>
    <x v="1"/>
    <x v="0"/>
    <x v="0"/>
    <x v="1"/>
    <n v="0"/>
    <n v="0"/>
    <n v="0"/>
    <n v="474638"/>
    <n v="124415495"/>
    <n v="0"/>
    <n v="0"/>
    <n v="0"/>
    <n v="0"/>
  </r>
  <r>
    <m/>
    <s v="833d41a8-dff2-47fd-be63-a49c00c6eab3"/>
    <x v="1"/>
    <x v="0"/>
    <x v="0"/>
    <x v="2"/>
    <n v="0"/>
    <n v="0"/>
    <n v="0"/>
    <n v="474638"/>
    <n v="124415495"/>
    <n v="0"/>
    <n v="0"/>
    <n v="0"/>
    <n v="0"/>
  </r>
  <r>
    <m/>
    <s v="833d41a8-dff2-47fd-be63-a49c00c6eab3"/>
    <x v="1"/>
    <x v="0"/>
    <x v="0"/>
    <x v="3"/>
    <n v="0"/>
    <n v="0"/>
    <n v="0"/>
    <n v="474638"/>
    <n v="124415495"/>
    <n v="0"/>
    <n v="0"/>
    <n v="0"/>
    <n v="0"/>
  </r>
  <r>
    <m/>
    <s v="833d41a8-dff2-47fd-be63-a49c00c6eab3"/>
    <x v="1"/>
    <x v="0"/>
    <x v="0"/>
    <x v="4"/>
    <n v="0"/>
    <n v="0"/>
    <n v="0"/>
    <n v="474638"/>
    <n v="124415495"/>
    <n v="0"/>
    <n v="0"/>
    <n v="0"/>
    <n v="0"/>
  </r>
  <r>
    <m/>
    <s v="833d41a8-dff2-47fd-be63-a49c00c6eab3"/>
    <x v="1"/>
    <x v="0"/>
    <x v="0"/>
    <x v="5"/>
    <n v="0"/>
    <n v="0"/>
    <n v="0"/>
    <n v="474638"/>
    <n v="124415495"/>
    <n v="0"/>
    <n v="0"/>
    <n v="0"/>
    <n v="0"/>
  </r>
  <r>
    <m/>
    <s v="833d41a8-dff2-47fd-be63-a49c00c6eab3"/>
    <x v="1"/>
    <x v="0"/>
    <x v="1"/>
    <x v="0"/>
    <n v="4"/>
    <n v="2"/>
    <n v="270"/>
    <n v="608229"/>
    <n v="151692393"/>
    <n v="0"/>
    <n v="0"/>
    <n v="67"/>
    <n v="135"/>
  </r>
  <r>
    <m/>
    <s v="833d41a8-dff2-47fd-be63-a49c00c6eab3"/>
    <x v="1"/>
    <x v="0"/>
    <x v="1"/>
    <x v="1"/>
    <n v="0"/>
    <n v="0"/>
    <n v="0"/>
    <n v="608229"/>
    <n v="151692393"/>
    <n v="0"/>
    <n v="0"/>
    <n v="0"/>
    <n v="0"/>
  </r>
  <r>
    <m/>
    <s v="833d41a8-dff2-47fd-be63-a49c00c6eab3"/>
    <x v="1"/>
    <x v="0"/>
    <x v="1"/>
    <x v="2"/>
    <n v="0"/>
    <n v="0"/>
    <n v="0"/>
    <n v="608229"/>
    <n v="151692393"/>
    <n v="0"/>
    <n v="0"/>
    <n v="0"/>
    <n v="0"/>
  </r>
  <r>
    <m/>
    <s v="833d41a8-dff2-47fd-be63-a49c00c6eab3"/>
    <x v="1"/>
    <x v="0"/>
    <x v="1"/>
    <x v="3"/>
    <n v="0"/>
    <n v="0"/>
    <n v="0"/>
    <n v="608229"/>
    <n v="151692393"/>
    <n v="0"/>
    <n v="0"/>
    <n v="0"/>
    <n v="0"/>
  </r>
  <r>
    <m/>
    <s v="833d41a8-dff2-47fd-be63-a49c00c6eab3"/>
    <x v="1"/>
    <x v="0"/>
    <x v="1"/>
    <x v="4"/>
    <n v="0"/>
    <n v="0"/>
    <n v="0"/>
    <n v="608229"/>
    <n v="151692393"/>
    <n v="0"/>
    <n v="0"/>
    <n v="0"/>
    <n v="0"/>
  </r>
  <r>
    <m/>
    <s v="833d41a8-dff2-47fd-be63-a49c00c6eab3"/>
    <x v="1"/>
    <x v="0"/>
    <x v="1"/>
    <x v="5"/>
    <n v="0"/>
    <n v="0"/>
    <n v="0"/>
    <n v="608229"/>
    <n v="151692393"/>
    <n v="0"/>
    <n v="0"/>
    <n v="0"/>
    <n v="0"/>
  </r>
  <r>
    <m/>
    <s v="833d41a8-dff2-47fd-be63-a49c00c6eab3"/>
    <x v="1"/>
    <x v="0"/>
    <x v="2"/>
    <x v="0"/>
    <n v="16"/>
    <n v="9"/>
    <n v="860"/>
    <n v="521174"/>
    <n v="141129921"/>
    <n v="0"/>
    <n v="0"/>
    <n v="53"/>
    <n v="95"/>
  </r>
  <r>
    <m/>
    <s v="833d41a8-dff2-47fd-be63-a49c00c6eab3"/>
    <x v="1"/>
    <x v="0"/>
    <x v="2"/>
    <x v="1"/>
    <n v="0"/>
    <n v="0"/>
    <n v="0"/>
    <n v="521174"/>
    <n v="141129921"/>
    <n v="0"/>
    <n v="0"/>
    <n v="0"/>
    <n v="0"/>
  </r>
  <r>
    <m/>
    <s v="833d41a8-dff2-47fd-be63-a49c00c6eab3"/>
    <x v="1"/>
    <x v="0"/>
    <x v="2"/>
    <x v="2"/>
    <n v="0"/>
    <n v="0"/>
    <n v="0"/>
    <n v="521174"/>
    <n v="141129921"/>
    <n v="0"/>
    <n v="0"/>
    <n v="0"/>
    <n v="0"/>
  </r>
  <r>
    <m/>
    <s v="833d41a8-dff2-47fd-be63-a49c00c6eab3"/>
    <x v="1"/>
    <x v="0"/>
    <x v="2"/>
    <x v="3"/>
    <n v="0"/>
    <n v="0"/>
    <n v="0"/>
    <n v="521174"/>
    <n v="141129921"/>
    <n v="0"/>
    <n v="0"/>
    <n v="0"/>
    <n v="0"/>
  </r>
  <r>
    <m/>
    <s v="833d41a8-dff2-47fd-be63-a49c00c6eab3"/>
    <x v="1"/>
    <x v="0"/>
    <x v="2"/>
    <x v="4"/>
    <n v="0"/>
    <n v="0"/>
    <n v="0"/>
    <n v="521174"/>
    <n v="141129921"/>
    <n v="0"/>
    <n v="0"/>
    <n v="0"/>
    <n v="0"/>
  </r>
  <r>
    <m/>
    <s v="833d41a8-dff2-47fd-be63-a49c00c6eab3"/>
    <x v="1"/>
    <x v="0"/>
    <x v="2"/>
    <x v="5"/>
    <n v="0"/>
    <n v="0"/>
    <n v="0"/>
    <n v="521174"/>
    <n v="141129921"/>
    <n v="0"/>
    <n v="0"/>
    <n v="0"/>
    <n v="0"/>
  </r>
  <r>
    <m/>
    <s v="833d41a8-dff2-47fd-be63-a49c00c6eab3"/>
    <x v="1"/>
    <x v="0"/>
    <x v="3"/>
    <x v="0"/>
    <n v="19"/>
    <n v="7"/>
    <n v="1070"/>
    <n v="313476"/>
    <n v="89859280"/>
    <n v="0"/>
    <n v="0"/>
    <n v="56"/>
    <n v="152"/>
  </r>
  <r>
    <m/>
    <s v="833d41a8-dff2-47fd-be63-a49c00c6eab3"/>
    <x v="1"/>
    <x v="0"/>
    <x v="3"/>
    <x v="1"/>
    <n v="0"/>
    <n v="0"/>
    <n v="0"/>
    <n v="313476"/>
    <n v="89859280"/>
    <n v="0"/>
    <n v="0"/>
    <n v="0"/>
    <n v="0"/>
  </r>
  <r>
    <m/>
    <s v="833d41a8-dff2-47fd-be63-a49c00c6eab3"/>
    <x v="1"/>
    <x v="0"/>
    <x v="3"/>
    <x v="2"/>
    <n v="0"/>
    <n v="0"/>
    <n v="0"/>
    <n v="313476"/>
    <n v="89859280"/>
    <n v="0"/>
    <n v="0"/>
    <n v="0"/>
    <n v="0"/>
  </r>
  <r>
    <m/>
    <s v="833d41a8-dff2-47fd-be63-a49c00c6eab3"/>
    <x v="1"/>
    <x v="0"/>
    <x v="3"/>
    <x v="3"/>
    <n v="0"/>
    <n v="0"/>
    <n v="0"/>
    <n v="313476"/>
    <n v="89859280"/>
    <n v="0"/>
    <n v="0"/>
    <n v="0"/>
    <n v="0"/>
  </r>
  <r>
    <m/>
    <s v="833d41a8-dff2-47fd-be63-a49c00c6eab3"/>
    <x v="1"/>
    <x v="0"/>
    <x v="3"/>
    <x v="4"/>
    <n v="0"/>
    <n v="0"/>
    <n v="0"/>
    <n v="313476"/>
    <n v="89859280"/>
    <n v="0"/>
    <n v="0"/>
    <n v="0"/>
    <n v="0"/>
  </r>
  <r>
    <m/>
    <s v="833d41a8-dff2-47fd-be63-a49c00c6eab3"/>
    <x v="1"/>
    <x v="0"/>
    <x v="3"/>
    <x v="5"/>
    <n v="0"/>
    <n v="0"/>
    <n v="0"/>
    <n v="313476"/>
    <n v="89859280"/>
    <n v="0"/>
    <n v="0"/>
    <n v="0"/>
    <n v="0"/>
  </r>
  <r>
    <m/>
    <s v="833d41a8-dff2-47fd-be63-a49c00c6eab3"/>
    <x v="1"/>
    <x v="1"/>
    <x v="0"/>
    <x v="0"/>
    <n v="0"/>
    <n v="0"/>
    <n v="0"/>
    <n v="494134"/>
    <n v="129580076"/>
    <n v="0"/>
    <n v="0"/>
    <n v="0"/>
    <n v="0"/>
  </r>
  <r>
    <m/>
    <s v="833d41a8-dff2-47fd-be63-a49c00c6eab3"/>
    <x v="1"/>
    <x v="1"/>
    <x v="0"/>
    <x v="1"/>
    <n v="0"/>
    <n v="0"/>
    <n v="0"/>
    <n v="494134"/>
    <n v="129580076"/>
    <n v="0"/>
    <n v="0"/>
    <n v="0"/>
    <n v="0"/>
  </r>
  <r>
    <m/>
    <s v="833d41a8-dff2-47fd-be63-a49c00c6eab3"/>
    <x v="1"/>
    <x v="1"/>
    <x v="0"/>
    <x v="2"/>
    <n v="0"/>
    <n v="0"/>
    <n v="0"/>
    <n v="494134"/>
    <n v="129580076"/>
    <n v="0"/>
    <n v="0"/>
    <n v="0"/>
    <n v="0"/>
  </r>
  <r>
    <m/>
    <s v="833d41a8-dff2-47fd-be63-a49c00c6eab3"/>
    <x v="1"/>
    <x v="1"/>
    <x v="0"/>
    <x v="3"/>
    <n v="0"/>
    <n v="0"/>
    <n v="0"/>
    <n v="494134"/>
    <n v="129580076"/>
    <n v="0"/>
    <n v="0"/>
    <n v="0"/>
    <n v="0"/>
  </r>
  <r>
    <m/>
    <s v="833d41a8-dff2-47fd-be63-a49c00c6eab3"/>
    <x v="1"/>
    <x v="1"/>
    <x v="0"/>
    <x v="4"/>
    <n v="0"/>
    <n v="0"/>
    <n v="0"/>
    <n v="494134"/>
    <n v="129580076"/>
    <n v="0"/>
    <n v="0"/>
    <n v="0"/>
    <n v="0"/>
  </r>
  <r>
    <m/>
    <s v="833d41a8-dff2-47fd-be63-a49c00c6eab3"/>
    <x v="1"/>
    <x v="1"/>
    <x v="0"/>
    <x v="5"/>
    <n v="0"/>
    <n v="0"/>
    <n v="0"/>
    <n v="494134"/>
    <n v="129580076"/>
    <n v="0"/>
    <n v="0"/>
    <n v="0"/>
    <n v="0"/>
  </r>
  <r>
    <m/>
    <s v="833d41a8-dff2-47fd-be63-a49c00c6eab3"/>
    <x v="1"/>
    <x v="1"/>
    <x v="1"/>
    <x v="0"/>
    <n v="6"/>
    <n v="3"/>
    <n v="390"/>
    <n v="575072"/>
    <n v="140755247"/>
    <n v="0"/>
    <n v="0"/>
    <n v="65"/>
    <n v="130"/>
  </r>
  <r>
    <m/>
    <s v="833d41a8-dff2-47fd-be63-a49c00c6eab3"/>
    <x v="1"/>
    <x v="1"/>
    <x v="1"/>
    <x v="1"/>
    <n v="0"/>
    <n v="0"/>
    <n v="0"/>
    <n v="575072"/>
    <n v="140755247"/>
    <n v="0"/>
    <n v="0"/>
    <n v="0"/>
    <n v="0"/>
  </r>
  <r>
    <m/>
    <s v="833d41a8-dff2-47fd-be63-a49c00c6eab3"/>
    <x v="1"/>
    <x v="1"/>
    <x v="1"/>
    <x v="2"/>
    <n v="0"/>
    <n v="0"/>
    <n v="0"/>
    <n v="575072"/>
    <n v="140755247"/>
    <n v="0"/>
    <n v="0"/>
    <n v="0"/>
    <n v="0"/>
  </r>
  <r>
    <m/>
    <s v="833d41a8-dff2-47fd-be63-a49c00c6eab3"/>
    <x v="1"/>
    <x v="1"/>
    <x v="1"/>
    <x v="3"/>
    <n v="0"/>
    <n v="0"/>
    <n v="0"/>
    <n v="575072"/>
    <n v="140755247"/>
    <n v="0"/>
    <n v="0"/>
    <n v="0"/>
    <n v="0"/>
  </r>
  <r>
    <m/>
    <s v="833d41a8-dff2-47fd-be63-a49c00c6eab3"/>
    <x v="1"/>
    <x v="1"/>
    <x v="1"/>
    <x v="4"/>
    <n v="0"/>
    <n v="0"/>
    <n v="0"/>
    <n v="575072"/>
    <n v="140755247"/>
    <n v="0"/>
    <n v="0"/>
    <n v="0"/>
    <n v="0"/>
  </r>
  <r>
    <m/>
    <s v="833d41a8-dff2-47fd-be63-a49c00c6eab3"/>
    <x v="1"/>
    <x v="1"/>
    <x v="1"/>
    <x v="5"/>
    <n v="0"/>
    <n v="0"/>
    <n v="0"/>
    <n v="575072"/>
    <n v="140755247"/>
    <n v="0"/>
    <n v="0"/>
    <n v="0"/>
    <n v="0"/>
  </r>
  <r>
    <m/>
    <s v="833d41a8-dff2-47fd-be63-a49c00c6eab3"/>
    <x v="1"/>
    <x v="1"/>
    <x v="2"/>
    <x v="0"/>
    <n v="37"/>
    <n v="17"/>
    <n v="2070"/>
    <n v="484243"/>
    <n v="130102764"/>
    <n v="0"/>
    <n v="0"/>
    <n v="55"/>
    <n v="121"/>
  </r>
  <r>
    <m/>
    <s v="833d41a8-dff2-47fd-be63-a49c00c6eab3"/>
    <x v="1"/>
    <x v="1"/>
    <x v="2"/>
    <x v="1"/>
    <n v="0"/>
    <n v="0"/>
    <n v="0"/>
    <n v="484243"/>
    <n v="130102764"/>
    <n v="0"/>
    <n v="0"/>
    <n v="0"/>
    <n v="0"/>
  </r>
  <r>
    <m/>
    <s v="833d41a8-dff2-47fd-be63-a49c00c6eab3"/>
    <x v="1"/>
    <x v="1"/>
    <x v="2"/>
    <x v="2"/>
    <n v="0"/>
    <n v="0"/>
    <n v="0"/>
    <n v="484243"/>
    <n v="130102764"/>
    <n v="0"/>
    <n v="0"/>
    <n v="0"/>
    <n v="0"/>
  </r>
  <r>
    <m/>
    <s v="833d41a8-dff2-47fd-be63-a49c00c6eab3"/>
    <x v="1"/>
    <x v="1"/>
    <x v="2"/>
    <x v="3"/>
    <n v="0"/>
    <n v="0"/>
    <n v="0"/>
    <n v="484243"/>
    <n v="130102764"/>
    <n v="0"/>
    <n v="0"/>
    <n v="0"/>
    <n v="0"/>
  </r>
  <r>
    <m/>
    <s v="833d41a8-dff2-47fd-be63-a49c00c6eab3"/>
    <x v="1"/>
    <x v="1"/>
    <x v="2"/>
    <x v="4"/>
    <n v="0"/>
    <n v="0"/>
    <n v="0"/>
    <n v="484243"/>
    <n v="130102764"/>
    <n v="0"/>
    <n v="0"/>
    <n v="0"/>
    <n v="0"/>
  </r>
  <r>
    <m/>
    <s v="833d41a8-dff2-47fd-be63-a49c00c6eab3"/>
    <x v="1"/>
    <x v="1"/>
    <x v="2"/>
    <x v="5"/>
    <n v="0"/>
    <n v="0"/>
    <n v="0"/>
    <n v="484243"/>
    <n v="130102764"/>
    <n v="0"/>
    <n v="0"/>
    <n v="0"/>
    <n v="0"/>
  </r>
  <r>
    <m/>
    <s v="833d41a8-dff2-47fd-be63-a49c00c6eab3"/>
    <x v="1"/>
    <x v="1"/>
    <x v="3"/>
    <x v="0"/>
    <n v="9"/>
    <n v="4"/>
    <n v="780"/>
    <n v="249121"/>
    <n v="71217634"/>
    <n v="0"/>
    <n v="0"/>
    <n v="86"/>
    <n v="195"/>
  </r>
  <r>
    <m/>
    <s v="833d41a8-dff2-47fd-be63-a49c00c6eab3"/>
    <x v="1"/>
    <x v="1"/>
    <x v="3"/>
    <x v="1"/>
    <n v="0"/>
    <n v="0"/>
    <n v="0"/>
    <n v="249121"/>
    <n v="71217634"/>
    <n v="0"/>
    <n v="0"/>
    <n v="0"/>
    <n v="0"/>
  </r>
  <r>
    <m/>
    <s v="833d41a8-dff2-47fd-be63-a49c00c6eab3"/>
    <x v="1"/>
    <x v="1"/>
    <x v="3"/>
    <x v="2"/>
    <n v="1"/>
    <n v="1"/>
    <n v="30"/>
    <n v="249121"/>
    <n v="71217634"/>
    <n v="0"/>
    <n v="0"/>
    <n v="30"/>
    <n v="30"/>
  </r>
  <r>
    <m/>
    <s v="833d41a8-dff2-47fd-be63-a49c00c6eab3"/>
    <x v="1"/>
    <x v="1"/>
    <x v="3"/>
    <x v="3"/>
    <n v="0"/>
    <n v="0"/>
    <n v="0"/>
    <n v="249121"/>
    <n v="71217634"/>
    <n v="0"/>
    <n v="0"/>
    <n v="0"/>
    <n v="0"/>
  </r>
  <r>
    <m/>
    <s v="833d41a8-dff2-47fd-be63-a49c00c6eab3"/>
    <x v="1"/>
    <x v="1"/>
    <x v="3"/>
    <x v="4"/>
    <n v="0"/>
    <n v="0"/>
    <n v="0"/>
    <n v="249121"/>
    <n v="71217634"/>
    <n v="0"/>
    <n v="0"/>
    <n v="0"/>
    <n v="0"/>
  </r>
  <r>
    <m/>
    <s v="833d41a8-dff2-47fd-be63-a49c00c6eab3"/>
    <x v="1"/>
    <x v="1"/>
    <x v="3"/>
    <x v="5"/>
    <n v="0"/>
    <n v="0"/>
    <n v="0"/>
    <n v="249121"/>
    <n v="71217634"/>
    <n v="0"/>
    <n v="0"/>
    <n v="0"/>
    <n v="0"/>
  </r>
  <r>
    <m/>
    <s v="833d41a8-dff2-47fd-be63-a49c00c6eab3"/>
    <x v="2"/>
    <x v="0"/>
    <x v="0"/>
    <x v="0"/>
    <n v="0"/>
    <n v="0"/>
    <n v="0"/>
    <n v="0"/>
    <n v="0"/>
    <n v="0"/>
    <n v="0"/>
    <n v="0"/>
    <n v="0"/>
  </r>
  <r>
    <m/>
    <s v="833d41a8-dff2-47fd-be63-a49c00c6eab3"/>
    <x v="2"/>
    <x v="0"/>
    <x v="0"/>
    <x v="1"/>
    <n v="0"/>
    <n v="0"/>
    <n v="0"/>
    <n v="0"/>
    <n v="0"/>
    <n v="0"/>
    <n v="0"/>
    <n v="0"/>
    <n v="0"/>
  </r>
  <r>
    <m/>
    <s v="833d41a8-dff2-47fd-be63-a49c00c6eab3"/>
    <x v="2"/>
    <x v="0"/>
    <x v="0"/>
    <x v="2"/>
    <n v="0"/>
    <n v="0"/>
    <n v="0"/>
    <n v="0"/>
    <n v="0"/>
    <n v="0"/>
    <n v="0"/>
    <n v="0"/>
    <n v="0"/>
  </r>
  <r>
    <m/>
    <s v="833d41a8-dff2-47fd-be63-a49c00c6eab3"/>
    <x v="2"/>
    <x v="0"/>
    <x v="0"/>
    <x v="3"/>
    <n v="0"/>
    <n v="0"/>
    <n v="0"/>
    <n v="0"/>
    <n v="0"/>
    <n v="0"/>
    <n v="0"/>
    <n v="0"/>
    <n v="0"/>
  </r>
  <r>
    <m/>
    <s v="833d41a8-dff2-47fd-be63-a49c00c6eab3"/>
    <x v="2"/>
    <x v="0"/>
    <x v="0"/>
    <x v="4"/>
    <n v="0"/>
    <n v="0"/>
    <n v="0"/>
    <n v="0"/>
    <n v="0"/>
    <n v="0"/>
    <n v="0"/>
    <n v="0"/>
    <n v="0"/>
  </r>
  <r>
    <m/>
    <s v="833d41a8-dff2-47fd-be63-a49c00c6eab3"/>
    <x v="2"/>
    <x v="0"/>
    <x v="0"/>
    <x v="5"/>
    <n v="0"/>
    <n v="0"/>
    <n v="0"/>
    <n v="0"/>
    <n v="0"/>
    <n v="0"/>
    <n v="0"/>
    <n v="0"/>
    <n v="0"/>
  </r>
  <r>
    <m/>
    <s v="833d41a8-dff2-47fd-be63-a49c00c6eab3"/>
    <x v="2"/>
    <x v="0"/>
    <x v="1"/>
    <x v="0"/>
    <n v="0"/>
    <n v="0"/>
    <n v="0"/>
    <n v="0"/>
    <n v="0"/>
    <n v="0"/>
    <n v="0"/>
    <n v="0"/>
    <n v="0"/>
  </r>
  <r>
    <m/>
    <s v="833d41a8-dff2-47fd-be63-a49c00c6eab3"/>
    <x v="2"/>
    <x v="0"/>
    <x v="1"/>
    <x v="1"/>
    <n v="0"/>
    <n v="0"/>
    <n v="0"/>
    <n v="0"/>
    <n v="0"/>
    <n v="0"/>
    <n v="0"/>
    <n v="0"/>
    <n v="0"/>
  </r>
  <r>
    <m/>
    <s v="833d41a8-dff2-47fd-be63-a49c00c6eab3"/>
    <x v="2"/>
    <x v="0"/>
    <x v="1"/>
    <x v="2"/>
    <n v="0"/>
    <n v="0"/>
    <n v="0"/>
    <n v="0"/>
    <n v="0"/>
    <n v="0"/>
    <n v="0"/>
    <n v="0"/>
    <n v="0"/>
  </r>
  <r>
    <m/>
    <s v="833d41a8-dff2-47fd-be63-a49c00c6eab3"/>
    <x v="2"/>
    <x v="0"/>
    <x v="1"/>
    <x v="3"/>
    <n v="0"/>
    <n v="0"/>
    <n v="0"/>
    <n v="0"/>
    <n v="0"/>
    <n v="0"/>
    <n v="0"/>
    <n v="0"/>
    <n v="0"/>
  </r>
  <r>
    <m/>
    <s v="833d41a8-dff2-47fd-be63-a49c00c6eab3"/>
    <x v="2"/>
    <x v="0"/>
    <x v="1"/>
    <x v="4"/>
    <n v="0"/>
    <n v="0"/>
    <n v="0"/>
    <n v="0"/>
    <n v="0"/>
    <n v="0"/>
    <n v="0"/>
    <n v="0"/>
    <n v="0"/>
  </r>
  <r>
    <m/>
    <s v="833d41a8-dff2-47fd-be63-a49c00c6eab3"/>
    <x v="2"/>
    <x v="0"/>
    <x v="1"/>
    <x v="5"/>
    <n v="0"/>
    <n v="0"/>
    <n v="0"/>
    <n v="0"/>
    <n v="0"/>
    <n v="0"/>
    <n v="0"/>
    <n v="0"/>
    <n v="0"/>
  </r>
  <r>
    <m/>
    <s v="833d41a8-dff2-47fd-be63-a49c00c6eab3"/>
    <x v="2"/>
    <x v="0"/>
    <x v="2"/>
    <x v="0"/>
    <n v="0"/>
    <n v="0"/>
    <n v="0"/>
    <n v="0"/>
    <n v="0"/>
    <n v="0"/>
    <n v="0"/>
    <n v="0"/>
    <n v="0"/>
  </r>
  <r>
    <m/>
    <s v="833d41a8-dff2-47fd-be63-a49c00c6eab3"/>
    <x v="2"/>
    <x v="0"/>
    <x v="2"/>
    <x v="1"/>
    <n v="0"/>
    <n v="0"/>
    <n v="0"/>
    <n v="0"/>
    <n v="0"/>
    <n v="0"/>
    <n v="0"/>
    <n v="0"/>
    <n v="0"/>
  </r>
  <r>
    <m/>
    <s v="833d41a8-dff2-47fd-be63-a49c00c6eab3"/>
    <x v="2"/>
    <x v="0"/>
    <x v="2"/>
    <x v="2"/>
    <n v="0"/>
    <n v="0"/>
    <n v="0"/>
    <n v="0"/>
    <n v="0"/>
    <n v="0"/>
    <n v="0"/>
    <n v="0"/>
    <n v="0"/>
  </r>
  <r>
    <m/>
    <s v="833d41a8-dff2-47fd-be63-a49c00c6eab3"/>
    <x v="2"/>
    <x v="0"/>
    <x v="2"/>
    <x v="3"/>
    <n v="0"/>
    <n v="0"/>
    <n v="0"/>
    <n v="0"/>
    <n v="0"/>
    <n v="0"/>
    <n v="0"/>
    <n v="0"/>
    <n v="0"/>
  </r>
  <r>
    <m/>
    <s v="833d41a8-dff2-47fd-be63-a49c00c6eab3"/>
    <x v="2"/>
    <x v="0"/>
    <x v="2"/>
    <x v="4"/>
    <n v="0"/>
    <n v="0"/>
    <n v="0"/>
    <n v="0"/>
    <n v="0"/>
    <n v="0"/>
    <n v="0"/>
    <n v="0"/>
    <n v="0"/>
  </r>
  <r>
    <m/>
    <s v="833d41a8-dff2-47fd-be63-a49c00c6eab3"/>
    <x v="2"/>
    <x v="0"/>
    <x v="2"/>
    <x v="5"/>
    <n v="0"/>
    <n v="0"/>
    <n v="0"/>
    <n v="0"/>
    <n v="0"/>
    <n v="0"/>
    <n v="0"/>
    <n v="0"/>
    <n v="0"/>
  </r>
  <r>
    <m/>
    <s v="833d41a8-dff2-47fd-be63-a49c00c6eab3"/>
    <x v="2"/>
    <x v="0"/>
    <x v="3"/>
    <x v="0"/>
    <n v="0"/>
    <n v="0"/>
    <n v="0"/>
    <n v="0"/>
    <n v="0"/>
    <n v="0"/>
    <n v="0"/>
    <n v="0"/>
    <n v="0"/>
  </r>
  <r>
    <m/>
    <s v="833d41a8-dff2-47fd-be63-a49c00c6eab3"/>
    <x v="2"/>
    <x v="0"/>
    <x v="3"/>
    <x v="1"/>
    <n v="0"/>
    <n v="0"/>
    <n v="0"/>
    <n v="0"/>
    <n v="0"/>
    <n v="0"/>
    <n v="0"/>
    <n v="0"/>
    <n v="0"/>
  </r>
  <r>
    <m/>
    <s v="833d41a8-dff2-47fd-be63-a49c00c6eab3"/>
    <x v="2"/>
    <x v="0"/>
    <x v="3"/>
    <x v="2"/>
    <n v="0"/>
    <n v="0"/>
    <n v="0"/>
    <n v="0"/>
    <n v="0"/>
    <n v="0"/>
    <n v="0"/>
    <n v="0"/>
    <n v="0"/>
  </r>
  <r>
    <m/>
    <s v="833d41a8-dff2-47fd-be63-a49c00c6eab3"/>
    <x v="2"/>
    <x v="0"/>
    <x v="3"/>
    <x v="3"/>
    <n v="0"/>
    <n v="0"/>
    <n v="0"/>
    <n v="0"/>
    <n v="0"/>
    <n v="0"/>
    <n v="0"/>
    <n v="0"/>
    <n v="0"/>
  </r>
  <r>
    <m/>
    <s v="833d41a8-dff2-47fd-be63-a49c00c6eab3"/>
    <x v="2"/>
    <x v="0"/>
    <x v="3"/>
    <x v="4"/>
    <n v="0"/>
    <n v="0"/>
    <n v="0"/>
    <n v="0"/>
    <n v="0"/>
    <n v="0"/>
    <n v="0"/>
    <n v="0"/>
    <n v="0"/>
  </r>
  <r>
    <m/>
    <s v="833d41a8-dff2-47fd-be63-a49c00c6eab3"/>
    <x v="2"/>
    <x v="0"/>
    <x v="3"/>
    <x v="5"/>
    <n v="0"/>
    <n v="0"/>
    <n v="0"/>
    <n v="0"/>
    <n v="0"/>
    <n v="0"/>
    <n v="0"/>
    <n v="0"/>
    <n v="0"/>
  </r>
  <r>
    <m/>
    <s v="833d41a8-dff2-47fd-be63-a49c00c6eab3"/>
    <x v="2"/>
    <x v="1"/>
    <x v="0"/>
    <x v="0"/>
    <n v="0"/>
    <n v="0"/>
    <n v="0"/>
    <n v="0"/>
    <n v="0"/>
    <n v="0"/>
    <n v="0"/>
    <n v="0"/>
    <n v="0"/>
  </r>
  <r>
    <m/>
    <s v="833d41a8-dff2-47fd-be63-a49c00c6eab3"/>
    <x v="2"/>
    <x v="1"/>
    <x v="0"/>
    <x v="1"/>
    <n v="0"/>
    <n v="0"/>
    <n v="0"/>
    <n v="0"/>
    <n v="0"/>
    <n v="0"/>
    <n v="0"/>
    <n v="0"/>
    <n v="0"/>
  </r>
  <r>
    <m/>
    <s v="833d41a8-dff2-47fd-be63-a49c00c6eab3"/>
    <x v="2"/>
    <x v="1"/>
    <x v="0"/>
    <x v="2"/>
    <n v="0"/>
    <n v="0"/>
    <n v="0"/>
    <n v="0"/>
    <n v="0"/>
    <n v="0"/>
    <n v="0"/>
    <n v="0"/>
    <n v="0"/>
  </r>
  <r>
    <m/>
    <s v="833d41a8-dff2-47fd-be63-a49c00c6eab3"/>
    <x v="2"/>
    <x v="1"/>
    <x v="0"/>
    <x v="3"/>
    <n v="0"/>
    <n v="0"/>
    <n v="0"/>
    <n v="0"/>
    <n v="0"/>
    <n v="0"/>
    <n v="0"/>
    <n v="0"/>
    <n v="0"/>
  </r>
  <r>
    <m/>
    <s v="833d41a8-dff2-47fd-be63-a49c00c6eab3"/>
    <x v="2"/>
    <x v="1"/>
    <x v="0"/>
    <x v="4"/>
    <n v="0"/>
    <n v="0"/>
    <n v="0"/>
    <n v="0"/>
    <n v="0"/>
    <n v="0"/>
    <n v="0"/>
    <n v="0"/>
    <n v="0"/>
  </r>
  <r>
    <m/>
    <s v="833d41a8-dff2-47fd-be63-a49c00c6eab3"/>
    <x v="2"/>
    <x v="1"/>
    <x v="0"/>
    <x v="5"/>
    <n v="0"/>
    <n v="0"/>
    <n v="0"/>
    <n v="0"/>
    <n v="0"/>
    <n v="0"/>
    <n v="0"/>
    <n v="0"/>
    <n v="0"/>
  </r>
  <r>
    <m/>
    <s v="833d41a8-dff2-47fd-be63-a49c00c6eab3"/>
    <x v="2"/>
    <x v="1"/>
    <x v="1"/>
    <x v="0"/>
    <n v="0"/>
    <n v="0"/>
    <n v="0"/>
    <n v="0"/>
    <n v="0"/>
    <n v="0"/>
    <n v="0"/>
    <n v="0"/>
    <n v="0"/>
  </r>
  <r>
    <m/>
    <s v="833d41a8-dff2-47fd-be63-a49c00c6eab3"/>
    <x v="2"/>
    <x v="1"/>
    <x v="1"/>
    <x v="1"/>
    <n v="0"/>
    <n v="0"/>
    <n v="0"/>
    <n v="0"/>
    <n v="0"/>
    <n v="0"/>
    <n v="0"/>
    <n v="0"/>
    <n v="0"/>
  </r>
  <r>
    <m/>
    <s v="833d41a8-dff2-47fd-be63-a49c00c6eab3"/>
    <x v="2"/>
    <x v="1"/>
    <x v="1"/>
    <x v="2"/>
    <n v="0"/>
    <n v="0"/>
    <n v="0"/>
    <n v="0"/>
    <n v="0"/>
    <n v="0"/>
    <n v="0"/>
    <n v="0"/>
    <n v="0"/>
  </r>
  <r>
    <m/>
    <s v="833d41a8-dff2-47fd-be63-a49c00c6eab3"/>
    <x v="2"/>
    <x v="1"/>
    <x v="1"/>
    <x v="3"/>
    <n v="0"/>
    <n v="0"/>
    <n v="0"/>
    <n v="0"/>
    <n v="0"/>
    <n v="0"/>
    <n v="0"/>
    <n v="0"/>
    <n v="0"/>
  </r>
  <r>
    <m/>
    <s v="833d41a8-dff2-47fd-be63-a49c00c6eab3"/>
    <x v="2"/>
    <x v="1"/>
    <x v="1"/>
    <x v="4"/>
    <n v="0"/>
    <n v="0"/>
    <n v="0"/>
    <n v="0"/>
    <n v="0"/>
    <n v="0"/>
    <n v="0"/>
    <n v="0"/>
    <n v="0"/>
  </r>
  <r>
    <m/>
    <s v="833d41a8-dff2-47fd-be63-a49c00c6eab3"/>
    <x v="2"/>
    <x v="1"/>
    <x v="1"/>
    <x v="5"/>
    <n v="0"/>
    <n v="0"/>
    <n v="0"/>
    <n v="0"/>
    <n v="0"/>
    <n v="0"/>
    <n v="0"/>
    <n v="0"/>
    <n v="0"/>
  </r>
  <r>
    <m/>
    <s v="833d41a8-dff2-47fd-be63-a49c00c6eab3"/>
    <x v="2"/>
    <x v="1"/>
    <x v="2"/>
    <x v="0"/>
    <n v="0"/>
    <n v="0"/>
    <n v="0"/>
    <n v="0"/>
    <n v="0"/>
    <n v="0"/>
    <n v="0"/>
    <n v="0"/>
    <n v="0"/>
  </r>
  <r>
    <m/>
    <s v="833d41a8-dff2-47fd-be63-a49c00c6eab3"/>
    <x v="2"/>
    <x v="1"/>
    <x v="2"/>
    <x v="1"/>
    <n v="0"/>
    <n v="0"/>
    <n v="0"/>
    <n v="0"/>
    <n v="0"/>
    <n v="0"/>
    <n v="0"/>
    <n v="0"/>
    <n v="0"/>
  </r>
  <r>
    <m/>
    <s v="833d41a8-dff2-47fd-be63-a49c00c6eab3"/>
    <x v="2"/>
    <x v="1"/>
    <x v="2"/>
    <x v="2"/>
    <n v="0"/>
    <n v="0"/>
    <n v="0"/>
    <n v="0"/>
    <n v="0"/>
    <n v="0"/>
    <n v="0"/>
    <n v="0"/>
    <n v="0"/>
  </r>
  <r>
    <m/>
    <s v="833d41a8-dff2-47fd-be63-a49c00c6eab3"/>
    <x v="2"/>
    <x v="1"/>
    <x v="2"/>
    <x v="3"/>
    <n v="0"/>
    <n v="0"/>
    <n v="0"/>
    <n v="0"/>
    <n v="0"/>
    <n v="0"/>
    <n v="0"/>
    <n v="0"/>
    <n v="0"/>
  </r>
  <r>
    <m/>
    <s v="833d41a8-dff2-47fd-be63-a49c00c6eab3"/>
    <x v="2"/>
    <x v="1"/>
    <x v="2"/>
    <x v="4"/>
    <n v="0"/>
    <n v="0"/>
    <n v="0"/>
    <n v="0"/>
    <n v="0"/>
    <n v="0"/>
    <n v="0"/>
    <n v="0"/>
    <n v="0"/>
  </r>
  <r>
    <m/>
    <s v="833d41a8-dff2-47fd-be63-a49c00c6eab3"/>
    <x v="2"/>
    <x v="1"/>
    <x v="2"/>
    <x v="5"/>
    <n v="0"/>
    <n v="0"/>
    <n v="0"/>
    <n v="0"/>
    <n v="0"/>
    <n v="0"/>
    <n v="0"/>
    <n v="0"/>
    <n v="0"/>
  </r>
  <r>
    <m/>
    <s v="833d41a8-dff2-47fd-be63-a49c00c6eab3"/>
    <x v="2"/>
    <x v="1"/>
    <x v="3"/>
    <x v="0"/>
    <n v="0"/>
    <n v="0"/>
    <n v="0"/>
    <n v="0"/>
    <n v="0"/>
    <n v="0"/>
    <n v="0"/>
    <n v="0"/>
    <n v="0"/>
  </r>
  <r>
    <m/>
    <s v="833d41a8-dff2-47fd-be63-a49c00c6eab3"/>
    <x v="2"/>
    <x v="1"/>
    <x v="3"/>
    <x v="1"/>
    <n v="0"/>
    <n v="0"/>
    <n v="0"/>
    <n v="0"/>
    <n v="0"/>
    <n v="0"/>
    <n v="0"/>
    <n v="0"/>
    <n v="0"/>
  </r>
  <r>
    <m/>
    <s v="833d41a8-dff2-47fd-be63-a49c00c6eab3"/>
    <x v="2"/>
    <x v="1"/>
    <x v="3"/>
    <x v="2"/>
    <n v="0"/>
    <n v="0"/>
    <n v="0"/>
    <n v="0"/>
    <n v="0"/>
    <n v="0"/>
    <n v="0"/>
    <n v="0"/>
    <n v="0"/>
  </r>
  <r>
    <m/>
    <s v="833d41a8-dff2-47fd-be63-a49c00c6eab3"/>
    <x v="2"/>
    <x v="1"/>
    <x v="3"/>
    <x v="3"/>
    <n v="0"/>
    <n v="0"/>
    <n v="0"/>
    <n v="0"/>
    <n v="0"/>
    <n v="0"/>
    <n v="0"/>
    <n v="0"/>
    <n v="0"/>
  </r>
  <r>
    <m/>
    <s v="833d41a8-dff2-47fd-be63-a49c00c6eab3"/>
    <x v="2"/>
    <x v="1"/>
    <x v="3"/>
    <x v="4"/>
    <n v="0"/>
    <n v="0"/>
    <n v="0"/>
    <n v="0"/>
    <n v="0"/>
    <n v="0"/>
    <n v="0"/>
    <n v="0"/>
    <n v="0"/>
  </r>
  <r>
    <m/>
    <s v="833d41a8-dff2-47fd-be63-a49c00c6eab3"/>
    <x v="2"/>
    <x v="1"/>
    <x v="3"/>
    <x v="5"/>
    <n v="0"/>
    <n v="0"/>
    <n v="0"/>
    <n v="0"/>
    <n v="0"/>
    <n v="0"/>
    <n v="0"/>
    <n v="0"/>
    <n v="0"/>
  </r>
  <r>
    <m/>
    <s v="04d79866-3bb1-4c70-a776-a49c00c6eab3"/>
    <x v="0"/>
    <x v="0"/>
    <x v="0"/>
    <x v="0"/>
    <n v="0"/>
    <n v="0"/>
    <n v="0"/>
    <n v="0"/>
    <n v="0"/>
    <n v="0"/>
    <n v="0"/>
    <n v="0"/>
    <n v="0"/>
  </r>
  <r>
    <m/>
    <s v="04d79866-3bb1-4c70-a776-a49c00c6eab3"/>
    <x v="0"/>
    <x v="0"/>
    <x v="0"/>
    <x v="1"/>
    <n v="0"/>
    <n v="0"/>
    <n v="0"/>
    <n v="0"/>
    <n v="0"/>
    <n v="0"/>
    <n v="0"/>
    <n v="0"/>
    <n v="0"/>
  </r>
  <r>
    <m/>
    <s v="04d79866-3bb1-4c70-a776-a49c00c6eab3"/>
    <x v="0"/>
    <x v="0"/>
    <x v="0"/>
    <x v="2"/>
    <n v="0"/>
    <n v="0"/>
    <n v="0"/>
    <n v="0"/>
    <n v="0"/>
    <n v="0"/>
    <n v="0"/>
    <n v="0"/>
    <n v="0"/>
  </r>
  <r>
    <m/>
    <s v="04d79866-3bb1-4c70-a776-a49c00c6eab3"/>
    <x v="0"/>
    <x v="0"/>
    <x v="0"/>
    <x v="3"/>
    <n v="0"/>
    <n v="0"/>
    <n v="0"/>
    <n v="0"/>
    <n v="0"/>
    <n v="0"/>
    <n v="0"/>
    <n v="0"/>
    <n v="0"/>
  </r>
  <r>
    <m/>
    <s v="04d79866-3bb1-4c70-a776-a49c00c6eab3"/>
    <x v="0"/>
    <x v="0"/>
    <x v="0"/>
    <x v="4"/>
    <n v="0"/>
    <n v="0"/>
    <n v="0"/>
    <n v="0"/>
    <n v="0"/>
    <n v="0"/>
    <n v="0"/>
    <n v="0"/>
    <n v="0"/>
  </r>
  <r>
    <m/>
    <s v="04d79866-3bb1-4c70-a776-a49c00c6eab3"/>
    <x v="0"/>
    <x v="0"/>
    <x v="0"/>
    <x v="5"/>
    <n v="0"/>
    <n v="0"/>
    <n v="0"/>
    <n v="0"/>
    <n v="0"/>
    <n v="0"/>
    <n v="0"/>
    <n v="0"/>
    <n v="0"/>
  </r>
  <r>
    <m/>
    <s v="04d79866-3bb1-4c70-a776-a49c00c6eab3"/>
    <x v="0"/>
    <x v="0"/>
    <x v="1"/>
    <x v="0"/>
    <n v="0"/>
    <n v="0"/>
    <n v="0"/>
    <n v="0"/>
    <n v="0"/>
    <n v="0"/>
    <n v="0"/>
    <n v="0"/>
    <n v="0"/>
  </r>
  <r>
    <m/>
    <s v="04d79866-3bb1-4c70-a776-a49c00c6eab3"/>
    <x v="0"/>
    <x v="0"/>
    <x v="1"/>
    <x v="1"/>
    <n v="0"/>
    <n v="0"/>
    <n v="0"/>
    <n v="0"/>
    <n v="0"/>
    <n v="0"/>
    <n v="0"/>
    <n v="0"/>
    <n v="0"/>
  </r>
  <r>
    <m/>
    <s v="04d79866-3bb1-4c70-a776-a49c00c6eab3"/>
    <x v="0"/>
    <x v="0"/>
    <x v="1"/>
    <x v="2"/>
    <n v="0"/>
    <n v="0"/>
    <n v="0"/>
    <n v="0"/>
    <n v="0"/>
    <n v="0"/>
    <n v="0"/>
    <n v="0"/>
    <n v="0"/>
  </r>
  <r>
    <m/>
    <s v="04d79866-3bb1-4c70-a776-a49c00c6eab3"/>
    <x v="0"/>
    <x v="0"/>
    <x v="1"/>
    <x v="3"/>
    <n v="0"/>
    <n v="0"/>
    <n v="0"/>
    <n v="0"/>
    <n v="0"/>
    <n v="0"/>
    <n v="0"/>
    <n v="0"/>
    <n v="0"/>
  </r>
  <r>
    <m/>
    <s v="04d79866-3bb1-4c70-a776-a49c00c6eab3"/>
    <x v="0"/>
    <x v="0"/>
    <x v="1"/>
    <x v="4"/>
    <n v="0"/>
    <n v="0"/>
    <n v="0"/>
    <n v="0"/>
    <n v="0"/>
    <n v="0"/>
    <n v="0"/>
    <n v="0"/>
    <n v="0"/>
  </r>
  <r>
    <m/>
    <s v="04d79866-3bb1-4c70-a776-a49c00c6eab3"/>
    <x v="0"/>
    <x v="0"/>
    <x v="1"/>
    <x v="5"/>
    <n v="0"/>
    <n v="0"/>
    <n v="0"/>
    <n v="0"/>
    <n v="0"/>
    <n v="0"/>
    <n v="0"/>
    <n v="0"/>
    <n v="0"/>
  </r>
  <r>
    <m/>
    <s v="04d79866-3bb1-4c70-a776-a49c00c6eab3"/>
    <x v="0"/>
    <x v="0"/>
    <x v="2"/>
    <x v="0"/>
    <n v="0"/>
    <n v="0"/>
    <n v="0"/>
    <n v="0"/>
    <n v="0"/>
    <n v="0"/>
    <n v="0"/>
    <n v="0"/>
    <n v="0"/>
  </r>
  <r>
    <m/>
    <s v="04d79866-3bb1-4c70-a776-a49c00c6eab3"/>
    <x v="0"/>
    <x v="0"/>
    <x v="2"/>
    <x v="1"/>
    <n v="0"/>
    <n v="0"/>
    <n v="0"/>
    <n v="0"/>
    <n v="0"/>
    <n v="0"/>
    <n v="0"/>
    <n v="0"/>
    <n v="0"/>
  </r>
  <r>
    <m/>
    <s v="04d79866-3bb1-4c70-a776-a49c00c6eab3"/>
    <x v="0"/>
    <x v="0"/>
    <x v="2"/>
    <x v="2"/>
    <n v="0"/>
    <n v="0"/>
    <n v="0"/>
    <n v="0"/>
    <n v="0"/>
    <n v="0"/>
    <n v="0"/>
    <n v="0"/>
    <n v="0"/>
  </r>
  <r>
    <m/>
    <s v="04d79866-3bb1-4c70-a776-a49c00c6eab3"/>
    <x v="0"/>
    <x v="0"/>
    <x v="2"/>
    <x v="3"/>
    <n v="0"/>
    <n v="0"/>
    <n v="0"/>
    <n v="0"/>
    <n v="0"/>
    <n v="0"/>
    <n v="0"/>
    <n v="0"/>
    <n v="0"/>
  </r>
  <r>
    <m/>
    <s v="04d79866-3bb1-4c70-a776-a49c00c6eab3"/>
    <x v="0"/>
    <x v="0"/>
    <x v="2"/>
    <x v="4"/>
    <n v="0"/>
    <n v="0"/>
    <n v="0"/>
    <n v="0"/>
    <n v="0"/>
    <n v="0"/>
    <n v="0"/>
    <n v="0"/>
    <n v="0"/>
  </r>
  <r>
    <m/>
    <s v="04d79866-3bb1-4c70-a776-a49c00c6eab3"/>
    <x v="0"/>
    <x v="0"/>
    <x v="2"/>
    <x v="5"/>
    <n v="0"/>
    <n v="0"/>
    <n v="0"/>
    <n v="0"/>
    <n v="0"/>
    <n v="0"/>
    <n v="0"/>
    <n v="0"/>
    <n v="0"/>
  </r>
  <r>
    <m/>
    <s v="04d79866-3bb1-4c70-a776-a49c00c6eab3"/>
    <x v="0"/>
    <x v="0"/>
    <x v="3"/>
    <x v="0"/>
    <n v="0"/>
    <n v="0"/>
    <n v="0"/>
    <n v="0"/>
    <n v="0"/>
    <n v="0"/>
    <n v="0"/>
    <n v="0"/>
    <n v="0"/>
  </r>
  <r>
    <m/>
    <s v="04d79866-3bb1-4c70-a776-a49c00c6eab3"/>
    <x v="0"/>
    <x v="0"/>
    <x v="3"/>
    <x v="1"/>
    <n v="0"/>
    <n v="0"/>
    <n v="0"/>
    <n v="0"/>
    <n v="0"/>
    <n v="0"/>
    <n v="0"/>
    <n v="0"/>
    <n v="0"/>
  </r>
  <r>
    <m/>
    <s v="04d79866-3bb1-4c70-a776-a49c00c6eab3"/>
    <x v="0"/>
    <x v="0"/>
    <x v="3"/>
    <x v="2"/>
    <n v="0"/>
    <n v="0"/>
    <n v="0"/>
    <n v="0"/>
    <n v="0"/>
    <n v="0"/>
    <n v="0"/>
    <n v="0"/>
    <n v="0"/>
  </r>
  <r>
    <m/>
    <s v="04d79866-3bb1-4c70-a776-a49c00c6eab3"/>
    <x v="0"/>
    <x v="0"/>
    <x v="3"/>
    <x v="3"/>
    <n v="0"/>
    <n v="0"/>
    <n v="0"/>
    <n v="0"/>
    <n v="0"/>
    <n v="0"/>
    <n v="0"/>
    <n v="0"/>
    <n v="0"/>
  </r>
  <r>
    <m/>
    <s v="04d79866-3bb1-4c70-a776-a49c00c6eab3"/>
    <x v="0"/>
    <x v="0"/>
    <x v="3"/>
    <x v="4"/>
    <n v="0"/>
    <n v="0"/>
    <n v="0"/>
    <n v="0"/>
    <n v="0"/>
    <n v="0"/>
    <n v="0"/>
    <n v="0"/>
    <n v="0"/>
  </r>
  <r>
    <m/>
    <s v="04d79866-3bb1-4c70-a776-a49c00c6eab3"/>
    <x v="0"/>
    <x v="0"/>
    <x v="3"/>
    <x v="5"/>
    <n v="0"/>
    <n v="0"/>
    <n v="0"/>
    <n v="0"/>
    <n v="0"/>
    <n v="0"/>
    <n v="0"/>
    <n v="0"/>
    <n v="0"/>
  </r>
  <r>
    <m/>
    <s v="04d79866-3bb1-4c70-a776-a49c00c6eab3"/>
    <x v="0"/>
    <x v="1"/>
    <x v="0"/>
    <x v="0"/>
    <n v="0"/>
    <n v="0"/>
    <n v="0"/>
    <n v="0"/>
    <n v="0"/>
    <n v="0"/>
    <n v="0"/>
    <n v="0"/>
    <n v="0"/>
  </r>
  <r>
    <m/>
    <s v="04d79866-3bb1-4c70-a776-a49c00c6eab3"/>
    <x v="0"/>
    <x v="1"/>
    <x v="0"/>
    <x v="1"/>
    <n v="0"/>
    <n v="0"/>
    <n v="0"/>
    <n v="0"/>
    <n v="0"/>
    <n v="0"/>
    <n v="0"/>
    <n v="0"/>
    <n v="0"/>
  </r>
  <r>
    <m/>
    <s v="04d79866-3bb1-4c70-a776-a49c00c6eab3"/>
    <x v="0"/>
    <x v="1"/>
    <x v="0"/>
    <x v="2"/>
    <n v="0"/>
    <n v="0"/>
    <n v="0"/>
    <n v="0"/>
    <n v="0"/>
    <n v="0"/>
    <n v="0"/>
    <n v="0"/>
    <n v="0"/>
  </r>
  <r>
    <m/>
    <s v="04d79866-3bb1-4c70-a776-a49c00c6eab3"/>
    <x v="0"/>
    <x v="1"/>
    <x v="0"/>
    <x v="3"/>
    <n v="0"/>
    <n v="0"/>
    <n v="0"/>
    <n v="0"/>
    <n v="0"/>
    <n v="0"/>
    <n v="0"/>
    <n v="0"/>
    <n v="0"/>
  </r>
  <r>
    <m/>
    <s v="04d79866-3bb1-4c70-a776-a49c00c6eab3"/>
    <x v="0"/>
    <x v="1"/>
    <x v="0"/>
    <x v="4"/>
    <n v="0"/>
    <n v="0"/>
    <n v="0"/>
    <n v="0"/>
    <n v="0"/>
    <n v="0"/>
    <n v="0"/>
    <n v="0"/>
    <n v="0"/>
  </r>
  <r>
    <m/>
    <s v="04d79866-3bb1-4c70-a776-a49c00c6eab3"/>
    <x v="0"/>
    <x v="1"/>
    <x v="0"/>
    <x v="5"/>
    <n v="0"/>
    <n v="0"/>
    <n v="0"/>
    <n v="0"/>
    <n v="0"/>
    <n v="0"/>
    <n v="0"/>
    <n v="0"/>
    <n v="0"/>
  </r>
  <r>
    <m/>
    <s v="04d79866-3bb1-4c70-a776-a49c00c6eab3"/>
    <x v="0"/>
    <x v="1"/>
    <x v="1"/>
    <x v="0"/>
    <n v="0"/>
    <n v="0"/>
    <n v="0"/>
    <n v="0"/>
    <n v="0"/>
    <n v="0"/>
    <n v="0"/>
    <n v="0"/>
    <n v="0"/>
  </r>
  <r>
    <m/>
    <s v="04d79866-3bb1-4c70-a776-a49c00c6eab3"/>
    <x v="0"/>
    <x v="1"/>
    <x v="1"/>
    <x v="1"/>
    <n v="0"/>
    <n v="0"/>
    <n v="0"/>
    <n v="0"/>
    <n v="0"/>
    <n v="0"/>
    <n v="0"/>
    <n v="0"/>
    <n v="0"/>
  </r>
  <r>
    <m/>
    <s v="04d79866-3bb1-4c70-a776-a49c00c6eab3"/>
    <x v="0"/>
    <x v="1"/>
    <x v="1"/>
    <x v="2"/>
    <n v="0"/>
    <n v="0"/>
    <n v="0"/>
    <n v="0"/>
    <n v="0"/>
    <n v="0"/>
    <n v="0"/>
    <n v="0"/>
    <n v="0"/>
  </r>
  <r>
    <m/>
    <s v="04d79866-3bb1-4c70-a776-a49c00c6eab3"/>
    <x v="0"/>
    <x v="1"/>
    <x v="1"/>
    <x v="3"/>
    <n v="0"/>
    <n v="0"/>
    <n v="0"/>
    <n v="0"/>
    <n v="0"/>
    <n v="0"/>
    <n v="0"/>
    <n v="0"/>
    <n v="0"/>
  </r>
  <r>
    <m/>
    <s v="04d79866-3bb1-4c70-a776-a49c00c6eab3"/>
    <x v="0"/>
    <x v="1"/>
    <x v="1"/>
    <x v="4"/>
    <n v="0"/>
    <n v="0"/>
    <n v="0"/>
    <n v="0"/>
    <n v="0"/>
    <n v="0"/>
    <n v="0"/>
    <n v="0"/>
    <n v="0"/>
  </r>
  <r>
    <m/>
    <s v="04d79866-3bb1-4c70-a776-a49c00c6eab3"/>
    <x v="0"/>
    <x v="1"/>
    <x v="1"/>
    <x v="5"/>
    <n v="0"/>
    <n v="0"/>
    <n v="0"/>
    <n v="0"/>
    <n v="0"/>
    <n v="0"/>
    <n v="0"/>
    <n v="0"/>
    <n v="0"/>
  </r>
  <r>
    <m/>
    <s v="04d79866-3bb1-4c70-a776-a49c00c6eab3"/>
    <x v="0"/>
    <x v="1"/>
    <x v="2"/>
    <x v="0"/>
    <n v="0"/>
    <n v="0"/>
    <n v="0"/>
    <n v="0"/>
    <n v="0"/>
    <n v="0"/>
    <n v="0"/>
    <n v="0"/>
    <n v="0"/>
  </r>
  <r>
    <m/>
    <s v="04d79866-3bb1-4c70-a776-a49c00c6eab3"/>
    <x v="0"/>
    <x v="1"/>
    <x v="2"/>
    <x v="1"/>
    <n v="0"/>
    <n v="0"/>
    <n v="0"/>
    <n v="0"/>
    <n v="0"/>
    <n v="0"/>
    <n v="0"/>
    <n v="0"/>
    <n v="0"/>
  </r>
  <r>
    <m/>
    <s v="04d79866-3bb1-4c70-a776-a49c00c6eab3"/>
    <x v="0"/>
    <x v="1"/>
    <x v="2"/>
    <x v="2"/>
    <n v="0"/>
    <n v="0"/>
    <n v="0"/>
    <n v="0"/>
    <n v="0"/>
    <n v="0"/>
    <n v="0"/>
    <n v="0"/>
    <n v="0"/>
  </r>
  <r>
    <m/>
    <s v="04d79866-3bb1-4c70-a776-a49c00c6eab3"/>
    <x v="0"/>
    <x v="1"/>
    <x v="2"/>
    <x v="3"/>
    <n v="0"/>
    <n v="0"/>
    <n v="0"/>
    <n v="0"/>
    <n v="0"/>
    <n v="0"/>
    <n v="0"/>
    <n v="0"/>
    <n v="0"/>
  </r>
  <r>
    <m/>
    <s v="04d79866-3bb1-4c70-a776-a49c00c6eab3"/>
    <x v="0"/>
    <x v="1"/>
    <x v="2"/>
    <x v="4"/>
    <n v="0"/>
    <n v="0"/>
    <n v="0"/>
    <n v="0"/>
    <n v="0"/>
    <n v="0"/>
    <n v="0"/>
    <n v="0"/>
    <n v="0"/>
  </r>
  <r>
    <m/>
    <s v="04d79866-3bb1-4c70-a776-a49c00c6eab3"/>
    <x v="0"/>
    <x v="1"/>
    <x v="2"/>
    <x v="5"/>
    <n v="0"/>
    <n v="0"/>
    <n v="0"/>
    <n v="0"/>
    <n v="0"/>
    <n v="0"/>
    <n v="0"/>
    <n v="0"/>
    <n v="0"/>
  </r>
  <r>
    <m/>
    <s v="04d79866-3bb1-4c70-a776-a49c00c6eab3"/>
    <x v="0"/>
    <x v="1"/>
    <x v="3"/>
    <x v="0"/>
    <n v="0"/>
    <n v="0"/>
    <n v="0"/>
    <n v="0"/>
    <n v="0"/>
    <n v="0"/>
    <n v="0"/>
    <n v="0"/>
    <n v="0"/>
  </r>
  <r>
    <m/>
    <s v="04d79866-3bb1-4c70-a776-a49c00c6eab3"/>
    <x v="0"/>
    <x v="1"/>
    <x v="3"/>
    <x v="1"/>
    <n v="0"/>
    <n v="0"/>
    <n v="0"/>
    <n v="0"/>
    <n v="0"/>
    <n v="0"/>
    <n v="0"/>
    <n v="0"/>
    <n v="0"/>
  </r>
  <r>
    <m/>
    <s v="04d79866-3bb1-4c70-a776-a49c00c6eab3"/>
    <x v="0"/>
    <x v="1"/>
    <x v="3"/>
    <x v="2"/>
    <n v="0"/>
    <n v="0"/>
    <n v="0"/>
    <n v="0"/>
    <n v="0"/>
    <n v="0"/>
    <n v="0"/>
    <n v="0"/>
    <n v="0"/>
  </r>
  <r>
    <m/>
    <s v="04d79866-3bb1-4c70-a776-a49c00c6eab3"/>
    <x v="0"/>
    <x v="1"/>
    <x v="3"/>
    <x v="3"/>
    <n v="0"/>
    <n v="0"/>
    <n v="0"/>
    <n v="0"/>
    <n v="0"/>
    <n v="0"/>
    <n v="0"/>
    <n v="0"/>
    <n v="0"/>
  </r>
  <r>
    <m/>
    <s v="04d79866-3bb1-4c70-a776-a49c00c6eab3"/>
    <x v="0"/>
    <x v="1"/>
    <x v="3"/>
    <x v="4"/>
    <n v="0"/>
    <n v="0"/>
    <n v="0"/>
    <n v="0"/>
    <n v="0"/>
    <n v="0"/>
    <n v="0"/>
    <n v="0"/>
    <n v="0"/>
  </r>
  <r>
    <m/>
    <s v="04d79866-3bb1-4c70-a776-a49c00c6eab3"/>
    <x v="0"/>
    <x v="1"/>
    <x v="3"/>
    <x v="5"/>
    <n v="0"/>
    <n v="0"/>
    <n v="0"/>
    <n v="0"/>
    <n v="0"/>
    <n v="0"/>
    <n v="0"/>
    <n v="0"/>
    <n v="0"/>
  </r>
  <r>
    <m/>
    <s v="04d79866-3bb1-4c70-a776-a49c00c6eab3"/>
    <x v="1"/>
    <x v="0"/>
    <x v="0"/>
    <x v="0"/>
    <n v="0"/>
    <n v="0"/>
    <n v="0"/>
    <n v="0"/>
    <n v="0"/>
    <n v="0"/>
    <n v="0"/>
    <n v="0"/>
    <n v="0"/>
  </r>
  <r>
    <m/>
    <s v="04d79866-3bb1-4c70-a776-a49c00c6eab3"/>
    <x v="1"/>
    <x v="0"/>
    <x v="0"/>
    <x v="1"/>
    <n v="0"/>
    <n v="0"/>
    <n v="0"/>
    <n v="0"/>
    <n v="0"/>
    <n v="0"/>
    <n v="0"/>
    <n v="0"/>
    <n v="0"/>
  </r>
  <r>
    <m/>
    <s v="04d79866-3bb1-4c70-a776-a49c00c6eab3"/>
    <x v="1"/>
    <x v="0"/>
    <x v="0"/>
    <x v="2"/>
    <n v="0"/>
    <n v="0"/>
    <n v="0"/>
    <n v="0"/>
    <n v="0"/>
    <n v="0"/>
    <n v="0"/>
    <n v="0"/>
    <n v="0"/>
  </r>
  <r>
    <m/>
    <s v="04d79866-3bb1-4c70-a776-a49c00c6eab3"/>
    <x v="1"/>
    <x v="0"/>
    <x v="0"/>
    <x v="3"/>
    <n v="0"/>
    <n v="0"/>
    <n v="0"/>
    <n v="0"/>
    <n v="0"/>
    <n v="0"/>
    <n v="0"/>
    <n v="0"/>
    <n v="0"/>
  </r>
  <r>
    <m/>
    <s v="04d79866-3bb1-4c70-a776-a49c00c6eab3"/>
    <x v="1"/>
    <x v="0"/>
    <x v="0"/>
    <x v="4"/>
    <n v="0"/>
    <n v="0"/>
    <n v="0"/>
    <n v="0"/>
    <n v="0"/>
    <n v="0"/>
    <n v="0"/>
    <n v="0"/>
    <n v="0"/>
  </r>
  <r>
    <m/>
    <s v="04d79866-3bb1-4c70-a776-a49c00c6eab3"/>
    <x v="1"/>
    <x v="0"/>
    <x v="0"/>
    <x v="5"/>
    <n v="0"/>
    <n v="0"/>
    <n v="0"/>
    <n v="0"/>
    <n v="0"/>
    <n v="0"/>
    <n v="0"/>
    <n v="0"/>
    <n v="0"/>
  </r>
  <r>
    <m/>
    <s v="04d79866-3bb1-4c70-a776-a49c00c6eab3"/>
    <x v="1"/>
    <x v="0"/>
    <x v="1"/>
    <x v="0"/>
    <n v="0"/>
    <n v="0"/>
    <n v="0"/>
    <n v="0"/>
    <n v="0"/>
    <n v="0"/>
    <n v="0"/>
    <n v="0"/>
    <n v="0"/>
  </r>
  <r>
    <m/>
    <s v="04d79866-3bb1-4c70-a776-a49c00c6eab3"/>
    <x v="1"/>
    <x v="0"/>
    <x v="1"/>
    <x v="1"/>
    <n v="0"/>
    <n v="0"/>
    <n v="0"/>
    <n v="0"/>
    <n v="0"/>
    <n v="0"/>
    <n v="0"/>
    <n v="0"/>
    <n v="0"/>
  </r>
  <r>
    <m/>
    <s v="04d79866-3bb1-4c70-a776-a49c00c6eab3"/>
    <x v="1"/>
    <x v="0"/>
    <x v="1"/>
    <x v="2"/>
    <n v="0"/>
    <n v="0"/>
    <n v="0"/>
    <n v="0"/>
    <n v="0"/>
    <n v="0"/>
    <n v="0"/>
    <n v="0"/>
    <n v="0"/>
  </r>
  <r>
    <m/>
    <s v="04d79866-3bb1-4c70-a776-a49c00c6eab3"/>
    <x v="1"/>
    <x v="0"/>
    <x v="1"/>
    <x v="3"/>
    <n v="0"/>
    <n v="0"/>
    <n v="0"/>
    <n v="0"/>
    <n v="0"/>
    <n v="0"/>
    <n v="0"/>
    <n v="0"/>
    <n v="0"/>
  </r>
  <r>
    <m/>
    <s v="04d79866-3bb1-4c70-a776-a49c00c6eab3"/>
    <x v="1"/>
    <x v="0"/>
    <x v="1"/>
    <x v="4"/>
    <n v="0"/>
    <n v="0"/>
    <n v="0"/>
    <n v="0"/>
    <n v="0"/>
    <n v="0"/>
    <n v="0"/>
    <n v="0"/>
    <n v="0"/>
  </r>
  <r>
    <m/>
    <s v="04d79866-3bb1-4c70-a776-a49c00c6eab3"/>
    <x v="1"/>
    <x v="0"/>
    <x v="1"/>
    <x v="5"/>
    <n v="0"/>
    <n v="0"/>
    <n v="0"/>
    <n v="0"/>
    <n v="0"/>
    <n v="0"/>
    <n v="0"/>
    <n v="0"/>
    <n v="0"/>
  </r>
  <r>
    <m/>
    <s v="04d79866-3bb1-4c70-a776-a49c00c6eab3"/>
    <x v="1"/>
    <x v="0"/>
    <x v="2"/>
    <x v="0"/>
    <n v="0"/>
    <n v="0"/>
    <n v="0"/>
    <n v="0"/>
    <n v="0"/>
    <n v="0"/>
    <n v="0"/>
    <n v="0"/>
    <n v="0"/>
  </r>
  <r>
    <m/>
    <s v="04d79866-3bb1-4c70-a776-a49c00c6eab3"/>
    <x v="1"/>
    <x v="0"/>
    <x v="2"/>
    <x v="1"/>
    <n v="0"/>
    <n v="0"/>
    <n v="0"/>
    <n v="0"/>
    <n v="0"/>
    <n v="0"/>
    <n v="0"/>
    <n v="0"/>
    <n v="0"/>
  </r>
  <r>
    <m/>
    <s v="04d79866-3bb1-4c70-a776-a49c00c6eab3"/>
    <x v="1"/>
    <x v="0"/>
    <x v="2"/>
    <x v="2"/>
    <n v="0"/>
    <n v="0"/>
    <n v="0"/>
    <n v="0"/>
    <n v="0"/>
    <n v="0"/>
    <n v="0"/>
    <n v="0"/>
    <n v="0"/>
  </r>
  <r>
    <m/>
    <s v="04d79866-3bb1-4c70-a776-a49c00c6eab3"/>
    <x v="1"/>
    <x v="0"/>
    <x v="2"/>
    <x v="3"/>
    <n v="0"/>
    <n v="0"/>
    <n v="0"/>
    <n v="0"/>
    <n v="0"/>
    <n v="0"/>
    <n v="0"/>
    <n v="0"/>
    <n v="0"/>
  </r>
  <r>
    <m/>
    <s v="04d79866-3bb1-4c70-a776-a49c00c6eab3"/>
    <x v="1"/>
    <x v="0"/>
    <x v="2"/>
    <x v="4"/>
    <n v="0"/>
    <n v="0"/>
    <n v="0"/>
    <n v="0"/>
    <n v="0"/>
    <n v="0"/>
    <n v="0"/>
    <n v="0"/>
    <n v="0"/>
  </r>
  <r>
    <m/>
    <s v="04d79866-3bb1-4c70-a776-a49c00c6eab3"/>
    <x v="1"/>
    <x v="0"/>
    <x v="2"/>
    <x v="5"/>
    <n v="0"/>
    <n v="0"/>
    <n v="0"/>
    <n v="0"/>
    <n v="0"/>
    <n v="0"/>
    <n v="0"/>
    <n v="0"/>
    <n v="0"/>
  </r>
  <r>
    <m/>
    <s v="04d79866-3bb1-4c70-a776-a49c00c6eab3"/>
    <x v="1"/>
    <x v="0"/>
    <x v="3"/>
    <x v="0"/>
    <n v="0"/>
    <n v="0"/>
    <n v="0"/>
    <n v="0"/>
    <n v="0"/>
    <n v="0"/>
    <n v="0"/>
    <n v="0"/>
    <n v="0"/>
  </r>
  <r>
    <m/>
    <s v="04d79866-3bb1-4c70-a776-a49c00c6eab3"/>
    <x v="1"/>
    <x v="0"/>
    <x v="3"/>
    <x v="1"/>
    <n v="0"/>
    <n v="0"/>
    <n v="0"/>
    <n v="0"/>
    <n v="0"/>
    <n v="0"/>
    <n v="0"/>
    <n v="0"/>
    <n v="0"/>
  </r>
  <r>
    <m/>
    <s v="04d79866-3bb1-4c70-a776-a49c00c6eab3"/>
    <x v="1"/>
    <x v="0"/>
    <x v="3"/>
    <x v="2"/>
    <n v="0"/>
    <n v="0"/>
    <n v="0"/>
    <n v="0"/>
    <n v="0"/>
    <n v="0"/>
    <n v="0"/>
    <n v="0"/>
    <n v="0"/>
  </r>
  <r>
    <m/>
    <s v="04d79866-3bb1-4c70-a776-a49c00c6eab3"/>
    <x v="1"/>
    <x v="0"/>
    <x v="3"/>
    <x v="3"/>
    <n v="0"/>
    <n v="0"/>
    <n v="0"/>
    <n v="0"/>
    <n v="0"/>
    <n v="0"/>
    <n v="0"/>
    <n v="0"/>
    <n v="0"/>
  </r>
  <r>
    <m/>
    <s v="04d79866-3bb1-4c70-a776-a49c00c6eab3"/>
    <x v="1"/>
    <x v="0"/>
    <x v="3"/>
    <x v="4"/>
    <n v="0"/>
    <n v="0"/>
    <n v="0"/>
    <n v="0"/>
    <n v="0"/>
    <n v="0"/>
    <n v="0"/>
    <n v="0"/>
    <n v="0"/>
  </r>
  <r>
    <m/>
    <s v="04d79866-3bb1-4c70-a776-a49c00c6eab3"/>
    <x v="1"/>
    <x v="0"/>
    <x v="3"/>
    <x v="5"/>
    <n v="0"/>
    <n v="0"/>
    <n v="0"/>
    <n v="0"/>
    <n v="0"/>
    <n v="0"/>
    <n v="0"/>
    <n v="0"/>
    <n v="0"/>
  </r>
  <r>
    <m/>
    <s v="04d79866-3bb1-4c70-a776-a49c00c6eab3"/>
    <x v="1"/>
    <x v="1"/>
    <x v="0"/>
    <x v="0"/>
    <n v="0"/>
    <n v="0"/>
    <n v="0"/>
    <n v="0"/>
    <n v="0"/>
    <n v="0"/>
    <n v="0"/>
    <n v="0"/>
    <n v="0"/>
  </r>
  <r>
    <m/>
    <s v="04d79866-3bb1-4c70-a776-a49c00c6eab3"/>
    <x v="1"/>
    <x v="1"/>
    <x v="0"/>
    <x v="1"/>
    <n v="0"/>
    <n v="0"/>
    <n v="0"/>
    <n v="0"/>
    <n v="0"/>
    <n v="0"/>
    <n v="0"/>
    <n v="0"/>
    <n v="0"/>
  </r>
  <r>
    <m/>
    <s v="04d79866-3bb1-4c70-a776-a49c00c6eab3"/>
    <x v="1"/>
    <x v="1"/>
    <x v="0"/>
    <x v="2"/>
    <n v="0"/>
    <n v="0"/>
    <n v="0"/>
    <n v="0"/>
    <n v="0"/>
    <n v="0"/>
    <n v="0"/>
    <n v="0"/>
    <n v="0"/>
  </r>
  <r>
    <m/>
    <s v="04d79866-3bb1-4c70-a776-a49c00c6eab3"/>
    <x v="1"/>
    <x v="1"/>
    <x v="0"/>
    <x v="3"/>
    <n v="0"/>
    <n v="0"/>
    <n v="0"/>
    <n v="0"/>
    <n v="0"/>
    <n v="0"/>
    <n v="0"/>
    <n v="0"/>
    <n v="0"/>
  </r>
  <r>
    <m/>
    <s v="04d79866-3bb1-4c70-a776-a49c00c6eab3"/>
    <x v="1"/>
    <x v="1"/>
    <x v="0"/>
    <x v="4"/>
    <n v="0"/>
    <n v="0"/>
    <n v="0"/>
    <n v="0"/>
    <n v="0"/>
    <n v="0"/>
    <n v="0"/>
    <n v="0"/>
    <n v="0"/>
  </r>
  <r>
    <m/>
    <s v="04d79866-3bb1-4c70-a776-a49c00c6eab3"/>
    <x v="1"/>
    <x v="1"/>
    <x v="0"/>
    <x v="5"/>
    <n v="0"/>
    <n v="0"/>
    <n v="0"/>
    <n v="0"/>
    <n v="0"/>
    <n v="0"/>
    <n v="0"/>
    <n v="0"/>
    <n v="0"/>
  </r>
  <r>
    <m/>
    <s v="04d79866-3bb1-4c70-a776-a49c00c6eab3"/>
    <x v="1"/>
    <x v="1"/>
    <x v="1"/>
    <x v="0"/>
    <n v="0"/>
    <n v="0"/>
    <n v="0"/>
    <n v="0"/>
    <n v="0"/>
    <n v="0"/>
    <n v="0"/>
    <n v="0"/>
    <n v="0"/>
  </r>
  <r>
    <m/>
    <s v="04d79866-3bb1-4c70-a776-a49c00c6eab3"/>
    <x v="1"/>
    <x v="1"/>
    <x v="1"/>
    <x v="1"/>
    <n v="0"/>
    <n v="0"/>
    <n v="0"/>
    <n v="0"/>
    <n v="0"/>
    <n v="0"/>
    <n v="0"/>
    <n v="0"/>
    <n v="0"/>
  </r>
  <r>
    <m/>
    <s v="04d79866-3bb1-4c70-a776-a49c00c6eab3"/>
    <x v="1"/>
    <x v="1"/>
    <x v="1"/>
    <x v="2"/>
    <n v="0"/>
    <n v="0"/>
    <n v="0"/>
    <n v="0"/>
    <n v="0"/>
    <n v="0"/>
    <n v="0"/>
    <n v="0"/>
    <n v="0"/>
  </r>
  <r>
    <m/>
    <s v="04d79866-3bb1-4c70-a776-a49c00c6eab3"/>
    <x v="1"/>
    <x v="1"/>
    <x v="1"/>
    <x v="3"/>
    <n v="0"/>
    <n v="0"/>
    <n v="0"/>
    <n v="0"/>
    <n v="0"/>
    <n v="0"/>
    <n v="0"/>
    <n v="0"/>
    <n v="0"/>
  </r>
  <r>
    <m/>
    <s v="04d79866-3bb1-4c70-a776-a49c00c6eab3"/>
    <x v="1"/>
    <x v="1"/>
    <x v="1"/>
    <x v="4"/>
    <n v="0"/>
    <n v="0"/>
    <n v="0"/>
    <n v="0"/>
    <n v="0"/>
    <n v="0"/>
    <n v="0"/>
    <n v="0"/>
    <n v="0"/>
  </r>
  <r>
    <m/>
    <s v="04d79866-3bb1-4c70-a776-a49c00c6eab3"/>
    <x v="1"/>
    <x v="1"/>
    <x v="1"/>
    <x v="5"/>
    <n v="0"/>
    <n v="0"/>
    <n v="0"/>
    <n v="0"/>
    <n v="0"/>
    <n v="0"/>
    <n v="0"/>
    <n v="0"/>
    <n v="0"/>
  </r>
  <r>
    <m/>
    <s v="04d79866-3bb1-4c70-a776-a49c00c6eab3"/>
    <x v="1"/>
    <x v="1"/>
    <x v="2"/>
    <x v="0"/>
    <n v="0"/>
    <n v="0"/>
    <n v="0"/>
    <n v="0"/>
    <n v="0"/>
    <n v="0"/>
    <n v="0"/>
    <n v="0"/>
    <n v="0"/>
  </r>
  <r>
    <m/>
    <s v="04d79866-3bb1-4c70-a776-a49c00c6eab3"/>
    <x v="1"/>
    <x v="1"/>
    <x v="2"/>
    <x v="1"/>
    <n v="0"/>
    <n v="0"/>
    <n v="0"/>
    <n v="0"/>
    <n v="0"/>
    <n v="0"/>
    <n v="0"/>
    <n v="0"/>
    <n v="0"/>
  </r>
  <r>
    <m/>
    <s v="04d79866-3bb1-4c70-a776-a49c00c6eab3"/>
    <x v="1"/>
    <x v="1"/>
    <x v="2"/>
    <x v="2"/>
    <n v="0"/>
    <n v="0"/>
    <n v="0"/>
    <n v="0"/>
    <n v="0"/>
    <n v="0"/>
    <n v="0"/>
    <n v="0"/>
    <n v="0"/>
  </r>
  <r>
    <m/>
    <s v="04d79866-3bb1-4c70-a776-a49c00c6eab3"/>
    <x v="1"/>
    <x v="1"/>
    <x v="2"/>
    <x v="3"/>
    <n v="0"/>
    <n v="0"/>
    <n v="0"/>
    <n v="0"/>
    <n v="0"/>
    <n v="0"/>
    <n v="0"/>
    <n v="0"/>
    <n v="0"/>
  </r>
  <r>
    <m/>
    <s v="04d79866-3bb1-4c70-a776-a49c00c6eab3"/>
    <x v="1"/>
    <x v="1"/>
    <x v="2"/>
    <x v="4"/>
    <n v="0"/>
    <n v="0"/>
    <n v="0"/>
    <n v="0"/>
    <n v="0"/>
    <n v="0"/>
    <n v="0"/>
    <n v="0"/>
    <n v="0"/>
  </r>
  <r>
    <m/>
    <s v="04d79866-3bb1-4c70-a776-a49c00c6eab3"/>
    <x v="1"/>
    <x v="1"/>
    <x v="2"/>
    <x v="5"/>
    <n v="0"/>
    <n v="0"/>
    <n v="0"/>
    <n v="0"/>
    <n v="0"/>
    <n v="0"/>
    <n v="0"/>
    <n v="0"/>
    <n v="0"/>
  </r>
  <r>
    <m/>
    <s v="04d79866-3bb1-4c70-a776-a49c00c6eab3"/>
    <x v="1"/>
    <x v="1"/>
    <x v="3"/>
    <x v="0"/>
    <n v="0"/>
    <n v="0"/>
    <n v="0"/>
    <n v="0"/>
    <n v="0"/>
    <n v="0"/>
    <n v="0"/>
    <n v="0"/>
    <n v="0"/>
  </r>
  <r>
    <m/>
    <s v="04d79866-3bb1-4c70-a776-a49c00c6eab3"/>
    <x v="1"/>
    <x v="1"/>
    <x v="3"/>
    <x v="1"/>
    <n v="0"/>
    <n v="0"/>
    <n v="0"/>
    <n v="0"/>
    <n v="0"/>
    <n v="0"/>
    <n v="0"/>
    <n v="0"/>
    <n v="0"/>
  </r>
  <r>
    <m/>
    <s v="04d79866-3bb1-4c70-a776-a49c00c6eab3"/>
    <x v="1"/>
    <x v="1"/>
    <x v="3"/>
    <x v="2"/>
    <n v="0"/>
    <n v="0"/>
    <n v="0"/>
    <n v="0"/>
    <n v="0"/>
    <n v="0"/>
    <n v="0"/>
    <n v="0"/>
    <n v="0"/>
  </r>
  <r>
    <m/>
    <s v="04d79866-3bb1-4c70-a776-a49c00c6eab3"/>
    <x v="1"/>
    <x v="1"/>
    <x v="3"/>
    <x v="3"/>
    <n v="0"/>
    <n v="0"/>
    <n v="0"/>
    <n v="0"/>
    <n v="0"/>
    <n v="0"/>
    <n v="0"/>
    <n v="0"/>
    <n v="0"/>
  </r>
  <r>
    <m/>
    <s v="04d79866-3bb1-4c70-a776-a49c00c6eab3"/>
    <x v="1"/>
    <x v="1"/>
    <x v="3"/>
    <x v="4"/>
    <n v="0"/>
    <n v="0"/>
    <n v="0"/>
    <n v="0"/>
    <n v="0"/>
    <n v="0"/>
    <n v="0"/>
    <n v="0"/>
    <n v="0"/>
  </r>
  <r>
    <m/>
    <s v="04d79866-3bb1-4c70-a776-a49c00c6eab3"/>
    <x v="1"/>
    <x v="1"/>
    <x v="3"/>
    <x v="5"/>
    <n v="0"/>
    <n v="0"/>
    <n v="0"/>
    <n v="0"/>
    <n v="0"/>
    <n v="0"/>
    <n v="0"/>
    <n v="0"/>
    <n v="0"/>
  </r>
  <r>
    <m/>
    <s v="04d79866-3bb1-4c70-a776-a49c00c6eab3"/>
    <x v="2"/>
    <x v="0"/>
    <x v="0"/>
    <x v="0"/>
    <n v="0"/>
    <n v="0"/>
    <n v="0"/>
    <n v="0"/>
    <n v="0"/>
    <n v="0"/>
    <n v="0"/>
    <n v="0"/>
    <n v="0"/>
  </r>
  <r>
    <m/>
    <s v="04d79866-3bb1-4c70-a776-a49c00c6eab3"/>
    <x v="2"/>
    <x v="0"/>
    <x v="0"/>
    <x v="1"/>
    <n v="0"/>
    <n v="0"/>
    <n v="0"/>
    <n v="0"/>
    <n v="0"/>
    <n v="0"/>
    <n v="0"/>
    <n v="0"/>
    <n v="0"/>
  </r>
  <r>
    <m/>
    <s v="04d79866-3bb1-4c70-a776-a49c00c6eab3"/>
    <x v="2"/>
    <x v="0"/>
    <x v="0"/>
    <x v="2"/>
    <n v="0"/>
    <n v="0"/>
    <n v="0"/>
    <n v="0"/>
    <n v="0"/>
    <n v="0"/>
    <n v="0"/>
    <n v="0"/>
    <n v="0"/>
  </r>
  <r>
    <m/>
    <s v="04d79866-3bb1-4c70-a776-a49c00c6eab3"/>
    <x v="2"/>
    <x v="0"/>
    <x v="0"/>
    <x v="3"/>
    <n v="0"/>
    <n v="0"/>
    <n v="0"/>
    <n v="0"/>
    <n v="0"/>
    <n v="0"/>
    <n v="0"/>
    <n v="0"/>
    <n v="0"/>
  </r>
  <r>
    <m/>
    <s v="04d79866-3bb1-4c70-a776-a49c00c6eab3"/>
    <x v="2"/>
    <x v="0"/>
    <x v="0"/>
    <x v="4"/>
    <n v="0"/>
    <n v="0"/>
    <n v="0"/>
    <n v="0"/>
    <n v="0"/>
    <n v="0"/>
    <n v="0"/>
    <n v="0"/>
    <n v="0"/>
  </r>
  <r>
    <m/>
    <s v="04d79866-3bb1-4c70-a776-a49c00c6eab3"/>
    <x v="2"/>
    <x v="0"/>
    <x v="0"/>
    <x v="5"/>
    <n v="0"/>
    <n v="0"/>
    <n v="0"/>
    <n v="0"/>
    <n v="0"/>
    <n v="0"/>
    <n v="0"/>
    <n v="0"/>
    <n v="0"/>
  </r>
  <r>
    <m/>
    <s v="04d79866-3bb1-4c70-a776-a49c00c6eab3"/>
    <x v="2"/>
    <x v="0"/>
    <x v="1"/>
    <x v="0"/>
    <n v="0"/>
    <n v="0"/>
    <n v="0"/>
    <n v="0"/>
    <n v="0"/>
    <n v="0"/>
    <n v="0"/>
    <n v="0"/>
    <n v="0"/>
  </r>
  <r>
    <m/>
    <s v="04d79866-3bb1-4c70-a776-a49c00c6eab3"/>
    <x v="2"/>
    <x v="0"/>
    <x v="1"/>
    <x v="1"/>
    <n v="0"/>
    <n v="0"/>
    <n v="0"/>
    <n v="0"/>
    <n v="0"/>
    <n v="0"/>
    <n v="0"/>
    <n v="0"/>
    <n v="0"/>
  </r>
  <r>
    <m/>
    <s v="04d79866-3bb1-4c70-a776-a49c00c6eab3"/>
    <x v="2"/>
    <x v="0"/>
    <x v="1"/>
    <x v="2"/>
    <n v="0"/>
    <n v="0"/>
    <n v="0"/>
    <n v="0"/>
    <n v="0"/>
    <n v="0"/>
    <n v="0"/>
    <n v="0"/>
    <n v="0"/>
  </r>
  <r>
    <m/>
    <s v="04d79866-3bb1-4c70-a776-a49c00c6eab3"/>
    <x v="2"/>
    <x v="0"/>
    <x v="1"/>
    <x v="3"/>
    <n v="0"/>
    <n v="0"/>
    <n v="0"/>
    <n v="0"/>
    <n v="0"/>
    <n v="0"/>
    <n v="0"/>
    <n v="0"/>
    <n v="0"/>
  </r>
  <r>
    <m/>
    <s v="04d79866-3bb1-4c70-a776-a49c00c6eab3"/>
    <x v="2"/>
    <x v="0"/>
    <x v="1"/>
    <x v="4"/>
    <n v="0"/>
    <n v="0"/>
    <n v="0"/>
    <n v="0"/>
    <n v="0"/>
    <n v="0"/>
    <n v="0"/>
    <n v="0"/>
    <n v="0"/>
  </r>
  <r>
    <m/>
    <s v="04d79866-3bb1-4c70-a776-a49c00c6eab3"/>
    <x v="2"/>
    <x v="0"/>
    <x v="1"/>
    <x v="5"/>
    <n v="0"/>
    <n v="0"/>
    <n v="0"/>
    <n v="0"/>
    <n v="0"/>
    <n v="0"/>
    <n v="0"/>
    <n v="0"/>
    <n v="0"/>
  </r>
  <r>
    <m/>
    <s v="04d79866-3bb1-4c70-a776-a49c00c6eab3"/>
    <x v="2"/>
    <x v="0"/>
    <x v="2"/>
    <x v="0"/>
    <n v="0"/>
    <n v="0"/>
    <n v="0"/>
    <n v="0"/>
    <n v="0"/>
    <n v="0"/>
    <n v="0"/>
    <n v="0"/>
    <n v="0"/>
  </r>
  <r>
    <m/>
    <s v="04d79866-3bb1-4c70-a776-a49c00c6eab3"/>
    <x v="2"/>
    <x v="0"/>
    <x v="2"/>
    <x v="1"/>
    <n v="0"/>
    <n v="0"/>
    <n v="0"/>
    <n v="0"/>
    <n v="0"/>
    <n v="0"/>
    <n v="0"/>
    <n v="0"/>
    <n v="0"/>
  </r>
  <r>
    <m/>
    <s v="04d79866-3bb1-4c70-a776-a49c00c6eab3"/>
    <x v="2"/>
    <x v="0"/>
    <x v="2"/>
    <x v="2"/>
    <n v="0"/>
    <n v="0"/>
    <n v="0"/>
    <n v="0"/>
    <n v="0"/>
    <n v="0"/>
    <n v="0"/>
    <n v="0"/>
    <n v="0"/>
  </r>
  <r>
    <m/>
    <s v="04d79866-3bb1-4c70-a776-a49c00c6eab3"/>
    <x v="2"/>
    <x v="0"/>
    <x v="2"/>
    <x v="3"/>
    <n v="0"/>
    <n v="0"/>
    <n v="0"/>
    <n v="0"/>
    <n v="0"/>
    <n v="0"/>
    <n v="0"/>
    <n v="0"/>
    <n v="0"/>
  </r>
  <r>
    <m/>
    <s v="04d79866-3bb1-4c70-a776-a49c00c6eab3"/>
    <x v="2"/>
    <x v="0"/>
    <x v="2"/>
    <x v="4"/>
    <n v="0"/>
    <n v="0"/>
    <n v="0"/>
    <n v="0"/>
    <n v="0"/>
    <n v="0"/>
    <n v="0"/>
    <n v="0"/>
    <n v="0"/>
  </r>
  <r>
    <m/>
    <s v="04d79866-3bb1-4c70-a776-a49c00c6eab3"/>
    <x v="2"/>
    <x v="0"/>
    <x v="2"/>
    <x v="5"/>
    <n v="0"/>
    <n v="0"/>
    <n v="0"/>
    <n v="0"/>
    <n v="0"/>
    <n v="0"/>
    <n v="0"/>
    <n v="0"/>
    <n v="0"/>
  </r>
  <r>
    <m/>
    <s v="04d79866-3bb1-4c70-a776-a49c00c6eab3"/>
    <x v="2"/>
    <x v="0"/>
    <x v="3"/>
    <x v="0"/>
    <n v="0"/>
    <n v="0"/>
    <n v="0"/>
    <n v="0"/>
    <n v="0"/>
    <n v="0"/>
    <n v="0"/>
    <n v="0"/>
    <n v="0"/>
  </r>
  <r>
    <m/>
    <s v="04d79866-3bb1-4c70-a776-a49c00c6eab3"/>
    <x v="2"/>
    <x v="0"/>
    <x v="3"/>
    <x v="1"/>
    <n v="0"/>
    <n v="0"/>
    <n v="0"/>
    <n v="0"/>
    <n v="0"/>
    <n v="0"/>
    <n v="0"/>
    <n v="0"/>
    <n v="0"/>
  </r>
  <r>
    <m/>
    <s v="04d79866-3bb1-4c70-a776-a49c00c6eab3"/>
    <x v="2"/>
    <x v="0"/>
    <x v="3"/>
    <x v="2"/>
    <n v="0"/>
    <n v="0"/>
    <n v="0"/>
    <n v="0"/>
    <n v="0"/>
    <n v="0"/>
    <n v="0"/>
    <n v="0"/>
    <n v="0"/>
  </r>
  <r>
    <m/>
    <s v="04d79866-3bb1-4c70-a776-a49c00c6eab3"/>
    <x v="2"/>
    <x v="0"/>
    <x v="3"/>
    <x v="3"/>
    <n v="0"/>
    <n v="0"/>
    <n v="0"/>
    <n v="0"/>
    <n v="0"/>
    <n v="0"/>
    <n v="0"/>
    <n v="0"/>
    <n v="0"/>
  </r>
  <r>
    <m/>
    <s v="04d79866-3bb1-4c70-a776-a49c00c6eab3"/>
    <x v="2"/>
    <x v="0"/>
    <x v="3"/>
    <x v="4"/>
    <n v="0"/>
    <n v="0"/>
    <n v="0"/>
    <n v="0"/>
    <n v="0"/>
    <n v="0"/>
    <n v="0"/>
    <n v="0"/>
    <n v="0"/>
  </r>
  <r>
    <m/>
    <s v="04d79866-3bb1-4c70-a776-a49c00c6eab3"/>
    <x v="2"/>
    <x v="0"/>
    <x v="3"/>
    <x v="5"/>
    <n v="0"/>
    <n v="0"/>
    <n v="0"/>
    <n v="0"/>
    <n v="0"/>
    <n v="0"/>
    <n v="0"/>
    <n v="0"/>
    <n v="0"/>
  </r>
  <r>
    <m/>
    <s v="04d79866-3bb1-4c70-a776-a49c00c6eab3"/>
    <x v="2"/>
    <x v="1"/>
    <x v="0"/>
    <x v="0"/>
    <n v="0"/>
    <n v="0"/>
    <n v="0"/>
    <n v="0"/>
    <n v="0"/>
    <n v="0"/>
    <n v="0"/>
    <n v="0"/>
    <n v="0"/>
  </r>
  <r>
    <m/>
    <s v="04d79866-3bb1-4c70-a776-a49c00c6eab3"/>
    <x v="2"/>
    <x v="1"/>
    <x v="0"/>
    <x v="1"/>
    <n v="0"/>
    <n v="0"/>
    <n v="0"/>
    <n v="0"/>
    <n v="0"/>
    <n v="0"/>
    <n v="0"/>
    <n v="0"/>
    <n v="0"/>
  </r>
  <r>
    <m/>
    <s v="04d79866-3bb1-4c70-a776-a49c00c6eab3"/>
    <x v="2"/>
    <x v="1"/>
    <x v="0"/>
    <x v="2"/>
    <n v="0"/>
    <n v="0"/>
    <n v="0"/>
    <n v="0"/>
    <n v="0"/>
    <n v="0"/>
    <n v="0"/>
    <n v="0"/>
    <n v="0"/>
  </r>
  <r>
    <m/>
    <s v="04d79866-3bb1-4c70-a776-a49c00c6eab3"/>
    <x v="2"/>
    <x v="1"/>
    <x v="0"/>
    <x v="3"/>
    <n v="0"/>
    <n v="0"/>
    <n v="0"/>
    <n v="0"/>
    <n v="0"/>
    <n v="0"/>
    <n v="0"/>
    <n v="0"/>
    <n v="0"/>
  </r>
  <r>
    <m/>
    <s v="04d79866-3bb1-4c70-a776-a49c00c6eab3"/>
    <x v="2"/>
    <x v="1"/>
    <x v="0"/>
    <x v="4"/>
    <n v="0"/>
    <n v="0"/>
    <n v="0"/>
    <n v="0"/>
    <n v="0"/>
    <n v="0"/>
    <n v="0"/>
    <n v="0"/>
    <n v="0"/>
  </r>
  <r>
    <m/>
    <s v="04d79866-3bb1-4c70-a776-a49c00c6eab3"/>
    <x v="2"/>
    <x v="1"/>
    <x v="0"/>
    <x v="5"/>
    <n v="0"/>
    <n v="0"/>
    <n v="0"/>
    <n v="0"/>
    <n v="0"/>
    <n v="0"/>
    <n v="0"/>
    <n v="0"/>
    <n v="0"/>
  </r>
  <r>
    <m/>
    <s v="04d79866-3bb1-4c70-a776-a49c00c6eab3"/>
    <x v="2"/>
    <x v="1"/>
    <x v="1"/>
    <x v="0"/>
    <n v="0"/>
    <n v="0"/>
    <n v="0"/>
    <n v="0"/>
    <n v="0"/>
    <n v="0"/>
    <n v="0"/>
    <n v="0"/>
    <n v="0"/>
  </r>
  <r>
    <m/>
    <s v="04d79866-3bb1-4c70-a776-a49c00c6eab3"/>
    <x v="2"/>
    <x v="1"/>
    <x v="1"/>
    <x v="1"/>
    <n v="0"/>
    <n v="0"/>
    <n v="0"/>
    <n v="0"/>
    <n v="0"/>
    <n v="0"/>
    <n v="0"/>
    <n v="0"/>
    <n v="0"/>
  </r>
  <r>
    <m/>
    <s v="04d79866-3bb1-4c70-a776-a49c00c6eab3"/>
    <x v="2"/>
    <x v="1"/>
    <x v="1"/>
    <x v="2"/>
    <n v="0"/>
    <n v="0"/>
    <n v="0"/>
    <n v="0"/>
    <n v="0"/>
    <n v="0"/>
    <n v="0"/>
    <n v="0"/>
    <n v="0"/>
  </r>
  <r>
    <m/>
    <s v="04d79866-3bb1-4c70-a776-a49c00c6eab3"/>
    <x v="2"/>
    <x v="1"/>
    <x v="1"/>
    <x v="3"/>
    <n v="0"/>
    <n v="0"/>
    <n v="0"/>
    <n v="0"/>
    <n v="0"/>
    <n v="0"/>
    <n v="0"/>
    <n v="0"/>
    <n v="0"/>
  </r>
  <r>
    <m/>
    <s v="04d79866-3bb1-4c70-a776-a49c00c6eab3"/>
    <x v="2"/>
    <x v="1"/>
    <x v="1"/>
    <x v="4"/>
    <n v="0"/>
    <n v="0"/>
    <n v="0"/>
    <n v="0"/>
    <n v="0"/>
    <n v="0"/>
    <n v="0"/>
    <n v="0"/>
    <n v="0"/>
  </r>
  <r>
    <m/>
    <s v="04d79866-3bb1-4c70-a776-a49c00c6eab3"/>
    <x v="2"/>
    <x v="1"/>
    <x v="1"/>
    <x v="5"/>
    <n v="0"/>
    <n v="0"/>
    <n v="0"/>
    <n v="0"/>
    <n v="0"/>
    <n v="0"/>
    <n v="0"/>
    <n v="0"/>
    <n v="0"/>
  </r>
  <r>
    <m/>
    <s v="04d79866-3bb1-4c70-a776-a49c00c6eab3"/>
    <x v="2"/>
    <x v="1"/>
    <x v="2"/>
    <x v="0"/>
    <n v="0"/>
    <n v="0"/>
    <n v="0"/>
    <n v="0"/>
    <n v="0"/>
    <n v="0"/>
    <n v="0"/>
    <n v="0"/>
    <n v="0"/>
  </r>
  <r>
    <m/>
    <s v="04d79866-3bb1-4c70-a776-a49c00c6eab3"/>
    <x v="2"/>
    <x v="1"/>
    <x v="2"/>
    <x v="1"/>
    <n v="0"/>
    <n v="0"/>
    <n v="0"/>
    <n v="0"/>
    <n v="0"/>
    <n v="0"/>
    <n v="0"/>
    <n v="0"/>
    <n v="0"/>
  </r>
  <r>
    <m/>
    <s v="04d79866-3bb1-4c70-a776-a49c00c6eab3"/>
    <x v="2"/>
    <x v="1"/>
    <x v="2"/>
    <x v="2"/>
    <n v="0"/>
    <n v="0"/>
    <n v="0"/>
    <n v="0"/>
    <n v="0"/>
    <n v="0"/>
    <n v="0"/>
    <n v="0"/>
    <n v="0"/>
  </r>
  <r>
    <m/>
    <s v="04d79866-3bb1-4c70-a776-a49c00c6eab3"/>
    <x v="2"/>
    <x v="1"/>
    <x v="2"/>
    <x v="3"/>
    <n v="0"/>
    <n v="0"/>
    <n v="0"/>
    <n v="0"/>
    <n v="0"/>
    <n v="0"/>
    <n v="0"/>
    <n v="0"/>
    <n v="0"/>
  </r>
  <r>
    <m/>
    <s v="04d79866-3bb1-4c70-a776-a49c00c6eab3"/>
    <x v="2"/>
    <x v="1"/>
    <x v="2"/>
    <x v="4"/>
    <n v="0"/>
    <n v="0"/>
    <n v="0"/>
    <n v="0"/>
    <n v="0"/>
    <n v="0"/>
    <n v="0"/>
    <n v="0"/>
    <n v="0"/>
  </r>
  <r>
    <m/>
    <s v="04d79866-3bb1-4c70-a776-a49c00c6eab3"/>
    <x v="2"/>
    <x v="1"/>
    <x v="2"/>
    <x v="5"/>
    <n v="0"/>
    <n v="0"/>
    <n v="0"/>
    <n v="0"/>
    <n v="0"/>
    <n v="0"/>
    <n v="0"/>
    <n v="0"/>
    <n v="0"/>
  </r>
  <r>
    <m/>
    <s v="04d79866-3bb1-4c70-a776-a49c00c6eab3"/>
    <x v="2"/>
    <x v="1"/>
    <x v="3"/>
    <x v="0"/>
    <n v="0"/>
    <n v="0"/>
    <n v="0"/>
    <n v="0"/>
    <n v="0"/>
    <n v="0"/>
    <n v="0"/>
    <n v="0"/>
    <n v="0"/>
  </r>
  <r>
    <m/>
    <s v="04d79866-3bb1-4c70-a776-a49c00c6eab3"/>
    <x v="2"/>
    <x v="1"/>
    <x v="3"/>
    <x v="1"/>
    <n v="0"/>
    <n v="0"/>
    <n v="0"/>
    <n v="0"/>
    <n v="0"/>
    <n v="0"/>
    <n v="0"/>
    <n v="0"/>
    <n v="0"/>
  </r>
  <r>
    <m/>
    <s v="04d79866-3bb1-4c70-a776-a49c00c6eab3"/>
    <x v="2"/>
    <x v="1"/>
    <x v="3"/>
    <x v="2"/>
    <n v="0"/>
    <n v="0"/>
    <n v="0"/>
    <n v="0"/>
    <n v="0"/>
    <n v="0"/>
    <n v="0"/>
    <n v="0"/>
    <n v="0"/>
  </r>
  <r>
    <m/>
    <s v="04d79866-3bb1-4c70-a776-a49c00c6eab3"/>
    <x v="2"/>
    <x v="1"/>
    <x v="3"/>
    <x v="3"/>
    <n v="0"/>
    <n v="0"/>
    <n v="0"/>
    <n v="0"/>
    <n v="0"/>
    <n v="0"/>
    <n v="0"/>
    <n v="0"/>
    <n v="0"/>
  </r>
  <r>
    <m/>
    <s v="04d79866-3bb1-4c70-a776-a49c00c6eab3"/>
    <x v="2"/>
    <x v="1"/>
    <x v="3"/>
    <x v="4"/>
    <n v="0"/>
    <n v="0"/>
    <n v="0"/>
    <n v="0"/>
    <n v="0"/>
    <n v="0"/>
    <n v="0"/>
    <n v="0"/>
    <n v="0"/>
  </r>
  <r>
    <m/>
    <s v="04d79866-3bb1-4c70-a776-a49c00c6eab3"/>
    <x v="2"/>
    <x v="1"/>
    <x v="3"/>
    <x v="5"/>
    <n v="0"/>
    <n v="0"/>
    <n v="0"/>
    <n v="0"/>
    <n v="0"/>
    <n v="0"/>
    <n v="0"/>
    <n v="0"/>
    <n v="0"/>
  </r>
  <r>
    <m/>
    <s v="f0c18fd6-5bf9-436d-8087-a49c00c6eab3"/>
    <x v="0"/>
    <x v="0"/>
    <x v="0"/>
    <x v="0"/>
    <n v="0"/>
    <n v="0"/>
    <n v="0"/>
    <n v="53472"/>
    <n v="16589645"/>
    <n v="0"/>
    <n v="0"/>
    <n v="0"/>
    <n v="0"/>
  </r>
  <r>
    <m/>
    <s v="f0c18fd6-5bf9-436d-8087-a49c00c6eab3"/>
    <x v="0"/>
    <x v="0"/>
    <x v="0"/>
    <x v="1"/>
    <n v="0"/>
    <n v="0"/>
    <n v="0"/>
    <n v="53472"/>
    <n v="16589645"/>
    <n v="0"/>
    <n v="0"/>
    <n v="0"/>
    <n v="0"/>
  </r>
  <r>
    <m/>
    <s v="f0c18fd6-5bf9-436d-8087-a49c00c6eab3"/>
    <x v="0"/>
    <x v="0"/>
    <x v="0"/>
    <x v="2"/>
    <n v="0"/>
    <n v="0"/>
    <n v="0"/>
    <n v="53472"/>
    <n v="16589645"/>
    <n v="0"/>
    <n v="0"/>
    <n v="0"/>
    <n v="0"/>
  </r>
  <r>
    <m/>
    <s v="f0c18fd6-5bf9-436d-8087-a49c00c6eab3"/>
    <x v="0"/>
    <x v="0"/>
    <x v="0"/>
    <x v="3"/>
    <n v="0"/>
    <n v="0"/>
    <n v="0"/>
    <n v="53472"/>
    <n v="16589645"/>
    <n v="0"/>
    <n v="0"/>
    <n v="0"/>
    <n v="0"/>
  </r>
  <r>
    <m/>
    <s v="f0c18fd6-5bf9-436d-8087-a49c00c6eab3"/>
    <x v="0"/>
    <x v="0"/>
    <x v="0"/>
    <x v="4"/>
    <n v="0"/>
    <n v="0"/>
    <n v="0"/>
    <n v="53472"/>
    <n v="16589645"/>
    <n v="0"/>
    <n v="0"/>
    <n v="0"/>
    <n v="0"/>
  </r>
  <r>
    <m/>
    <s v="f0c18fd6-5bf9-436d-8087-a49c00c6eab3"/>
    <x v="0"/>
    <x v="0"/>
    <x v="0"/>
    <x v="5"/>
    <n v="0"/>
    <n v="0"/>
    <n v="0"/>
    <n v="53472"/>
    <n v="16589645"/>
    <n v="0"/>
    <n v="0"/>
    <n v="0"/>
    <n v="0"/>
  </r>
  <r>
    <m/>
    <s v="f0c18fd6-5bf9-436d-8087-a49c00c6eab3"/>
    <x v="0"/>
    <x v="0"/>
    <x v="1"/>
    <x v="0"/>
    <n v="0"/>
    <n v="0"/>
    <n v="0"/>
    <n v="74587"/>
    <n v="21960257"/>
    <n v="0"/>
    <n v="0"/>
    <n v="0"/>
    <n v="0"/>
  </r>
  <r>
    <m/>
    <s v="f0c18fd6-5bf9-436d-8087-a49c00c6eab3"/>
    <x v="0"/>
    <x v="0"/>
    <x v="1"/>
    <x v="1"/>
    <n v="0"/>
    <n v="0"/>
    <n v="0"/>
    <n v="74587"/>
    <n v="21960257"/>
    <n v="0"/>
    <n v="0"/>
    <n v="0"/>
    <n v="0"/>
  </r>
  <r>
    <m/>
    <s v="f0c18fd6-5bf9-436d-8087-a49c00c6eab3"/>
    <x v="0"/>
    <x v="0"/>
    <x v="1"/>
    <x v="2"/>
    <n v="0"/>
    <n v="0"/>
    <n v="0"/>
    <n v="74587"/>
    <n v="21960257"/>
    <n v="0"/>
    <n v="0"/>
    <n v="0"/>
    <n v="0"/>
  </r>
  <r>
    <m/>
    <s v="f0c18fd6-5bf9-436d-8087-a49c00c6eab3"/>
    <x v="0"/>
    <x v="0"/>
    <x v="1"/>
    <x v="3"/>
    <n v="0"/>
    <n v="0"/>
    <n v="0"/>
    <n v="74587"/>
    <n v="21960257"/>
    <n v="0"/>
    <n v="0"/>
    <n v="0"/>
    <n v="0"/>
  </r>
  <r>
    <m/>
    <s v="f0c18fd6-5bf9-436d-8087-a49c00c6eab3"/>
    <x v="0"/>
    <x v="0"/>
    <x v="1"/>
    <x v="4"/>
    <n v="0"/>
    <n v="0"/>
    <n v="0"/>
    <n v="74587"/>
    <n v="21960257"/>
    <n v="0"/>
    <n v="0"/>
    <n v="0"/>
    <n v="0"/>
  </r>
  <r>
    <m/>
    <s v="f0c18fd6-5bf9-436d-8087-a49c00c6eab3"/>
    <x v="0"/>
    <x v="0"/>
    <x v="1"/>
    <x v="5"/>
    <n v="0"/>
    <n v="0"/>
    <n v="0"/>
    <n v="74587"/>
    <n v="21960257"/>
    <n v="0"/>
    <n v="0"/>
    <n v="0"/>
    <n v="0"/>
  </r>
  <r>
    <m/>
    <s v="f0c18fd6-5bf9-436d-8087-a49c00c6eab3"/>
    <x v="0"/>
    <x v="0"/>
    <x v="2"/>
    <x v="0"/>
    <n v="12"/>
    <n v="5"/>
    <n v="480"/>
    <n v="74488"/>
    <n v="24367879"/>
    <n v="0"/>
    <n v="0"/>
    <n v="40"/>
    <n v="96"/>
  </r>
  <r>
    <m/>
    <s v="f0c18fd6-5bf9-436d-8087-a49c00c6eab3"/>
    <x v="0"/>
    <x v="0"/>
    <x v="2"/>
    <x v="1"/>
    <n v="0"/>
    <n v="0"/>
    <n v="0"/>
    <n v="74488"/>
    <n v="24367879"/>
    <n v="0"/>
    <n v="0"/>
    <n v="0"/>
    <n v="0"/>
  </r>
  <r>
    <m/>
    <s v="f0c18fd6-5bf9-436d-8087-a49c00c6eab3"/>
    <x v="0"/>
    <x v="0"/>
    <x v="2"/>
    <x v="2"/>
    <n v="0"/>
    <n v="0"/>
    <n v="0"/>
    <n v="74488"/>
    <n v="24367879"/>
    <n v="0"/>
    <n v="0"/>
    <n v="0"/>
    <n v="0"/>
  </r>
  <r>
    <m/>
    <s v="f0c18fd6-5bf9-436d-8087-a49c00c6eab3"/>
    <x v="0"/>
    <x v="0"/>
    <x v="2"/>
    <x v="3"/>
    <n v="0"/>
    <n v="0"/>
    <n v="0"/>
    <n v="74488"/>
    <n v="24367879"/>
    <n v="0"/>
    <n v="0"/>
    <n v="0"/>
    <n v="0"/>
  </r>
  <r>
    <m/>
    <s v="f0c18fd6-5bf9-436d-8087-a49c00c6eab3"/>
    <x v="0"/>
    <x v="0"/>
    <x v="2"/>
    <x v="4"/>
    <n v="0"/>
    <n v="0"/>
    <n v="0"/>
    <n v="74488"/>
    <n v="24367879"/>
    <n v="0"/>
    <n v="0"/>
    <n v="0"/>
    <n v="0"/>
  </r>
  <r>
    <m/>
    <s v="f0c18fd6-5bf9-436d-8087-a49c00c6eab3"/>
    <x v="0"/>
    <x v="0"/>
    <x v="2"/>
    <x v="5"/>
    <n v="0"/>
    <n v="0"/>
    <n v="0"/>
    <n v="74488"/>
    <n v="24367879"/>
    <n v="0"/>
    <n v="0"/>
    <n v="0"/>
    <n v="0"/>
  </r>
  <r>
    <m/>
    <s v="f0c18fd6-5bf9-436d-8087-a49c00c6eab3"/>
    <x v="0"/>
    <x v="0"/>
    <x v="3"/>
    <x v="0"/>
    <n v="0"/>
    <n v="0"/>
    <n v="0"/>
    <n v="41436"/>
    <n v="13919805"/>
    <n v="0"/>
    <n v="0"/>
    <n v="0"/>
    <n v="0"/>
  </r>
  <r>
    <m/>
    <s v="f0c18fd6-5bf9-436d-8087-a49c00c6eab3"/>
    <x v="0"/>
    <x v="0"/>
    <x v="3"/>
    <x v="1"/>
    <n v="0"/>
    <n v="0"/>
    <n v="0"/>
    <n v="41436"/>
    <n v="13919805"/>
    <n v="0"/>
    <n v="0"/>
    <n v="0"/>
    <n v="0"/>
  </r>
  <r>
    <m/>
    <s v="f0c18fd6-5bf9-436d-8087-a49c00c6eab3"/>
    <x v="0"/>
    <x v="0"/>
    <x v="3"/>
    <x v="2"/>
    <n v="0"/>
    <n v="0"/>
    <n v="0"/>
    <n v="41436"/>
    <n v="13919805"/>
    <n v="0"/>
    <n v="0"/>
    <n v="0"/>
    <n v="0"/>
  </r>
  <r>
    <m/>
    <s v="f0c18fd6-5bf9-436d-8087-a49c00c6eab3"/>
    <x v="0"/>
    <x v="0"/>
    <x v="3"/>
    <x v="3"/>
    <n v="0"/>
    <n v="0"/>
    <n v="0"/>
    <n v="41436"/>
    <n v="13919805"/>
    <n v="0"/>
    <n v="0"/>
    <n v="0"/>
    <n v="0"/>
  </r>
  <r>
    <m/>
    <s v="f0c18fd6-5bf9-436d-8087-a49c00c6eab3"/>
    <x v="0"/>
    <x v="0"/>
    <x v="3"/>
    <x v="4"/>
    <n v="0"/>
    <n v="0"/>
    <n v="0"/>
    <n v="41436"/>
    <n v="13919805"/>
    <n v="0"/>
    <n v="0"/>
    <n v="0"/>
    <n v="0"/>
  </r>
  <r>
    <m/>
    <s v="f0c18fd6-5bf9-436d-8087-a49c00c6eab3"/>
    <x v="0"/>
    <x v="0"/>
    <x v="3"/>
    <x v="5"/>
    <n v="0"/>
    <n v="0"/>
    <n v="0"/>
    <n v="41436"/>
    <n v="13919805"/>
    <n v="0"/>
    <n v="0"/>
    <n v="0"/>
    <n v="0"/>
  </r>
  <r>
    <m/>
    <s v="f0c18fd6-5bf9-436d-8087-a49c00c6eab3"/>
    <x v="0"/>
    <x v="1"/>
    <x v="0"/>
    <x v="0"/>
    <n v="0"/>
    <n v="0"/>
    <n v="0"/>
    <n v="55024"/>
    <n v="17161698"/>
    <n v="0"/>
    <n v="0"/>
    <n v="0"/>
    <n v="0"/>
  </r>
  <r>
    <m/>
    <s v="f0c18fd6-5bf9-436d-8087-a49c00c6eab3"/>
    <x v="0"/>
    <x v="1"/>
    <x v="0"/>
    <x v="1"/>
    <n v="0"/>
    <n v="0"/>
    <n v="0"/>
    <n v="55024"/>
    <n v="17161698"/>
    <n v="0"/>
    <n v="0"/>
    <n v="0"/>
    <n v="0"/>
  </r>
  <r>
    <m/>
    <s v="f0c18fd6-5bf9-436d-8087-a49c00c6eab3"/>
    <x v="0"/>
    <x v="1"/>
    <x v="0"/>
    <x v="2"/>
    <n v="0"/>
    <n v="0"/>
    <n v="0"/>
    <n v="55024"/>
    <n v="17161698"/>
    <n v="0"/>
    <n v="0"/>
    <n v="0"/>
    <n v="0"/>
  </r>
  <r>
    <m/>
    <s v="f0c18fd6-5bf9-436d-8087-a49c00c6eab3"/>
    <x v="0"/>
    <x v="1"/>
    <x v="0"/>
    <x v="3"/>
    <n v="0"/>
    <n v="0"/>
    <n v="0"/>
    <n v="55024"/>
    <n v="17161698"/>
    <n v="0"/>
    <n v="0"/>
    <n v="0"/>
    <n v="0"/>
  </r>
  <r>
    <m/>
    <s v="f0c18fd6-5bf9-436d-8087-a49c00c6eab3"/>
    <x v="0"/>
    <x v="1"/>
    <x v="0"/>
    <x v="4"/>
    <n v="0"/>
    <n v="0"/>
    <n v="0"/>
    <n v="55024"/>
    <n v="17161698"/>
    <n v="0"/>
    <n v="0"/>
    <n v="0"/>
    <n v="0"/>
  </r>
  <r>
    <m/>
    <s v="f0c18fd6-5bf9-436d-8087-a49c00c6eab3"/>
    <x v="0"/>
    <x v="1"/>
    <x v="0"/>
    <x v="5"/>
    <n v="0"/>
    <n v="0"/>
    <n v="0"/>
    <n v="55024"/>
    <n v="17161698"/>
    <n v="0"/>
    <n v="0"/>
    <n v="0"/>
    <n v="0"/>
  </r>
  <r>
    <m/>
    <s v="f0c18fd6-5bf9-436d-8087-a49c00c6eab3"/>
    <x v="0"/>
    <x v="1"/>
    <x v="1"/>
    <x v="0"/>
    <n v="0"/>
    <n v="0"/>
    <n v="0"/>
    <n v="65665"/>
    <n v="19128666"/>
    <n v="0"/>
    <n v="0"/>
    <n v="0"/>
    <n v="0"/>
  </r>
  <r>
    <m/>
    <s v="f0c18fd6-5bf9-436d-8087-a49c00c6eab3"/>
    <x v="0"/>
    <x v="1"/>
    <x v="1"/>
    <x v="1"/>
    <n v="0"/>
    <n v="0"/>
    <n v="0"/>
    <n v="65665"/>
    <n v="19128666"/>
    <n v="0"/>
    <n v="0"/>
    <n v="0"/>
    <n v="0"/>
  </r>
  <r>
    <m/>
    <s v="f0c18fd6-5bf9-436d-8087-a49c00c6eab3"/>
    <x v="0"/>
    <x v="1"/>
    <x v="1"/>
    <x v="2"/>
    <n v="0"/>
    <n v="0"/>
    <n v="0"/>
    <n v="65665"/>
    <n v="19128666"/>
    <n v="0"/>
    <n v="0"/>
    <n v="0"/>
    <n v="0"/>
  </r>
  <r>
    <m/>
    <s v="f0c18fd6-5bf9-436d-8087-a49c00c6eab3"/>
    <x v="0"/>
    <x v="1"/>
    <x v="1"/>
    <x v="3"/>
    <n v="0"/>
    <n v="0"/>
    <n v="0"/>
    <n v="65665"/>
    <n v="19128666"/>
    <n v="0"/>
    <n v="0"/>
    <n v="0"/>
    <n v="0"/>
  </r>
  <r>
    <m/>
    <s v="f0c18fd6-5bf9-436d-8087-a49c00c6eab3"/>
    <x v="0"/>
    <x v="1"/>
    <x v="1"/>
    <x v="4"/>
    <n v="0"/>
    <n v="0"/>
    <n v="0"/>
    <n v="65665"/>
    <n v="19128666"/>
    <n v="0"/>
    <n v="0"/>
    <n v="0"/>
    <n v="0"/>
  </r>
  <r>
    <m/>
    <s v="f0c18fd6-5bf9-436d-8087-a49c00c6eab3"/>
    <x v="0"/>
    <x v="1"/>
    <x v="1"/>
    <x v="5"/>
    <n v="0"/>
    <n v="0"/>
    <n v="0"/>
    <n v="65665"/>
    <n v="19128666"/>
    <n v="0"/>
    <n v="0"/>
    <n v="0"/>
    <n v="0"/>
  </r>
  <r>
    <m/>
    <s v="f0c18fd6-5bf9-436d-8087-a49c00c6eab3"/>
    <x v="0"/>
    <x v="1"/>
    <x v="2"/>
    <x v="0"/>
    <n v="4"/>
    <n v="2"/>
    <n v="240"/>
    <n v="62472"/>
    <n v="20085071"/>
    <n v="0"/>
    <n v="0"/>
    <n v="60"/>
    <n v="120"/>
  </r>
  <r>
    <m/>
    <s v="f0c18fd6-5bf9-436d-8087-a49c00c6eab3"/>
    <x v="0"/>
    <x v="1"/>
    <x v="2"/>
    <x v="1"/>
    <n v="0"/>
    <n v="0"/>
    <n v="0"/>
    <n v="62472"/>
    <n v="20085071"/>
    <n v="0"/>
    <n v="0"/>
    <n v="0"/>
    <n v="0"/>
  </r>
  <r>
    <m/>
    <s v="f0c18fd6-5bf9-436d-8087-a49c00c6eab3"/>
    <x v="0"/>
    <x v="1"/>
    <x v="2"/>
    <x v="2"/>
    <n v="0"/>
    <n v="0"/>
    <n v="0"/>
    <n v="62472"/>
    <n v="20085071"/>
    <n v="0"/>
    <n v="0"/>
    <n v="0"/>
    <n v="0"/>
  </r>
  <r>
    <m/>
    <s v="f0c18fd6-5bf9-436d-8087-a49c00c6eab3"/>
    <x v="0"/>
    <x v="1"/>
    <x v="2"/>
    <x v="3"/>
    <n v="0"/>
    <n v="0"/>
    <n v="0"/>
    <n v="62472"/>
    <n v="20085071"/>
    <n v="0"/>
    <n v="0"/>
    <n v="0"/>
    <n v="0"/>
  </r>
  <r>
    <m/>
    <s v="f0c18fd6-5bf9-436d-8087-a49c00c6eab3"/>
    <x v="0"/>
    <x v="1"/>
    <x v="2"/>
    <x v="4"/>
    <n v="0"/>
    <n v="0"/>
    <n v="0"/>
    <n v="62472"/>
    <n v="20085071"/>
    <n v="0"/>
    <n v="0"/>
    <n v="0"/>
    <n v="0"/>
  </r>
  <r>
    <m/>
    <s v="f0c18fd6-5bf9-436d-8087-a49c00c6eab3"/>
    <x v="0"/>
    <x v="1"/>
    <x v="2"/>
    <x v="5"/>
    <n v="0"/>
    <n v="0"/>
    <n v="0"/>
    <n v="62472"/>
    <n v="20085071"/>
    <n v="0"/>
    <n v="0"/>
    <n v="0"/>
    <n v="0"/>
  </r>
  <r>
    <m/>
    <s v="f0c18fd6-5bf9-436d-8087-a49c00c6eab3"/>
    <x v="0"/>
    <x v="1"/>
    <x v="3"/>
    <x v="0"/>
    <n v="0"/>
    <n v="0"/>
    <n v="0"/>
    <n v="33871"/>
    <n v="11276920"/>
    <n v="0"/>
    <n v="0"/>
    <n v="0"/>
    <n v="0"/>
  </r>
  <r>
    <m/>
    <s v="f0c18fd6-5bf9-436d-8087-a49c00c6eab3"/>
    <x v="0"/>
    <x v="1"/>
    <x v="3"/>
    <x v="1"/>
    <n v="0"/>
    <n v="0"/>
    <n v="0"/>
    <n v="33871"/>
    <n v="11276920"/>
    <n v="0"/>
    <n v="0"/>
    <n v="0"/>
    <n v="0"/>
  </r>
  <r>
    <m/>
    <s v="f0c18fd6-5bf9-436d-8087-a49c00c6eab3"/>
    <x v="0"/>
    <x v="1"/>
    <x v="3"/>
    <x v="2"/>
    <n v="0"/>
    <n v="0"/>
    <n v="0"/>
    <n v="33871"/>
    <n v="11276920"/>
    <n v="0"/>
    <n v="0"/>
    <n v="0"/>
    <n v="0"/>
  </r>
  <r>
    <m/>
    <s v="f0c18fd6-5bf9-436d-8087-a49c00c6eab3"/>
    <x v="0"/>
    <x v="1"/>
    <x v="3"/>
    <x v="3"/>
    <n v="0"/>
    <n v="0"/>
    <n v="0"/>
    <n v="33871"/>
    <n v="11276920"/>
    <n v="0"/>
    <n v="0"/>
    <n v="0"/>
    <n v="0"/>
  </r>
  <r>
    <m/>
    <s v="f0c18fd6-5bf9-436d-8087-a49c00c6eab3"/>
    <x v="0"/>
    <x v="1"/>
    <x v="3"/>
    <x v="4"/>
    <n v="0"/>
    <n v="0"/>
    <n v="0"/>
    <n v="33871"/>
    <n v="11276920"/>
    <n v="0"/>
    <n v="0"/>
    <n v="0"/>
    <n v="0"/>
  </r>
  <r>
    <m/>
    <s v="f0c18fd6-5bf9-436d-8087-a49c00c6eab3"/>
    <x v="0"/>
    <x v="1"/>
    <x v="3"/>
    <x v="5"/>
    <n v="0"/>
    <n v="0"/>
    <n v="0"/>
    <n v="33871"/>
    <n v="11276920"/>
    <n v="0"/>
    <n v="0"/>
    <n v="0"/>
    <n v="0"/>
  </r>
  <r>
    <m/>
    <s v="f0c18fd6-5bf9-436d-8087-a49c00c6eab3"/>
    <x v="1"/>
    <x v="0"/>
    <x v="0"/>
    <x v="0"/>
    <n v="0"/>
    <n v="0"/>
    <n v="0"/>
    <n v="50190"/>
    <n v="11384029"/>
    <n v="0"/>
    <n v="0"/>
    <n v="0"/>
    <n v="0"/>
  </r>
  <r>
    <m/>
    <s v="f0c18fd6-5bf9-436d-8087-a49c00c6eab3"/>
    <x v="1"/>
    <x v="0"/>
    <x v="0"/>
    <x v="1"/>
    <n v="0"/>
    <n v="0"/>
    <n v="0"/>
    <n v="50190"/>
    <n v="11384029"/>
    <n v="0"/>
    <n v="0"/>
    <n v="0"/>
    <n v="0"/>
  </r>
  <r>
    <m/>
    <s v="f0c18fd6-5bf9-436d-8087-a49c00c6eab3"/>
    <x v="1"/>
    <x v="0"/>
    <x v="0"/>
    <x v="2"/>
    <n v="0"/>
    <n v="0"/>
    <n v="0"/>
    <n v="50190"/>
    <n v="11384029"/>
    <n v="0"/>
    <n v="0"/>
    <n v="0"/>
    <n v="0"/>
  </r>
  <r>
    <m/>
    <s v="f0c18fd6-5bf9-436d-8087-a49c00c6eab3"/>
    <x v="1"/>
    <x v="0"/>
    <x v="0"/>
    <x v="3"/>
    <n v="0"/>
    <n v="0"/>
    <n v="0"/>
    <n v="50190"/>
    <n v="11384029"/>
    <n v="0"/>
    <n v="0"/>
    <n v="0"/>
    <n v="0"/>
  </r>
  <r>
    <m/>
    <s v="f0c18fd6-5bf9-436d-8087-a49c00c6eab3"/>
    <x v="1"/>
    <x v="0"/>
    <x v="0"/>
    <x v="4"/>
    <n v="0"/>
    <n v="0"/>
    <n v="0"/>
    <n v="50190"/>
    <n v="11384029"/>
    <n v="0"/>
    <n v="0"/>
    <n v="0"/>
    <n v="0"/>
  </r>
  <r>
    <m/>
    <s v="f0c18fd6-5bf9-436d-8087-a49c00c6eab3"/>
    <x v="1"/>
    <x v="0"/>
    <x v="0"/>
    <x v="5"/>
    <n v="0"/>
    <n v="0"/>
    <n v="0"/>
    <n v="50190"/>
    <n v="11384029"/>
    <n v="0"/>
    <n v="0"/>
    <n v="0"/>
    <n v="0"/>
  </r>
  <r>
    <m/>
    <s v="f0c18fd6-5bf9-436d-8087-a49c00c6eab3"/>
    <x v="1"/>
    <x v="0"/>
    <x v="1"/>
    <x v="0"/>
    <n v="0"/>
    <n v="0"/>
    <n v="0"/>
    <n v="72074"/>
    <n v="15571182"/>
    <n v="0"/>
    <n v="0"/>
    <n v="0"/>
    <n v="0"/>
  </r>
  <r>
    <m/>
    <s v="f0c18fd6-5bf9-436d-8087-a49c00c6eab3"/>
    <x v="1"/>
    <x v="0"/>
    <x v="1"/>
    <x v="1"/>
    <n v="0"/>
    <n v="0"/>
    <n v="0"/>
    <n v="72074"/>
    <n v="15571182"/>
    <n v="0"/>
    <n v="0"/>
    <n v="0"/>
    <n v="0"/>
  </r>
  <r>
    <m/>
    <s v="f0c18fd6-5bf9-436d-8087-a49c00c6eab3"/>
    <x v="1"/>
    <x v="0"/>
    <x v="1"/>
    <x v="2"/>
    <n v="0"/>
    <n v="0"/>
    <n v="0"/>
    <n v="72074"/>
    <n v="15571182"/>
    <n v="0"/>
    <n v="0"/>
    <n v="0"/>
    <n v="0"/>
  </r>
  <r>
    <m/>
    <s v="f0c18fd6-5bf9-436d-8087-a49c00c6eab3"/>
    <x v="1"/>
    <x v="0"/>
    <x v="1"/>
    <x v="3"/>
    <n v="0"/>
    <n v="0"/>
    <n v="0"/>
    <n v="72074"/>
    <n v="15571182"/>
    <n v="0"/>
    <n v="0"/>
    <n v="0"/>
    <n v="0"/>
  </r>
  <r>
    <m/>
    <s v="f0c18fd6-5bf9-436d-8087-a49c00c6eab3"/>
    <x v="1"/>
    <x v="0"/>
    <x v="1"/>
    <x v="4"/>
    <n v="0"/>
    <n v="0"/>
    <n v="0"/>
    <n v="72074"/>
    <n v="15571182"/>
    <n v="0"/>
    <n v="0"/>
    <n v="0"/>
    <n v="0"/>
  </r>
  <r>
    <m/>
    <s v="f0c18fd6-5bf9-436d-8087-a49c00c6eab3"/>
    <x v="1"/>
    <x v="0"/>
    <x v="1"/>
    <x v="5"/>
    <n v="0"/>
    <n v="0"/>
    <n v="0"/>
    <n v="72074"/>
    <n v="15571182"/>
    <n v="0"/>
    <n v="0"/>
    <n v="0"/>
    <n v="0"/>
  </r>
  <r>
    <m/>
    <s v="f0c18fd6-5bf9-436d-8087-a49c00c6eab3"/>
    <x v="1"/>
    <x v="0"/>
    <x v="2"/>
    <x v="0"/>
    <n v="5"/>
    <n v="2"/>
    <n v="210"/>
    <n v="73054"/>
    <n v="17267097"/>
    <n v="0"/>
    <n v="0"/>
    <n v="42"/>
    <n v="105"/>
  </r>
  <r>
    <m/>
    <s v="f0c18fd6-5bf9-436d-8087-a49c00c6eab3"/>
    <x v="1"/>
    <x v="0"/>
    <x v="2"/>
    <x v="1"/>
    <n v="0"/>
    <n v="0"/>
    <n v="0"/>
    <n v="73054"/>
    <n v="17267097"/>
    <n v="0"/>
    <n v="0"/>
    <n v="0"/>
    <n v="0"/>
  </r>
  <r>
    <m/>
    <s v="f0c18fd6-5bf9-436d-8087-a49c00c6eab3"/>
    <x v="1"/>
    <x v="0"/>
    <x v="2"/>
    <x v="2"/>
    <n v="1"/>
    <n v="1"/>
    <n v="30"/>
    <n v="73054"/>
    <n v="17267097"/>
    <n v="0"/>
    <n v="0"/>
    <n v="30"/>
    <n v="30"/>
  </r>
  <r>
    <m/>
    <s v="f0c18fd6-5bf9-436d-8087-a49c00c6eab3"/>
    <x v="1"/>
    <x v="0"/>
    <x v="2"/>
    <x v="3"/>
    <n v="0"/>
    <n v="0"/>
    <n v="0"/>
    <n v="73054"/>
    <n v="17267097"/>
    <n v="0"/>
    <n v="0"/>
    <n v="0"/>
    <n v="0"/>
  </r>
  <r>
    <m/>
    <s v="f0c18fd6-5bf9-436d-8087-a49c00c6eab3"/>
    <x v="1"/>
    <x v="0"/>
    <x v="2"/>
    <x v="4"/>
    <n v="0"/>
    <n v="0"/>
    <n v="0"/>
    <n v="73054"/>
    <n v="17267097"/>
    <n v="0"/>
    <n v="0"/>
    <n v="0"/>
    <n v="0"/>
  </r>
  <r>
    <m/>
    <s v="f0c18fd6-5bf9-436d-8087-a49c00c6eab3"/>
    <x v="1"/>
    <x v="0"/>
    <x v="2"/>
    <x v="5"/>
    <n v="0"/>
    <n v="0"/>
    <n v="0"/>
    <n v="73054"/>
    <n v="17267097"/>
    <n v="0"/>
    <n v="0"/>
    <n v="0"/>
    <n v="0"/>
  </r>
  <r>
    <m/>
    <s v="f0c18fd6-5bf9-436d-8087-a49c00c6eab3"/>
    <x v="1"/>
    <x v="0"/>
    <x v="3"/>
    <x v="0"/>
    <n v="0"/>
    <n v="0"/>
    <n v="0"/>
    <n v="44571"/>
    <n v="10740958"/>
    <n v="0"/>
    <n v="0"/>
    <n v="0"/>
    <n v="0"/>
  </r>
  <r>
    <m/>
    <s v="f0c18fd6-5bf9-436d-8087-a49c00c6eab3"/>
    <x v="1"/>
    <x v="0"/>
    <x v="3"/>
    <x v="1"/>
    <n v="0"/>
    <n v="0"/>
    <n v="0"/>
    <n v="44571"/>
    <n v="10740958"/>
    <n v="0"/>
    <n v="0"/>
    <n v="0"/>
    <n v="0"/>
  </r>
  <r>
    <m/>
    <s v="f0c18fd6-5bf9-436d-8087-a49c00c6eab3"/>
    <x v="1"/>
    <x v="0"/>
    <x v="3"/>
    <x v="2"/>
    <n v="0"/>
    <n v="0"/>
    <n v="0"/>
    <n v="44571"/>
    <n v="10740958"/>
    <n v="0"/>
    <n v="0"/>
    <n v="0"/>
    <n v="0"/>
  </r>
  <r>
    <m/>
    <s v="f0c18fd6-5bf9-436d-8087-a49c00c6eab3"/>
    <x v="1"/>
    <x v="0"/>
    <x v="3"/>
    <x v="3"/>
    <n v="0"/>
    <n v="0"/>
    <n v="0"/>
    <n v="44571"/>
    <n v="10740958"/>
    <n v="0"/>
    <n v="0"/>
    <n v="0"/>
    <n v="0"/>
  </r>
  <r>
    <m/>
    <s v="f0c18fd6-5bf9-436d-8087-a49c00c6eab3"/>
    <x v="1"/>
    <x v="0"/>
    <x v="3"/>
    <x v="4"/>
    <n v="0"/>
    <n v="0"/>
    <n v="0"/>
    <n v="44571"/>
    <n v="10740958"/>
    <n v="0"/>
    <n v="0"/>
    <n v="0"/>
    <n v="0"/>
  </r>
  <r>
    <m/>
    <s v="f0c18fd6-5bf9-436d-8087-a49c00c6eab3"/>
    <x v="1"/>
    <x v="0"/>
    <x v="3"/>
    <x v="5"/>
    <n v="0"/>
    <n v="0"/>
    <n v="0"/>
    <n v="44571"/>
    <n v="10740958"/>
    <n v="0"/>
    <n v="0"/>
    <n v="0"/>
    <n v="0"/>
  </r>
  <r>
    <m/>
    <s v="f0c18fd6-5bf9-436d-8087-a49c00c6eab3"/>
    <x v="1"/>
    <x v="1"/>
    <x v="0"/>
    <x v="0"/>
    <n v="0"/>
    <n v="0"/>
    <n v="0"/>
    <n v="52038"/>
    <n v="11750238"/>
    <n v="0"/>
    <n v="0"/>
    <n v="0"/>
    <n v="0"/>
  </r>
  <r>
    <m/>
    <s v="f0c18fd6-5bf9-436d-8087-a49c00c6eab3"/>
    <x v="1"/>
    <x v="1"/>
    <x v="0"/>
    <x v="1"/>
    <n v="0"/>
    <n v="0"/>
    <n v="0"/>
    <n v="52038"/>
    <n v="11750238"/>
    <n v="0"/>
    <n v="0"/>
    <n v="0"/>
    <n v="0"/>
  </r>
  <r>
    <m/>
    <s v="f0c18fd6-5bf9-436d-8087-a49c00c6eab3"/>
    <x v="1"/>
    <x v="1"/>
    <x v="0"/>
    <x v="2"/>
    <n v="0"/>
    <n v="0"/>
    <n v="0"/>
    <n v="52038"/>
    <n v="11750238"/>
    <n v="0"/>
    <n v="0"/>
    <n v="0"/>
    <n v="0"/>
  </r>
  <r>
    <m/>
    <s v="f0c18fd6-5bf9-436d-8087-a49c00c6eab3"/>
    <x v="1"/>
    <x v="1"/>
    <x v="0"/>
    <x v="3"/>
    <n v="0"/>
    <n v="0"/>
    <n v="0"/>
    <n v="52038"/>
    <n v="11750238"/>
    <n v="0"/>
    <n v="0"/>
    <n v="0"/>
    <n v="0"/>
  </r>
  <r>
    <m/>
    <s v="f0c18fd6-5bf9-436d-8087-a49c00c6eab3"/>
    <x v="1"/>
    <x v="1"/>
    <x v="0"/>
    <x v="4"/>
    <n v="0"/>
    <n v="0"/>
    <n v="0"/>
    <n v="52038"/>
    <n v="11750238"/>
    <n v="0"/>
    <n v="0"/>
    <n v="0"/>
    <n v="0"/>
  </r>
  <r>
    <m/>
    <s v="f0c18fd6-5bf9-436d-8087-a49c00c6eab3"/>
    <x v="1"/>
    <x v="1"/>
    <x v="0"/>
    <x v="5"/>
    <n v="0"/>
    <n v="0"/>
    <n v="0"/>
    <n v="52038"/>
    <n v="11750238"/>
    <n v="0"/>
    <n v="0"/>
    <n v="0"/>
    <n v="0"/>
  </r>
  <r>
    <m/>
    <s v="f0c18fd6-5bf9-436d-8087-a49c00c6eab3"/>
    <x v="1"/>
    <x v="1"/>
    <x v="1"/>
    <x v="0"/>
    <n v="0"/>
    <n v="0"/>
    <n v="0"/>
    <n v="64294"/>
    <n v="13699290"/>
    <n v="0"/>
    <n v="0"/>
    <n v="0"/>
    <n v="0"/>
  </r>
  <r>
    <m/>
    <s v="f0c18fd6-5bf9-436d-8087-a49c00c6eab3"/>
    <x v="1"/>
    <x v="1"/>
    <x v="1"/>
    <x v="1"/>
    <n v="0"/>
    <n v="0"/>
    <n v="0"/>
    <n v="64294"/>
    <n v="13699290"/>
    <n v="0"/>
    <n v="0"/>
    <n v="0"/>
    <n v="0"/>
  </r>
  <r>
    <m/>
    <s v="f0c18fd6-5bf9-436d-8087-a49c00c6eab3"/>
    <x v="1"/>
    <x v="1"/>
    <x v="1"/>
    <x v="2"/>
    <n v="0"/>
    <n v="0"/>
    <n v="0"/>
    <n v="64294"/>
    <n v="13699290"/>
    <n v="0"/>
    <n v="0"/>
    <n v="0"/>
    <n v="0"/>
  </r>
  <r>
    <m/>
    <s v="f0c18fd6-5bf9-436d-8087-a49c00c6eab3"/>
    <x v="1"/>
    <x v="1"/>
    <x v="1"/>
    <x v="3"/>
    <n v="0"/>
    <n v="0"/>
    <n v="0"/>
    <n v="64294"/>
    <n v="13699290"/>
    <n v="0"/>
    <n v="0"/>
    <n v="0"/>
    <n v="0"/>
  </r>
  <r>
    <m/>
    <s v="f0c18fd6-5bf9-436d-8087-a49c00c6eab3"/>
    <x v="1"/>
    <x v="1"/>
    <x v="1"/>
    <x v="4"/>
    <n v="0"/>
    <n v="0"/>
    <n v="0"/>
    <n v="64294"/>
    <n v="13699290"/>
    <n v="0"/>
    <n v="0"/>
    <n v="0"/>
    <n v="0"/>
  </r>
  <r>
    <m/>
    <s v="f0c18fd6-5bf9-436d-8087-a49c00c6eab3"/>
    <x v="1"/>
    <x v="1"/>
    <x v="1"/>
    <x v="5"/>
    <n v="0"/>
    <n v="0"/>
    <n v="0"/>
    <n v="64294"/>
    <n v="13699290"/>
    <n v="0"/>
    <n v="0"/>
    <n v="0"/>
    <n v="0"/>
  </r>
  <r>
    <m/>
    <s v="f0c18fd6-5bf9-436d-8087-a49c00c6eab3"/>
    <x v="1"/>
    <x v="1"/>
    <x v="2"/>
    <x v="0"/>
    <n v="4"/>
    <n v="2"/>
    <n v="180"/>
    <n v="61051"/>
    <n v="14221524"/>
    <n v="0"/>
    <n v="0"/>
    <n v="45"/>
    <n v="90"/>
  </r>
  <r>
    <m/>
    <s v="f0c18fd6-5bf9-436d-8087-a49c00c6eab3"/>
    <x v="1"/>
    <x v="1"/>
    <x v="2"/>
    <x v="1"/>
    <n v="0"/>
    <n v="0"/>
    <n v="0"/>
    <n v="61051"/>
    <n v="14221524"/>
    <n v="0"/>
    <n v="0"/>
    <n v="0"/>
    <n v="0"/>
  </r>
  <r>
    <m/>
    <s v="f0c18fd6-5bf9-436d-8087-a49c00c6eab3"/>
    <x v="1"/>
    <x v="1"/>
    <x v="2"/>
    <x v="2"/>
    <n v="0"/>
    <n v="0"/>
    <n v="0"/>
    <n v="61051"/>
    <n v="14221524"/>
    <n v="0"/>
    <n v="0"/>
    <n v="0"/>
    <n v="0"/>
  </r>
  <r>
    <m/>
    <s v="f0c18fd6-5bf9-436d-8087-a49c00c6eab3"/>
    <x v="1"/>
    <x v="1"/>
    <x v="2"/>
    <x v="3"/>
    <n v="0"/>
    <n v="0"/>
    <n v="0"/>
    <n v="61051"/>
    <n v="14221524"/>
    <n v="0"/>
    <n v="0"/>
    <n v="0"/>
    <n v="0"/>
  </r>
  <r>
    <m/>
    <s v="f0c18fd6-5bf9-436d-8087-a49c00c6eab3"/>
    <x v="1"/>
    <x v="1"/>
    <x v="2"/>
    <x v="4"/>
    <n v="0"/>
    <n v="0"/>
    <n v="0"/>
    <n v="61051"/>
    <n v="14221524"/>
    <n v="0"/>
    <n v="0"/>
    <n v="0"/>
    <n v="0"/>
  </r>
  <r>
    <m/>
    <s v="f0c18fd6-5bf9-436d-8087-a49c00c6eab3"/>
    <x v="1"/>
    <x v="1"/>
    <x v="2"/>
    <x v="5"/>
    <n v="0"/>
    <n v="0"/>
    <n v="0"/>
    <n v="61051"/>
    <n v="14221524"/>
    <n v="0"/>
    <n v="0"/>
    <n v="0"/>
    <n v="0"/>
  </r>
  <r>
    <m/>
    <s v="f0c18fd6-5bf9-436d-8087-a49c00c6eab3"/>
    <x v="1"/>
    <x v="1"/>
    <x v="3"/>
    <x v="0"/>
    <n v="3"/>
    <n v="1"/>
    <n v="120"/>
    <n v="36165"/>
    <n v="8672665"/>
    <n v="0"/>
    <n v="0"/>
    <n v="40"/>
    <n v="120"/>
  </r>
  <r>
    <m/>
    <s v="f0c18fd6-5bf9-436d-8087-a49c00c6eab3"/>
    <x v="1"/>
    <x v="1"/>
    <x v="3"/>
    <x v="1"/>
    <n v="0"/>
    <n v="0"/>
    <n v="0"/>
    <n v="36165"/>
    <n v="8672665"/>
    <n v="0"/>
    <n v="0"/>
    <n v="0"/>
    <n v="0"/>
  </r>
  <r>
    <m/>
    <s v="f0c18fd6-5bf9-436d-8087-a49c00c6eab3"/>
    <x v="1"/>
    <x v="1"/>
    <x v="3"/>
    <x v="2"/>
    <n v="0"/>
    <n v="0"/>
    <n v="0"/>
    <n v="36165"/>
    <n v="8672665"/>
    <n v="0"/>
    <n v="0"/>
    <n v="0"/>
    <n v="0"/>
  </r>
  <r>
    <m/>
    <s v="f0c18fd6-5bf9-436d-8087-a49c00c6eab3"/>
    <x v="1"/>
    <x v="1"/>
    <x v="3"/>
    <x v="3"/>
    <n v="0"/>
    <n v="0"/>
    <n v="0"/>
    <n v="36165"/>
    <n v="8672665"/>
    <n v="0"/>
    <n v="0"/>
    <n v="0"/>
    <n v="0"/>
  </r>
  <r>
    <m/>
    <s v="f0c18fd6-5bf9-436d-8087-a49c00c6eab3"/>
    <x v="1"/>
    <x v="1"/>
    <x v="3"/>
    <x v="4"/>
    <n v="0"/>
    <n v="0"/>
    <n v="0"/>
    <n v="36165"/>
    <n v="8672665"/>
    <n v="0"/>
    <n v="0"/>
    <n v="0"/>
    <n v="0"/>
  </r>
  <r>
    <m/>
    <s v="f0c18fd6-5bf9-436d-8087-a49c00c6eab3"/>
    <x v="1"/>
    <x v="1"/>
    <x v="3"/>
    <x v="5"/>
    <n v="0"/>
    <n v="0"/>
    <n v="0"/>
    <n v="36165"/>
    <n v="8672665"/>
    <n v="0"/>
    <n v="0"/>
    <n v="0"/>
    <n v="0"/>
  </r>
  <r>
    <m/>
    <s v="f0c18fd6-5bf9-436d-8087-a49c00c6eab3"/>
    <x v="2"/>
    <x v="0"/>
    <x v="0"/>
    <x v="0"/>
    <n v="0"/>
    <n v="0"/>
    <n v="0"/>
    <n v="0"/>
    <n v="0"/>
    <n v="0"/>
    <n v="0"/>
    <n v="0"/>
    <n v="0"/>
  </r>
  <r>
    <m/>
    <s v="f0c18fd6-5bf9-436d-8087-a49c00c6eab3"/>
    <x v="2"/>
    <x v="0"/>
    <x v="0"/>
    <x v="1"/>
    <n v="0"/>
    <n v="0"/>
    <n v="0"/>
    <n v="0"/>
    <n v="0"/>
    <n v="0"/>
    <n v="0"/>
    <n v="0"/>
    <n v="0"/>
  </r>
  <r>
    <m/>
    <s v="f0c18fd6-5bf9-436d-8087-a49c00c6eab3"/>
    <x v="2"/>
    <x v="0"/>
    <x v="0"/>
    <x v="2"/>
    <n v="0"/>
    <n v="0"/>
    <n v="0"/>
    <n v="0"/>
    <n v="0"/>
    <n v="0"/>
    <n v="0"/>
    <n v="0"/>
    <n v="0"/>
  </r>
  <r>
    <m/>
    <s v="f0c18fd6-5bf9-436d-8087-a49c00c6eab3"/>
    <x v="2"/>
    <x v="0"/>
    <x v="0"/>
    <x v="3"/>
    <n v="0"/>
    <n v="0"/>
    <n v="0"/>
    <n v="0"/>
    <n v="0"/>
    <n v="0"/>
    <n v="0"/>
    <n v="0"/>
    <n v="0"/>
  </r>
  <r>
    <m/>
    <s v="f0c18fd6-5bf9-436d-8087-a49c00c6eab3"/>
    <x v="2"/>
    <x v="0"/>
    <x v="0"/>
    <x v="4"/>
    <n v="0"/>
    <n v="0"/>
    <n v="0"/>
    <n v="0"/>
    <n v="0"/>
    <n v="0"/>
    <n v="0"/>
    <n v="0"/>
    <n v="0"/>
  </r>
  <r>
    <m/>
    <s v="f0c18fd6-5bf9-436d-8087-a49c00c6eab3"/>
    <x v="2"/>
    <x v="0"/>
    <x v="0"/>
    <x v="5"/>
    <n v="0"/>
    <n v="0"/>
    <n v="0"/>
    <n v="0"/>
    <n v="0"/>
    <n v="0"/>
    <n v="0"/>
    <n v="0"/>
    <n v="0"/>
  </r>
  <r>
    <m/>
    <s v="f0c18fd6-5bf9-436d-8087-a49c00c6eab3"/>
    <x v="2"/>
    <x v="0"/>
    <x v="1"/>
    <x v="0"/>
    <n v="0"/>
    <n v="0"/>
    <n v="0"/>
    <n v="0"/>
    <n v="0"/>
    <n v="0"/>
    <n v="0"/>
    <n v="0"/>
    <n v="0"/>
  </r>
  <r>
    <m/>
    <s v="f0c18fd6-5bf9-436d-8087-a49c00c6eab3"/>
    <x v="2"/>
    <x v="0"/>
    <x v="1"/>
    <x v="1"/>
    <n v="0"/>
    <n v="0"/>
    <n v="0"/>
    <n v="0"/>
    <n v="0"/>
    <n v="0"/>
    <n v="0"/>
    <n v="0"/>
    <n v="0"/>
  </r>
  <r>
    <m/>
    <s v="f0c18fd6-5bf9-436d-8087-a49c00c6eab3"/>
    <x v="2"/>
    <x v="0"/>
    <x v="1"/>
    <x v="2"/>
    <n v="0"/>
    <n v="0"/>
    <n v="0"/>
    <n v="0"/>
    <n v="0"/>
    <n v="0"/>
    <n v="0"/>
    <n v="0"/>
    <n v="0"/>
  </r>
  <r>
    <m/>
    <s v="f0c18fd6-5bf9-436d-8087-a49c00c6eab3"/>
    <x v="2"/>
    <x v="0"/>
    <x v="1"/>
    <x v="3"/>
    <n v="0"/>
    <n v="0"/>
    <n v="0"/>
    <n v="0"/>
    <n v="0"/>
    <n v="0"/>
    <n v="0"/>
    <n v="0"/>
    <n v="0"/>
  </r>
  <r>
    <m/>
    <s v="f0c18fd6-5bf9-436d-8087-a49c00c6eab3"/>
    <x v="2"/>
    <x v="0"/>
    <x v="1"/>
    <x v="4"/>
    <n v="0"/>
    <n v="0"/>
    <n v="0"/>
    <n v="0"/>
    <n v="0"/>
    <n v="0"/>
    <n v="0"/>
    <n v="0"/>
    <n v="0"/>
  </r>
  <r>
    <m/>
    <s v="f0c18fd6-5bf9-436d-8087-a49c00c6eab3"/>
    <x v="2"/>
    <x v="0"/>
    <x v="1"/>
    <x v="5"/>
    <n v="0"/>
    <n v="0"/>
    <n v="0"/>
    <n v="0"/>
    <n v="0"/>
    <n v="0"/>
    <n v="0"/>
    <n v="0"/>
    <n v="0"/>
  </r>
  <r>
    <m/>
    <s v="f0c18fd6-5bf9-436d-8087-a49c00c6eab3"/>
    <x v="2"/>
    <x v="0"/>
    <x v="2"/>
    <x v="0"/>
    <n v="0"/>
    <n v="0"/>
    <n v="0"/>
    <n v="0"/>
    <n v="0"/>
    <n v="0"/>
    <n v="0"/>
    <n v="0"/>
    <n v="0"/>
  </r>
  <r>
    <m/>
    <s v="f0c18fd6-5bf9-436d-8087-a49c00c6eab3"/>
    <x v="2"/>
    <x v="0"/>
    <x v="2"/>
    <x v="1"/>
    <n v="0"/>
    <n v="0"/>
    <n v="0"/>
    <n v="0"/>
    <n v="0"/>
    <n v="0"/>
    <n v="0"/>
    <n v="0"/>
    <n v="0"/>
  </r>
  <r>
    <m/>
    <s v="f0c18fd6-5bf9-436d-8087-a49c00c6eab3"/>
    <x v="2"/>
    <x v="0"/>
    <x v="2"/>
    <x v="2"/>
    <n v="0"/>
    <n v="0"/>
    <n v="0"/>
    <n v="0"/>
    <n v="0"/>
    <n v="0"/>
    <n v="0"/>
    <n v="0"/>
    <n v="0"/>
  </r>
  <r>
    <m/>
    <s v="f0c18fd6-5bf9-436d-8087-a49c00c6eab3"/>
    <x v="2"/>
    <x v="0"/>
    <x v="2"/>
    <x v="3"/>
    <n v="0"/>
    <n v="0"/>
    <n v="0"/>
    <n v="0"/>
    <n v="0"/>
    <n v="0"/>
    <n v="0"/>
    <n v="0"/>
    <n v="0"/>
  </r>
  <r>
    <m/>
    <s v="f0c18fd6-5bf9-436d-8087-a49c00c6eab3"/>
    <x v="2"/>
    <x v="0"/>
    <x v="2"/>
    <x v="4"/>
    <n v="0"/>
    <n v="0"/>
    <n v="0"/>
    <n v="0"/>
    <n v="0"/>
    <n v="0"/>
    <n v="0"/>
    <n v="0"/>
    <n v="0"/>
  </r>
  <r>
    <m/>
    <s v="f0c18fd6-5bf9-436d-8087-a49c00c6eab3"/>
    <x v="2"/>
    <x v="0"/>
    <x v="2"/>
    <x v="5"/>
    <n v="0"/>
    <n v="0"/>
    <n v="0"/>
    <n v="0"/>
    <n v="0"/>
    <n v="0"/>
    <n v="0"/>
    <n v="0"/>
    <n v="0"/>
  </r>
  <r>
    <m/>
    <s v="f0c18fd6-5bf9-436d-8087-a49c00c6eab3"/>
    <x v="2"/>
    <x v="0"/>
    <x v="3"/>
    <x v="0"/>
    <n v="0"/>
    <n v="0"/>
    <n v="0"/>
    <n v="0"/>
    <n v="0"/>
    <n v="0"/>
    <n v="0"/>
    <n v="0"/>
    <n v="0"/>
  </r>
  <r>
    <m/>
    <s v="f0c18fd6-5bf9-436d-8087-a49c00c6eab3"/>
    <x v="2"/>
    <x v="0"/>
    <x v="3"/>
    <x v="1"/>
    <n v="0"/>
    <n v="0"/>
    <n v="0"/>
    <n v="0"/>
    <n v="0"/>
    <n v="0"/>
    <n v="0"/>
    <n v="0"/>
    <n v="0"/>
  </r>
  <r>
    <m/>
    <s v="f0c18fd6-5bf9-436d-8087-a49c00c6eab3"/>
    <x v="2"/>
    <x v="0"/>
    <x v="3"/>
    <x v="2"/>
    <n v="0"/>
    <n v="0"/>
    <n v="0"/>
    <n v="0"/>
    <n v="0"/>
    <n v="0"/>
    <n v="0"/>
    <n v="0"/>
    <n v="0"/>
  </r>
  <r>
    <m/>
    <s v="f0c18fd6-5bf9-436d-8087-a49c00c6eab3"/>
    <x v="2"/>
    <x v="0"/>
    <x v="3"/>
    <x v="3"/>
    <n v="0"/>
    <n v="0"/>
    <n v="0"/>
    <n v="0"/>
    <n v="0"/>
    <n v="0"/>
    <n v="0"/>
    <n v="0"/>
    <n v="0"/>
  </r>
  <r>
    <m/>
    <s v="f0c18fd6-5bf9-436d-8087-a49c00c6eab3"/>
    <x v="2"/>
    <x v="0"/>
    <x v="3"/>
    <x v="4"/>
    <n v="0"/>
    <n v="0"/>
    <n v="0"/>
    <n v="0"/>
    <n v="0"/>
    <n v="0"/>
    <n v="0"/>
    <n v="0"/>
    <n v="0"/>
  </r>
  <r>
    <m/>
    <s v="f0c18fd6-5bf9-436d-8087-a49c00c6eab3"/>
    <x v="2"/>
    <x v="0"/>
    <x v="3"/>
    <x v="5"/>
    <n v="0"/>
    <n v="0"/>
    <n v="0"/>
    <n v="0"/>
    <n v="0"/>
    <n v="0"/>
    <n v="0"/>
    <n v="0"/>
    <n v="0"/>
  </r>
  <r>
    <m/>
    <s v="f0c18fd6-5bf9-436d-8087-a49c00c6eab3"/>
    <x v="2"/>
    <x v="1"/>
    <x v="0"/>
    <x v="0"/>
    <n v="0"/>
    <n v="0"/>
    <n v="0"/>
    <n v="0"/>
    <n v="0"/>
    <n v="0"/>
    <n v="0"/>
    <n v="0"/>
    <n v="0"/>
  </r>
  <r>
    <m/>
    <s v="f0c18fd6-5bf9-436d-8087-a49c00c6eab3"/>
    <x v="2"/>
    <x v="1"/>
    <x v="0"/>
    <x v="1"/>
    <n v="0"/>
    <n v="0"/>
    <n v="0"/>
    <n v="0"/>
    <n v="0"/>
    <n v="0"/>
    <n v="0"/>
    <n v="0"/>
    <n v="0"/>
  </r>
  <r>
    <m/>
    <s v="f0c18fd6-5bf9-436d-8087-a49c00c6eab3"/>
    <x v="2"/>
    <x v="1"/>
    <x v="0"/>
    <x v="2"/>
    <n v="0"/>
    <n v="0"/>
    <n v="0"/>
    <n v="0"/>
    <n v="0"/>
    <n v="0"/>
    <n v="0"/>
    <n v="0"/>
    <n v="0"/>
  </r>
  <r>
    <m/>
    <s v="f0c18fd6-5bf9-436d-8087-a49c00c6eab3"/>
    <x v="2"/>
    <x v="1"/>
    <x v="0"/>
    <x v="3"/>
    <n v="0"/>
    <n v="0"/>
    <n v="0"/>
    <n v="0"/>
    <n v="0"/>
    <n v="0"/>
    <n v="0"/>
    <n v="0"/>
    <n v="0"/>
  </r>
  <r>
    <m/>
    <s v="f0c18fd6-5bf9-436d-8087-a49c00c6eab3"/>
    <x v="2"/>
    <x v="1"/>
    <x v="0"/>
    <x v="4"/>
    <n v="0"/>
    <n v="0"/>
    <n v="0"/>
    <n v="0"/>
    <n v="0"/>
    <n v="0"/>
    <n v="0"/>
    <n v="0"/>
    <n v="0"/>
  </r>
  <r>
    <m/>
    <s v="f0c18fd6-5bf9-436d-8087-a49c00c6eab3"/>
    <x v="2"/>
    <x v="1"/>
    <x v="0"/>
    <x v="5"/>
    <n v="0"/>
    <n v="0"/>
    <n v="0"/>
    <n v="0"/>
    <n v="0"/>
    <n v="0"/>
    <n v="0"/>
    <n v="0"/>
    <n v="0"/>
  </r>
  <r>
    <m/>
    <s v="f0c18fd6-5bf9-436d-8087-a49c00c6eab3"/>
    <x v="2"/>
    <x v="1"/>
    <x v="1"/>
    <x v="0"/>
    <n v="0"/>
    <n v="0"/>
    <n v="0"/>
    <n v="0"/>
    <n v="0"/>
    <n v="0"/>
    <n v="0"/>
    <n v="0"/>
    <n v="0"/>
  </r>
  <r>
    <m/>
    <s v="f0c18fd6-5bf9-436d-8087-a49c00c6eab3"/>
    <x v="2"/>
    <x v="1"/>
    <x v="1"/>
    <x v="1"/>
    <n v="0"/>
    <n v="0"/>
    <n v="0"/>
    <n v="0"/>
    <n v="0"/>
    <n v="0"/>
    <n v="0"/>
    <n v="0"/>
    <n v="0"/>
  </r>
  <r>
    <m/>
    <s v="f0c18fd6-5bf9-436d-8087-a49c00c6eab3"/>
    <x v="2"/>
    <x v="1"/>
    <x v="1"/>
    <x v="2"/>
    <n v="0"/>
    <n v="0"/>
    <n v="0"/>
    <n v="0"/>
    <n v="0"/>
    <n v="0"/>
    <n v="0"/>
    <n v="0"/>
    <n v="0"/>
  </r>
  <r>
    <m/>
    <s v="f0c18fd6-5bf9-436d-8087-a49c00c6eab3"/>
    <x v="2"/>
    <x v="1"/>
    <x v="1"/>
    <x v="3"/>
    <n v="0"/>
    <n v="0"/>
    <n v="0"/>
    <n v="0"/>
    <n v="0"/>
    <n v="0"/>
    <n v="0"/>
    <n v="0"/>
    <n v="0"/>
  </r>
  <r>
    <m/>
    <s v="f0c18fd6-5bf9-436d-8087-a49c00c6eab3"/>
    <x v="2"/>
    <x v="1"/>
    <x v="1"/>
    <x v="4"/>
    <n v="0"/>
    <n v="0"/>
    <n v="0"/>
    <n v="0"/>
    <n v="0"/>
    <n v="0"/>
    <n v="0"/>
    <n v="0"/>
    <n v="0"/>
  </r>
  <r>
    <m/>
    <s v="f0c18fd6-5bf9-436d-8087-a49c00c6eab3"/>
    <x v="2"/>
    <x v="1"/>
    <x v="1"/>
    <x v="5"/>
    <n v="0"/>
    <n v="0"/>
    <n v="0"/>
    <n v="0"/>
    <n v="0"/>
    <n v="0"/>
    <n v="0"/>
    <n v="0"/>
    <n v="0"/>
  </r>
  <r>
    <m/>
    <s v="f0c18fd6-5bf9-436d-8087-a49c00c6eab3"/>
    <x v="2"/>
    <x v="1"/>
    <x v="2"/>
    <x v="0"/>
    <n v="0"/>
    <n v="0"/>
    <n v="0"/>
    <n v="0"/>
    <n v="0"/>
    <n v="0"/>
    <n v="0"/>
    <n v="0"/>
    <n v="0"/>
  </r>
  <r>
    <m/>
    <s v="f0c18fd6-5bf9-436d-8087-a49c00c6eab3"/>
    <x v="2"/>
    <x v="1"/>
    <x v="2"/>
    <x v="1"/>
    <n v="0"/>
    <n v="0"/>
    <n v="0"/>
    <n v="0"/>
    <n v="0"/>
    <n v="0"/>
    <n v="0"/>
    <n v="0"/>
    <n v="0"/>
  </r>
  <r>
    <m/>
    <s v="f0c18fd6-5bf9-436d-8087-a49c00c6eab3"/>
    <x v="2"/>
    <x v="1"/>
    <x v="2"/>
    <x v="2"/>
    <n v="0"/>
    <n v="0"/>
    <n v="0"/>
    <n v="0"/>
    <n v="0"/>
    <n v="0"/>
    <n v="0"/>
    <n v="0"/>
    <n v="0"/>
  </r>
  <r>
    <m/>
    <s v="f0c18fd6-5bf9-436d-8087-a49c00c6eab3"/>
    <x v="2"/>
    <x v="1"/>
    <x v="2"/>
    <x v="3"/>
    <n v="0"/>
    <n v="0"/>
    <n v="0"/>
    <n v="0"/>
    <n v="0"/>
    <n v="0"/>
    <n v="0"/>
    <n v="0"/>
    <n v="0"/>
  </r>
  <r>
    <m/>
    <s v="f0c18fd6-5bf9-436d-8087-a49c00c6eab3"/>
    <x v="2"/>
    <x v="1"/>
    <x v="2"/>
    <x v="4"/>
    <n v="0"/>
    <n v="0"/>
    <n v="0"/>
    <n v="0"/>
    <n v="0"/>
    <n v="0"/>
    <n v="0"/>
    <n v="0"/>
    <n v="0"/>
  </r>
  <r>
    <m/>
    <s v="f0c18fd6-5bf9-436d-8087-a49c00c6eab3"/>
    <x v="2"/>
    <x v="1"/>
    <x v="2"/>
    <x v="5"/>
    <n v="0"/>
    <n v="0"/>
    <n v="0"/>
    <n v="0"/>
    <n v="0"/>
    <n v="0"/>
    <n v="0"/>
    <n v="0"/>
    <n v="0"/>
  </r>
  <r>
    <m/>
    <s v="f0c18fd6-5bf9-436d-8087-a49c00c6eab3"/>
    <x v="2"/>
    <x v="1"/>
    <x v="3"/>
    <x v="0"/>
    <n v="0"/>
    <n v="0"/>
    <n v="0"/>
    <n v="0"/>
    <n v="0"/>
    <n v="0"/>
    <n v="0"/>
    <n v="0"/>
    <n v="0"/>
  </r>
  <r>
    <m/>
    <s v="f0c18fd6-5bf9-436d-8087-a49c00c6eab3"/>
    <x v="2"/>
    <x v="1"/>
    <x v="3"/>
    <x v="1"/>
    <n v="0"/>
    <n v="0"/>
    <n v="0"/>
    <n v="0"/>
    <n v="0"/>
    <n v="0"/>
    <n v="0"/>
    <n v="0"/>
    <n v="0"/>
  </r>
  <r>
    <m/>
    <s v="f0c18fd6-5bf9-436d-8087-a49c00c6eab3"/>
    <x v="2"/>
    <x v="1"/>
    <x v="3"/>
    <x v="2"/>
    <n v="0"/>
    <n v="0"/>
    <n v="0"/>
    <n v="0"/>
    <n v="0"/>
    <n v="0"/>
    <n v="0"/>
    <n v="0"/>
    <n v="0"/>
  </r>
  <r>
    <m/>
    <s v="f0c18fd6-5bf9-436d-8087-a49c00c6eab3"/>
    <x v="2"/>
    <x v="1"/>
    <x v="3"/>
    <x v="3"/>
    <n v="0"/>
    <n v="0"/>
    <n v="0"/>
    <n v="0"/>
    <n v="0"/>
    <n v="0"/>
    <n v="0"/>
    <n v="0"/>
    <n v="0"/>
  </r>
  <r>
    <m/>
    <s v="f0c18fd6-5bf9-436d-8087-a49c00c6eab3"/>
    <x v="2"/>
    <x v="1"/>
    <x v="3"/>
    <x v="4"/>
    <n v="0"/>
    <n v="0"/>
    <n v="0"/>
    <n v="0"/>
    <n v="0"/>
    <n v="0"/>
    <n v="0"/>
    <n v="0"/>
    <n v="0"/>
  </r>
  <r>
    <m/>
    <s v="f0c18fd6-5bf9-436d-8087-a49c00c6eab3"/>
    <x v="2"/>
    <x v="1"/>
    <x v="3"/>
    <x v="5"/>
    <n v="0"/>
    <n v="0"/>
    <n v="0"/>
    <n v="0"/>
    <n v="0"/>
    <n v="0"/>
    <n v="0"/>
    <n v="0"/>
    <n v="0"/>
  </r>
  <r>
    <m/>
    <s v="49466237-69f8-4e19-9d97-a49c00c6eab3"/>
    <x v="0"/>
    <x v="0"/>
    <x v="0"/>
    <x v="0"/>
    <n v="2"/>
    <n v="1"/>
    <n v="60"/>
    <n v="195697"/>
    <n v="47513962"/>
    <n v="0"/>
    <n v="0"/>
    <n v="30"/>
    <n v="60"/>
  </r>
  <r>
    <m/>
    <s v="49466237-69f8-4e19-9d97-a49c00c6eab3"/>
    <x v="0"/>
    <x v="0"/>
    <x v="0"/>
    <x v="1"/>
    <n v="0"/>
    <n v="0"/>
    <n v="0"/>
    <n v="195697"/>
    <n v="47513962"/>
    <n v="0"/>
    <n v="0"/>
    <n v="0"/>
    <n v="0"/>
  </r>
  <r>
    <m/>
    <s v="49466237-69f8-4e19-9d97-a49c00c6eab3"/>
    <x v="0"/>
    <x v="0"/>
    <x v="0"/>
    <x v="2"/>
    <n v="0"/>
    <n v="0"/>
    <n v="0"/>
    <n v="195697"/>
    <n v="47513962"/>
    <n v="0"/>
    <n v="0"/>
    <n v="0"/>
    <n v="0"/>
  </r>
  <r>
    <m/>
    <s v="49466237-69f8-4e19-9d97-a49c00c6eab3"/>
    <x v="0"/>
    <x v="0"/>
    <x v="0"/>
    <x v="3"/>
    <n v="0"/>
    <n v="0"/>
    <n v="0"/>
    <n v="195697"/>
    <n v="47513962"/>
    <n v="0"/>
    <n v="0"/>
    <n v="0"/>
    <n v="0"/>
  </r>
  <r>
    <m/>
    <s v="49466237-69f8-4e19-9d97-a49c00c6eab3"/>
    <x v="0"/>
    <x v="0"/>
    <x v="0"/>
    <x v="4"/>
    <n v="0"/>
    <n v="0"/>
    <n v="0"/>
    <n v="195697"/>
    <n v="47513962"/>
    <n v="0"/>
    <n v="0"/>
    <n v="0"/>
    <n v="0"/>
  </r>
  <r>
    <m/>
    <s v="49466237-69f8-4e19-9d97-a49c00c6eab3"/>
    <x v="0"/>
    <x v="0"/>
    <x v="0"/>
    <x v="5"/>
    <n v="0"/>
    <n v="0"/>
    <n v="0"/>
    <n v="195697"/>
    <n v="47513962"/>
    <n v="0"/>
    <n v="0"/>
    <n v="0"/>
    <n v="0"/>
  </r>
  <r>
    <m/>
    <s v="49466237-69f8-4e19-9d97-a49c00c6eab3"/>
    <x v="0"/>
    <x v="0"/>
    <x v="1"/>
    <x v="0"/>
    <n v="164"/>
    <n v="58"/>
    <n v="5057"/>
    <n v="447464"/>
    <n v="107196806"/>
    <n v="0.1"/>
    <n v="0.4"/>
    <n v="30.8"/>
    <n v="87.2"/>
  </r>
  <r>
    <m/>
    <s v="49466237-69f8-4e19-9d97-a49c00c6eab3"/>
    <x v="0"/>
    <x v="0"/>
    <x v="1"/>
    <x v="1"/>
    <n v="0"/>
    <n v="0"/>
    <n v="0"/>
    <n v="447464"/>
    <n v="107196806"/>
    <n v="0"/>
    <n v="0"/>
    <n v="0"/>
    <n v="0"/>
  </r>
  <r>
    <m/>
    <s v="49466237-69f8-4e19-9d97-a49c00c6eab3"/>
    <x v="0"/>
    <x v="0"/>
    <x v="1"/>
    <x v="2"/>
    <n v="0"/>
    <n v="0"/>
    <n v="0"/>
    <n v="447464"/>
    <n v="107196806"/>
    <n v="0"/>
    <n v="0"/>
    <n v="0"/>
    <n v="0"/>
  </r>
  <r>
    <m/>
    <s v="49466237-69f8-4e19-9d97-a49c00c6eab3"/>
    <x v="0"/>
    <x v="0"/>
    <x v="1"/>
    <x v="3"/>
    <n v="0"/>
    <n v="0"/>
    <n v="0"/>
    <n v="447464"/>
    <n v="107196806"/>
    <n v="0"/>
    <n v="0"/>
    <n v="0"/>
    <n v="0"/>
  </r>
  <r>
    <m/>
    <s v="49466237-69f8-4e19-9d97-a49c00c6eab3"/>
    <x v="0"/>
    <x v="0"/>
    <x v="1"/>
    <x v="4"/>
    <n v="0"/>
    <n v="0"/>
    <n v="0"/>
    <n v="447464"/>
    <n v="107196806"/>
    <n v="0"/>
    <n v="0"/>
    <n v="0"/>
    <n v="0"/>
  </r>
  <r>
    <m/>
    <s v="49466237-69f8-4e19-9d97-a49c00c6eab3"/>
    <x v="0"/>
    <x v="0"/>
    <x v="1"/>
    <x v="5"/>
    <n v="0"/>
    <n v="0"/>
    <n v="0"/>
    <n v="447464"/>
    <n v="107196806"/>
    <n v="0"/>
    <n v="0"/>
    <n v="0"/>
    <n v="0"/>
  </r>
  <r>
    <m/>
    <s v="49466237-69f8-4e19-9d97-a49c00c6eab3"/>
    <x v="0"/>
    <x v="0"/>
    <x v="2"/>
    <x v="0"/>
    <n v="1024"/>
    <n v="387"/>
    <n v="34311"/>
    <n v="726434"/>
    <n v="195676706"/>
    <n v="0.5"/>
    <n v="1.4"/>
    <n v="33.5"/>
    <n v="88.7"/>
  </r>
  <r>
    <m/>
    <s v="49466237-69f8-4e19-9d97-a49c00c6eab3"/>
    <x v="0"/>
    <x v="0"/>
    <x v="2"/>
    <x v="1"/>
    <n v="0"/>
    <n v="0"/>
    <n v="0"/>
    <n v="726434"/>
    <n v="195676706"/>
    <n v="0"/>
    <n v="0"/>
    <n v="0"/>
    <n v="0"/>
  </r>
  <r>
    <m/>
    <s v="49466237-69f8-4e19-9d97-a49c00c6eab3"/>
    <x v="0"/>
    <x v="0"/>
    <x v="2"/>
    <x v="2"/>
    <n v="0"/>
    <n v="0"/>
    <n v="0"/>
    <n v="726434"/>
    <n v="195676706"/>
    <n v="0"/>
    <n v="0"/>
    <n v="0"/>
    <n v="0"/>
  </r>
  <r>
    <m/>
    <s v="49466237-69f8-4e19-9d97-a49c00c6eab3"/>
    <x v="0"/>
    <x v="0"/>
    <x v="2"/>
    <x v="3"/>
    <n v="0"/>
    <n v="0"/>
    <n v="0"/>
    <n v="726434"/>
    <n v="195676706"/>
    <n v="0"/>
    <n v="0"/>
    <n v="0"/>
    <n v="0"/>
  </r>
  <r>
    <m/>
    <s v="49466237-69f8-4e19-9d97-a49c00c6eab3"/>
    <x v="0"/>
    <x v="0"/>
    <x v="2"/>
    <x v="4"/>
    <n v="0"/>
    <n v="0"/>
    <n v="0"/>
    <n v="726434"/>
    <n v="195676706"/>
    <n v="0"/>
    <n v="0"/>
    <n v="0"/>
    <n v="0"/>
  </r>
  <r>
    <m/>
    <s v="49466237-69f8-4e19-9d97-a49c00c6eab3"/>
    <x v="0"/>
    <x v="0"/>
    <x v="2"/>
    <x v="5"/>
    <n v="0"/>
    <n v="0"/>
    <n v="0"/>
    <n v="726434"/>
    <n v="195676706"/>
    <n v="0"/>
    <n v="0"/>
    <n v="0"/>
    <n v="0"/>
  </r>
  <r>
    <m/>
    <s v="49466237-69f8-4e19-9d97-a49c00c6eab3"/>
    <x v="0"/>
    <x v="0"/>
    <x v="3"/>
    <x v="0"/>
    <n v="1080"/>
    <n v="470"/>
    <n v="36219"/>
    <n v="2888183"/>
    <n v="890898405"/>
    <n v="0.2"/>
    <n v="0.4"/>
    <n v="33.5"/>
    <n v="77.099999999999994"/>
  </r>
  <r>
    <m/>
    <s v="49466237-69f8-4e19-9d97-a49c00c6eab3"/>
    <x v="0"/>
    <x v="0"/>
    <x v="3"/>
    <x v="1"/>
    <n v="0"/>
    <n v="0"/>
    <n v="0"/>
    <n v="2888183"/>
    <n v="890898405"/>
    <n v="0"/>
    <n v="0"/>
    <n v="0"/>
    <n v="0"/>
  </r>
  <r>
    <m/>
    <s v="49466237-69f8-4e19-9d97-a49c00c6eab3"/>
    <x v="0"/>
    <x v="0"/>
    <x v="3"/>
    <x v="2"/>
    <n v="0"/>
    <n v="0"/>
    <n v="0"/>
    <n v="2888183"/>
    <n v="890898405"/>
    <n v="0"/>
    <n v="0"/>
    <n v="0"/>
    <n v="0"/>
  </r>
  <r>
    <m/>
    <s v="49466237-69f8-4e19-9d97-a49c00c6eab3"/>
    <x v="0"/>
    <x v="0"/>
    <x v="3"/>
    <x v="3"/>
    <n v="0"/>
    <n v="0"/>
    <n v="0"/>
    <n v="2888183"/>
    <n v="890898405"/>
    <n v="0"/>
    <n v="0"/>
    <n v="0"/>
    <n v="0"/>
  </r>
  <r>
    <m/>
    <s v="49466237-69f8-4e19-9d97-a49c00c6eab3"/>
    <x v="0"/>
    <x v="0"/>
    <x v="3"/>
    <x v="4"/>
    <n v="0"/>
    <n v="0"/>
    <n v="0"/>
    <n v="2888183"/>
    <n v="890898405"/>
    <n v="0"/>
    <n v="0"/>
    <n v="0"/>
    <n v="0"/>
  </r>
  <r>
    <m/>
    <s v="49466237-69f8-4e19-9d97-a49c00c6eab3"/>
    <x v="0"/>
    <x v="0"/>
    <x v="3"/>
    <x v="5"/>
    <n v="0"/>
    <n v="0"/>
    <n v="0"/>
    <n v="2888183"/>
    <n v="890898405"/>
    <n v="0"/>
    <n v="0"/>
    <n v="0"/>
    <n v="0"/>
  </r>
  <r>
    <m/>
    <s v="49466237-69f8-4e19-9d97-a49c00c6eab3"/>
    <x v="0"/>
    <x v="1"/>
    <x v="0"/>
    <x v="0"/>
    <n v="2"/>
    <n v="1"/>
    <n v="60"/>
    <n v="206985"/>
    <n v="50006409"/>
    <n v="0"/>
    <n v="0"/>
    <n v="30"/>
    <n v="60"/>
  </r>
  <r>
    <m/>
    <s v="49466237-69f8-4e19-9d97-a49c00c6eab3"/>
    <x v="0"/>
    <x v="1"/>
    <x v="0"/>
    <x v="1"/>
    <n v="0"/>
    <n v="0"/>
    <n v="0"/>
    <n v="206985"/>
    <n v="50006409"/>
    <n v="0"/>
    <n v="0"/>
    <n v="0"/>
    <n v="0"/>
  </r>
  <r>
    <m/>
    <s v="49466237-69f8-4e19-9d97-a49c00c6eab3"/>
    <x v="0"/>
    <x v="1"/>
    <x v="0"/>
    <x v="2"/>
    <n v="0"/>
    <n v="0"/>
    <n v="0"/>
    <n v="206985"/>
    <n v="50006409"/>
    <n v="0"/>
    <n v="0"/>
    <n v="0"/>
    <n v="0"/>
  </r>
  <r>
    <m/>
    <s v="49466237-69f8-4e19-9d97-a49c00c6eab3"/>
    <x v="0"/>
    <x v="1"/>
    <x v="0"/>
    <x v="3"/>
    <n v="0"/>
    <n v="0"/>
    <n v="0"/>
    <n v="206985"/>
    <n v="50006409"/>
    <n v="0"/>
    <n v="0"/>
    <n v="0"/>
    <n v="0"/>
  </r>
  <r>
    <m/>
    <s v="49466237-69f8-4e19-9d97-a49c00c6eab3"/>
    <x v="0"/>
    <x v="1"/>
    <x v="0"/>
    <x v="4"/>
    <n v="0"/>
    <n v="0"/>
    <n v="0"/>
    <n v="206985"/>
    <n v="50006409"/>
    <n v="0"/>
    <n v="0"/>
    <n v="0"/>
    <n v="0"/>
  </r>
  <r>
    <m/>
    <s v="49466237-69f8-4e19-9d97-a49c00c6eab3"/>
    <x v="0"/>
    <x v="1"/>
    <x v="0"/>
    <x v="5"/>
    <n v="0"/>
    <n v="0"/>
    <n v="0"/>
    <n v="206985"/>
    <n v="50006409"/>
    <n v="0"/>
    <n v="0"/>
    <n v="0"/>
    <n v="0"/>
  </r>
  <r>
    <m/>
    <s v="49466237-69f8-4e19-9d97-a49c00c6eab3"/>
    <x v="0"/>
    <x v="1"/>
    <x v="1"/>
    <x v="0"/>
    <n v="180"/>
    <n v="66"/>
    <n v="5881"/>
    <n v="459235"/>
    <n v="111145730"/>
    <n v="0.1"/>
    <n v="0.4"/>
    <n v="32.700000000000003"/>
    <n v="89.1"/>
  </r>
  <r>
    <m/>
    <s v="49466237-69f8-4e19-9d97-a49c00c6eab3"/>
    <x v="0"/>
    <x v="1"/>
    <x v="1"/>
    <x v="1"/>
    <n v="0"/>
    <n v="0"/>
    <n v="0"/>
    <n v="459235"/>
    <n v="111145730"/>
    <n v="0"/>
    <n v="0"/>
    <n v="0"/>
    <n v="0"/>
  </r>
  <r>
    <m/>
    <s v="49466237-69f8-4e19-9d97-a49c00c6eab3"/>
    <x v="0"/>
    <x v="1"/>
    <x v="1"/>
    <x v="2"/>
    <n v="0"/>
    <n v="0"/>
    <n v="0"/>
    <n v="459235"/>
    <n v="111145730"/>
    <n v="0"/>
    <n v="0"/>
    <n v="0"/>
    <n v="0"/>
  </r>
  <r>
    <m/>
    <s v="49466237-69f8-4e19-9d97-a49c00c6eab3"/>
    <x v="0"/>
    <x v="1"/>
    <x v="1"/>
    <x v="3"/>
    <n v="0"/>
    <n v="0"/>
    <n v="0"/>
    <n v="459235"/>
    <n v="111145730"/>
    <n v="0"/>
    <n v="0"/>
    <n v="0"/>
    <n v="0"/>
  </r>
  <r>
    <m/>
    <s v="49466237-69f8-4e19-9d97-a49c00c6eab3"/>
    <x v="0"/>
    <x v="1"/>
    <x v="1"/>
    <x v="4"/>
    <n v="0"/>
    <n v="0"/>
    <n v="0"/>
    <n v="459235"/>
    <n v="111145730"/>
    <n v="0"/>
    <n v="0"/>
    <n v="0"/>
    <n v="0"/>
  </r>
  <r>
    <m/>
    <s v="49466237-69f8-4e19-9d97-a49c00c6eab3"/>
    <x v="0"/>
    <x v="1"/>
    <x v="1"/>
    <x v="5"/>
    <n v="0"/>
    <n v="0"/>
    <n v="0"/>
    <n v="459235"/>
    <n v="111145730"/>
    <n v="0"/>
    <n v="0"/>
    <n v="0"/>
    <n v="0"/>
  </r>
  <r>
    <m/>
    <s v="49466237-69f8-4e19-9d97-a49c00c6eab3"/>
    <x v="0"/>
    <x v="1"/>
    <x v="2"/>
    <x v="0"/>
    <n v="1132"/>
    <n v="403"/>
    <n v="38245"/>
    <n v="718458"/>
    <n v="194448836"/>
    <n v="0.6"/>
    <n v="1.6"/>
    <n v="33.799999999999997"/>
    <n v="94.9"/>
  </r>
  <r>
    <m/>
    <s v="49466237-69f8-4e19-9d97-a49c00c6eab3"/>
    <x v="0"/>
    <x v="1"/>
    <x v="2"/>
    <x v="1"/>
    <n v="0"/>
    <n v="0"/>
    <n v="0"/>
    <n v="718458"/>
    <n v="194448836"/>
    <n v="0"/>
    <n v="0"/>
    <n v="0"/>
    <n v="0"/>
  </r>
  <r>
    <m/>
    <s v="49466237-69f8-4e19-9d97-a49c00c6eab3"/>
    <x v="0"/>
    <x v="1"/>
    <x v="2"/>
    <x v="2"/>
    <n v="0"/>
    <n v="0"/>
    <n v="0"/>
    <n v="718458"/>
    <n v="194448836"/>
    <n v="0"/>
    <n v="0"/>
    <n v="0"/>
    <n v="0"/>
  </r>
  <r>
    <m/>
    <s v="49466237-69f8-4e19-9d97-a49c00c6eab3"/>
    <x v="0"/>
    <x v="1"/>
    <x v="2"/>
    <x v="3"/>
    <n v="0"/>
    <n v="0"/>
    <n v="0"/>
    <n v="718458"/>
    <n v="194448836"/>
    <n v="0"/>
    <n v="0"/>
    <n v="0"/>
    <n v="0"/>
  </r>
  <r>
    <m/>
    <s v="49466237-69f8-4e19-9d97-a49c00c6eab3"/>
    <x v="0"/>
    <x v="1"/>
    <x v="2"/>
    <x v="4"/>
    <n v="0"/>
    <n v="0"/>
    <n v="0"/>
    <n v="718458"/>
    <n v="194448836"/>
    <n v="0"/>
    <n v="0"/>
    <n v="0"/>
    <n v="0"/>
  </r>
  <r>
    <m/>
    <s v="49466237-69f8-4e19-9d97-a49c00c6eab3"/>
    <x v="0"/>
    <x v="1"/>
    <x v="2"/>
    <x v="5"/>
    <n v="0"/>
    <n v="0"/>
    <n v="0"/>
    <n v="718458"/>
    <n v="194448836"/>
    <n v="0"/>
    <n v="0"/>
    <n v="0"/>
    <n v="0"/>
  </r>
  <r>
    <m/>
    <s v="49466237-69f8-4e19-9d97-a49c00c6eab3"/>
    <x v="0"/>
    <x v="1"/>
    <x v="3"/>
    <x v="0"/>
    <n v="1276"/>
    <n v="490"/>
    <n v="45363"/>
    <n v="2049947"/>
    <n v="629143350"/>
    <n v="0.2"/>
    <n v="0.6"/>
    <n v="35.6"/>
    <n v="92.6"/>
  </r>
  <r>
    <m/>
    <s v="49466237-69f8-4e19-9d97-a49c00c6eab3"/>
    <x v="0"/>
    <x v="1"/>
    <x v="3"/>
    <x v="1"/>
    <n v="0"/>
    <n v="0"/>
    <n v="0"/>
    <n v="2049947"/>
    <n v="629143350"/>
    <n v="0"/>
    <n v="0"/>
    <n v="0"/>
    <n v="0"/>
  </r>
  <r>
    <m/>
    <s v="49466237-69f8-4e19-9d97-a49c00c6eab3"/>
    <x v="0"/>
    <x v="1"/>
    <x v="3"/>
    <x v="2"/>
    <n v="0"/>
    <n v="0"/>
    <n v="0"/>
    <n v="2049947"/>
    <n v="629143350"/>
    <n v="0"/>
    <n v="0"/>
    <n v="0"/>
    <n v="0"/>
  </r>
  <r>
    <m/>
    <s v="49466237-69f8-4e19-9d97-a49c00c6eab3"/>
    <x v="0"/>
    <x v="1"/>
    <x v="3"/>
    <x v="3"/>
    <n v="0"/>
    <n v="0"/>
    <n v="0"/>
    <n v="2049947"/>
    <n v="629143350"/>
    <n v="0"/>
    <n v="0"/>
    <n v="0"/>
    <n v="0"/>
  </r>
  <r>
    <m/>
    <s v="49466237-69f8-4e19-9d97-a49c00c6eab3"/>
    <x v="0"/>
    <x v="1"/>
    <x v="3"/>
    <x v="4"/>
    <n v="0"/>
    <n v="0"/>
    <n v="0"/>
    <n v="2049947"/>
    <n v="629143350"/>
    <n v="0"/>
    <n v="0"/>
    <n v="0"/>
    <n v="0"/>
  </r>
  <r>
    <m/>
    <s v="49466237-69f8-4e19-9d97-a49c00c6eab3"/>
    <x v="0"/>
    <x v="1"/>
    <x v="3"/>
    <x v="5"/>
    <n v="0"/>
    <n v="0"/>
    <n v="0"/>
    <n v="2049947"/>
    <n v="629143350"/>
    <n v="0"/>
    <n v="0"/>
    <n v="0"/>
    <n v="0"/>
  </r>
  <r>
    <m/>
    <s v="49466237-69f8-4e19-9d97-a49c00c6eab3"/>
    <x v="1"/>
    <x v="0"/>
    <x v="0"/>
    <x v="0"/>
    <n v="6"/>
    <n v="1"/>
    <n v="180"/>
    <n v="163398"/>
    <n v="26598948"/>
    <n v="0"/>
    <n v="0"/>
    <n v="30"/>
    <n v="180"/>
  </r>
  <r>
    <m/>
    <s v="49466237-69f8-4e19-9d97-a49c00c6eab3"/>
    <x v="1"/>
    <x v="0"/>
    <x v="0"/>
    <x v="1"/>
    <n v="0"/>
    <n v="0"/>
    <n v="0"/>
    <n v="163398"/>
    <n v="26598948"/>
    <n v="0"/>
    <n v="0"/>
    <n v="0"/>
    <n v="0"/>
  </r>
  <r>
    <m/>
    <s v="49466237-69f8-4e19-9d97-a49c00c6eab3"/>
    <x v="1"/>
    <x v="0"/>
    <x v="0"/>
    <x v="2"/>
    <n v="0"/>
    <n v="0"/>
    <n v="0"/>
    <n v="163398"/>
    <n v="26598948"/>
    <n v="0"/>
    <n v="0"/>
    <n v="0"/>
    <n v="0"/>
  </r>
  <r>
    <m/>
    <s v="49466237-69f8-4e19-9d97-a49c00c6eab3"/>
    <x v="1"/>
    <x v="0"/>
    <x v="0"/>
    <x v="3"/>
    <n v="0"/>
    <n v="0"/>
    <n v="0"/>
    <n v="163398"/>
    <n v="26598948"/>
    <n v="0"/>
    <n v="0"/>
    <n v="0"/>
    <n v="0"/>
  </r>
  <r>
    <m/>
    <s v="49466237-69f8-4e19-9d97-a49c00c6eab3"/>
    <x v="1"/>
    <x v="0"/>
    <x v="0"/>
    <x v="4"/>
    <n v="0"/>
    <n v="0"/>
    <n v="0"/>
    <n v="163398"/>
    <n v="26598948"/>
    <n v="0"/>
    <n v="0"/>
    <n v="0"/>
    <n v="0"/>
  </r>
  <r>
    <m/>
    <s v="49466237-69f8-4e19-9d97-a49c00c6eab3"/>
    <x v="1"/>
    <x v="0"/>
    <x v="0"/>
    <x v="5"/>
    <n v="0"/>
    <n v="0"/>
    <n v="0"/>
    <n v="163398"/>
    <n v="26598948"/>
    <n v="0"/>
    <n v="0"/>
    <n v="0"/>
    <n v="0"/>
  </r>
  <r>
    <m/>
    <s v="49466237-69f8-4e19-9d97-a49c00c6eab3"/>
    <x v="1"/>
    <x v="0"/>
    <x v="1"/>
    <x v="0"/>
    <n v="458"/>
    <n v="187"/>
    <n v="14852"/>
    <n v="398738"/>
    <n v="62740842"/>
    <n v="0.5"/>
    <n v="1.1000000000000001"/>
    <n v="32.4"/>
    <n v="79.400000000000006"/>
  </r>
  <r>
    <m/>
    <s v="49466237-69f8-4e19-9d97-a49c00c6eab3"/>
    <x v="1"/>
    <x v="0"/>
    <x v="1"/>
    <x v="1"/>
    <n v="0"/>
    <n v="0"/>
    <n v="0"/>
    <n v="398738"/>
    <n v="62740842"/>
    <n v="0"/>
    <n v="0"/>
    <n v="0"/>
    <n v="0"/>
  </r>
  <r>
    <m/>
    <s v="49466237-69f8-4e19-9d97-a49c00c6eab3"/>
    <x v="1"/>
    <x v="0"/>
    <x v="1"/>
    <x v="2"/>
    <n v="37"/>
    <n v="24"/>
    <n v="1459"/>
    <n v="398738"/>
    <n v="62740842"/>
    <n v="0.1"/>
    <n v="0.1"/>
    <n v="39.4"/>
    <n v="60.8"/>
  </r>
  <r>
    <m/>
    <s v="49466237-69f8-4e19-9d97-a49c00c6eab3"/>
    <x v="1"/>
    <x v="0"/>
    <x v="1"/>
    <x v="3"/>
    <n v="0"/>
    <n v="0"/>
    <n v="0"/>
    <n v="398738"/>
    <n v="62740842"/>
    <n v="0"/>
    <n v="0"/>
    <n v="0"/>
    <n v="0"/>
  </r>
  <r>
    <m/>
    <s v="49466237-69f8-4e19-9d97-a49c00c6eab3"/>
    <x v="1"/>
    <x v="0"/>
    <x v="1"/>
    <x v="4"/>
    <n v="0"/>
    <n v="0"/>
    <n v="0"/>
    <n v="398738"/>
    <n v="62740842"/>
    <n v="0"/>
    <n v="0"/>
    <n v="0"/>
    <n v="0"/>
  </r>
  <r>
    <m/>
    <s v="49466237-69f8-4e19-9d97-a49c00c6eab3"/>
    <x v="1"/>
    <x v="0"/>
    <x v="1"/>
    <x v="5"/>
    <n v="0"/>
    <n v="0"/>
    <n v="0"/>
    <n v="398738"/>
    <n v="62740842"/>
    <n v="0"/>
    <n v="0"/>
    <n v="0"/>
    <n v="0"/>
  </r>
  <r>
    <m/>
    <s v="49466237-69f8-4e19-9d97-a49c00c6eab3"/>
    <x v="1"/>
    <x v="0"/>
    <x v="2"/>
    <x v="0"/>
    <n v="2742"/>
    <n v="1100"/>
    <n v="93269"/>
    <n v="718041"/>
    <n v="115884591"/>
    <n v="1.5"/>
    <n v="3.8"/>
    <n v="34"/>
    <n v="84.8"/>
  </r>
  <r>
    <m/>
    <s v="49466237-69f8-4e19-9d97-a49c00c6eab3"/>
    <x v="1"/>
    <x v="0"/>
    <x v="2"/>
    <x v="1"/>
    <n v="0"/>
    <n v="0"/>
    <n v="0"/>
    <n v="718041"/>
    <n v="115884591"/>
    <n v="0"/>
    <n v="0"/>
    <n v="0"/>
    <n v="0"/>
  </r>
  <r>
    <m/>
    <s v="49466237-69f8-4e19-9d97-a49c00c6eab3"/>
    <x v="1"/>
    <x v="0"/>
    <x v="2"/>
    <x v="2"/>
    <n v="302"/>
    <n v="167"/>
    <n v="10421"/>
    <n v="718041"/>
    <n v="115884591"/>
    <n v="0.2"/>
    <n v="0.4"/>
    <n v="34.5"/>
    <n v="62.4"/>
  </r>
  <r>
    <m/>
    <s v="49466237-69f8-4e19-9d97-a49c00c6eab3"/>
    <x v="1"/>
    <x v="0"/>
    <x v="2"/>
    <x v="3"/>
    <n v="0"/>
    <n v="0"/>
    <n v="0"/>
    <n v="718041"/>
    <n v="115884591"/>
    <n v="0"/>
    <n v="0"/>
    <n v="0"/>
    <n v="0"/>
  </r>
  <r>
    <m/>
    <s v="49466237-69f8-4e19-9d97-a49c00c6eab3"/>
    <x v="1"/>
    <x v="0"/>
    <x v="2"/>
    <x v="4"/>
    <n v="0"/>
    <n v="0"/>
    <n v="0"/>
    <n v="718041"/>
    <n v="115884591"/>
    <n v="0"/>
    <n v="0"/>
    <n v="0"/>
    <n v="0"/>
  </r>
  <r>
    <m/>
    <s v="49466237-69f8-4e19-9d97-a49c00c6eab3"/>
    <x v="1"/>
    <x v="0"/>
    <x v="2"/>
    <x v="5"/>
    <n v="0"/>
    <n v="0"/>
    <n v="0"/>
    <n v="718041"/>
    <n v="115884591"/>
    <n v="0"/>
    <n v="0"/>
    <n v="0"/>
    <n v="0"/>
  </r>
  <r>
    <m/>
    <s v="49466237-69f8-4e19-9d97-a49c00c6eab3"/>
    <x v="1"/>
    <x v="0"/>
    <x v="3"/>
    <x v="0"/>
    <n v="3937"/>
    <n v="1700"/>
    <n v="138031"/>
    <n v="3271908"/>
    <n v="533085968"/>
    <n v="0.5"/>
    <n v="1.2"/>
    <n v="35.1"/>
    <n v="81.2"/>
  </r>
  <r>
    <m/>
    <s v="49466237-69f8-4e19-9d97-a49c00c6eab3"/>
    <x v="1"/>
    <x v="0"/>
    <x v="3"/>
    <x v="1"/>
    <n v="0"/>
    <n v="0"/>
    <n v="0"/>
    <n v="3271908"/>
    <n v="533085968"/>
    <n v="0"/>
    <n v="0"/>
    <n v="0"/>
    <n v="0"/>
  </r>
  <r>
    <m/>
    <s v="49466237-69f8-4e19-9d97-a49c00c6eab3"/>
    <x v="1"/>
    <x v="0"/>
    <x v="3"/>
    <x v="2"/>
    <n v="331"/>
    <n v="198"/>
    <n v="11650"/>
    <n v="3271908"/>
    <n v="533085968"/>
    <n v="0.1"/>
    <n v="0.1"/>
    <n v="35.200000000000003"/>
    <n v="58.8"/>
  </r>
  <r>
    <m/>
    <s v="49466237-69f8-4e19-9d97-a49c00c6eab3"/>
    <x v="1"/>
    <x v="0"/>
    <x v="3"/>
    <x v="3"/>
    <n v="0"/>
    <n v="0"/>
    <n v="0"/>
    <n v="3271908"/>
    <n v="533085968"/>
    <n v="0"/>
    <n v="0"/>
    <n v="0"/>
    <n v="0"/>
  </r>
  <r>
    <m/>
    <s v="49466237-69f8-4e19-9d97-a49c00c6eab3"/>
    <x v="1"/>
    <x v="0"/>
    <x v="3"/>
    <x v="4"/>
    <n v="0"/>
    <n v="0"/>
    <n v="0"/>
    <n v="3271908"/>
    <n v="533085968"/>
    <n v="0"/>
    <n v="0"/>
    <n v="0"/>
    <n v="0"/>
  </r>
  <r>
    <m/>
    <s v="49466237-69f8-4e19-9d97-a49c00c6eab3"/>
    <x v="1"/>
    <x v="0"/>
    <x v="3"/>
    <x v="5"/>
    <n v="0"/>
    <n v="0"/>
    <n v="0"/>
    <n v="3271908"/>
    <n v="533085968"/>
    <n v="0"/>
    <n v="0"/>
    <n v="0"/>
    <n v="0"/>
  </r>
  <r>
    <m/>
    <s v="49466237-69f8-4e19-9d97-a49c00c6eab3"/>
    <x v="1"/>
    <x v="1"/>
    <x v="0"/>
    <x v="0"/>
    <n v="0"/>
    <n v="0"/>
    <n v="0"/>
    <n v="172864"/>
    <n v="27996069"/>
    <n v="0"/>
    <n v="0"/>
    <n v="0"/>
    <n v="0"/>
  </r>
  <r>
    <m/>
    <s v="49466237-69f8-4e19-9d97-a49c00c6eab3"/>
    <x v="1"/>
    <x v="1"/>
    <x v="0"/>
    <x v="1"/>
    <n v="0"/>
    <n v="0"/>
    <n v="0"/>
    <n v="172864"/>
    <n v="27996069"/>
    <n v="0"/>
    <n v="0"/>
    <n v="0"/>
    <n v="0"/>
  </r>
  <r>
    <m/>
    <s v="49466237-69f8-4e19-9d97-a49c00c6eab3"/>
    <x v="1"/>
    <x v="1"/>
    <x v="0"/>
    <x v="2"/>
    <n v="0"/>
    <n v="0"/>
    <n v="0"/>
    <n v="172864"/>
    <n v="27996069"/>
    <n v="0"/>
    <n v="0"/>
    <n v="0"/>
    <n v="0"/>
  </r>
  <r>
    <m/>
    <s v="49466237-69f8-4e19-9d97-a49c00c6eab3"/>
    <x v="1"/>
    <x v="1"/>
    <x v="0"/>
    <x v="3"/>
    <n v="0"/>
    <n v="0"/>
    <n v="0"/>
    <n v="172864"/>
    <n v="27996069"/>
    <n v="0"/>
    <n v="0"/>
    <n v="0"/>
    <n v="0"/>
  </r>
  <r>
    <m/>
    <s v="49466237-69f8-4e19-9d97-a49c00c6eab3"/>
    <x v="1"/>
    <x v="1"/>
    <x v="0"/>
    <x v="4"/>
    <n v="0"/>
    <n v="0"/>
    <n v="0"/>
    <n v="172864"/>
    <n v="27996069"/>
    <n v="0"/>
    <n v="0"/>
    <n v="0"/>
    <n v="0"/>
  </r>
  <r>
    <m/>
    <s v="49466237-69f8-4e19-9d97-a49c00c6eab3"/>
    <x v="1"/>
    <x v="1"/>
    <x v="0"/>
    <x v="5"/>
    <n v="0"/>
    <n v="0"/>
    <n v="0"/>
    <n v="172864"/>
    <n v="27996069"/>
    <n v="0"/>
    <n v="0"/>
    <n v="0"/>
    <n v="0"/>
  </r>
  <r>
    <m/>
    <s v="49466237-69f8-4e19-9d97-a49c00c6eab3"/>
    <x v="1"/>
    <x v="1"/>
    <x v="1"/>
    <x v="0"/>
    <n v="424"/>
    <n v="161"/>
    <n v="14728"/>
    <n v="416919"/>
    <n v="65464390"/>
    <n v="0.4"/>
    <n v="1"/>
    <n v="34.700000000000003"/>
    <n v="91.5"/>
  </r>
  <r>
    <m/>
    <s v="49466237-69f8-4e19-9d97-a49c00c6eab3"/>
    <x v="1"/>
    <x v="1"/>
    <x v="1"/>
    <x v="1"/>
    <n v="0"/>
    <n v="0"/>
    <n v="0"/>
    <n v="416919"/>
    <n v="65464390"/>
    <n v="0"/>
    <n v="0"/>
    <n v="0"/>
    <n v="0"/>
  </r>
  <r>
    <m/>
    <s v="49466237-69f8-4e19-9d97-a49c00c6eab3"/>
    <x v="1"/>
    <x v="1"/>
    <x v="1"/>
    <x v="2"/>
    <n v="66"/>
    <n v="32"/>
    <n v="2040"/>
    <n v="416919"/>
    <n v="65464390"/>
    <n v="0.1"/>
    <n v="0.2"/>
    <n v="30.9"/>
    <n v="63.8"/>
  </r>
  <r>
    <m/>
    <s v="49466237-69f8-4e19-9d97-a49c00c6eab3"/>
    <x v="1"/>
    <x v="1"/>
    <x v="1"/>
    <x v="3"/>
    <n v="0"/>
    <n v="0"/>
    <n v="0"/>
    <n v="416919"/>
    <n v="65464390"/>
    <n v="0"/>
    <n v="0"/>
    <n v="0"/>
    <n v="0"/>
  </r>
  <r>
    <m/>
    <s v="49466237-69f8-4e19-9d97-a49c00c6eab3"/>
    <x v="1"/>
    <x v="1"/>
    <x v="1"/>
    <x v="4"/>
    <n v="0"/>
    <n v="0"/>
    <n v="0"/>
    <n v="416919"/>
    <n v="65464390"/>
    <n v="0"/>
    <n v="0"/>
    <n v="0"/>
    <n v="0"/>
  </r>
  <r>
    <m/>
    <s v="49466237-69f8-4e19-9d97-a49c00c6eab3"/>
    <x v="1"/>
    <x v="1"/>
    <x v="1"/>
    <x v="5"/>
    <n v="0"/>
    <n v="0"/>
    <n v="0"/>
    <n v="416919"/>
    <n v="65464390"/>
    <n v="0"/>
    <n v="0"/>
    <n v="0"/>
    <n v="0"/>
  </r>
  <r>
    <m/>
    <s v="49466237-69f8-4e19-9d97-a49c00c6eab3"/>
    <x v="1"/>
    <x v="1"/>
    <x v="2"/>
    <x v="0"/>
    <n v="3125"/>
    <n v="1140"/>
    <n v="112700"/>
    <n v="716606"/>
    <n v="115220307"/>
    <n v="1.6"/>
    <n v="4.4000000000000004"/>
    <n v="36.1"/>
    <n v="98.9"/>
  </r>
  <r>
    <m/>
    <s v="49466237-69f8-4e19-9d97-a49c00c6eab3"/>
    <x v="1"/>
    <x v="1"/>
    <x v="2"/>
    <x v="1"/>
    <n v="0"/>
    <n v="0"/>
    <n v="0"/>
    <n v="716606"/>
    <n v="115220307"/>
    <n v="0"/>
    <n v="0"/>
    <n v="0"/>
    <n v="0"/>
  </r>
  <r>
    <m/>
    <s v="49466237-69f8-4e19-9d97-a49c00c6eab3"/>
    <x v="1"/>
    <x v="1"/>
    <x v="2"/>
    <x v="2"/>
    <n v="352"/>
    <n v="182"/>
    <n v="12394"/>
    <n v="716606"/>
    <n v="115220307"/>
    <n v="0.3"/>
    <n v="0.5"/>
    <n v="35.200000000000003"/>
    <n v="68.099999999999994"/>
  </r>
  <r>
    <m/>
    <s v="49466237-69f8-4e19-9d97-a49c00c6eab3"/>
    <x v="1"/>
    <x v="1"/>
    <x v="2"/>
    <x v="3"/>
    <n v="0"/>
    <n v="0"/>
    <n v="0"/>
    <n v="716606"/>
    <n v="115220307"/>
    <n v="0"/>
    <n v="0"/>
    <n v="0"/>
    <n v="0"/>
  </r>
  <r>
    <m/>
    <s v="49466237-69f8-4e19-9d97-a49c00c6eab3"/>
    <x v="1"/>
    <x v="1"/>
    <x v="2"/>
    <x v="4"/>
    <n v="0"/>
    <n v="0"/>
    <n v="0"/>
    <n v="716606"/>
    <n v="115220307"/>
    <n v="0"/>
    <n v="0"/>
    <n v="0"/>
    <n v="0"/>
  </r>
  <r>
    <m/>
    <s v="49466237-69f8-4e19-9d97-a49c00c6eab3"/>
    <x v="1"/>
    <x v="1"/>
    <x v="2"/>
    <x v="5"/>
    <n v="0"/>
    <n v="0"/>
    <n v="0"/>
    <n v="716606"/>
    <n v="115220307"/>
    <n v="0"/>
    <n v="0"/>
    <n v="0"/>
    <n v="0"/>
  </r>
  <r>
    <m/>
    <s v="49466237-69f8-4e19-9d97-a49c00c6eab3"/>
    <x v="1"/>
    <x v="1"/>
    <x v="3"/>
    <x v="0"/>
    <n v="4296"/>
    <n v="1761"/>
    <n v="154952"/>
    <n v="2381657"/>
    <n v="378899470"/>
    <n v="0.7"/>
    <n v="1.8"/>
    <n v="36.1"/>
    <n v="88"/>
  </r>
  <r>
    <m/>
    <s v="49466237-69f8-4e19-9d97-a49c00c6eab3"/>
    <x v="1"/>
    <x v="1"/>
    <x v="3"/>
    <x v="1"/>
    <n v="0"/>
    <n v="0"/>
    <n v="0"/>
    <n v="2381657"/>
    <n v="378899470"/>
    <n v="0"/>
    <n v="0"/>
    <n v="0"/>
    <n v="0"/>
  </r>
  <r>
    <m/>
    <s v="49466237-69f8-4e19-9d97-a49c00c6eab3"/>
    <x v="1"/>
    <x v="1"/>
    <x v="3"/>
    <x v="2"/>
    <n v="345"/>
    <n v="188"/>
    <n v="12226"/>
    <n v="2381657"/>
    <n v="378899470"/>
    <n v="0.1"/>
    <n v="0.1"/>
    <n v="35.4"/>
    <n v="65"/>
  </r>
  <r>
    <m/>
    <s v="49466237-69f8-4e19-9d97-a49c00c6eab3"/>
    <x v="1"/>
    <x v="1"/>
    <x v="3"/>
    <x v="3"/>
    <n v="0"/>
    <n v="0"/>
    <n v="0"/>
    <n v="2381657"/>
    <n v="378899470"/>
    <n v="0"/>
    <n v="0"/>
    <n v="0"/>
    <n v="0"/>
  </r>
  <r>
    <m/>
    <s v="49466237-69f8-4e19-9d97-a49c00c6eab3"/>
    <x v="1"/>
    <x v="1"/>
    <x v="3"/>
    <x v="4"/>
    <n v="0"/>
    <n v="0"/>
    <n v="0"/>
    <n v="2381657"/>
    <n v="378899470"/>
    <n v="0"/>
    <n v="0"/>
    <n v="0"/>
    <n v="0"/>
  </r>
  <r>
    <m/>
    <s v="49466237-69f8-4e19-9d97-a49c00c6eab3"/>
    <x v="1"/>
    <x v="1"/>
    <x v="3"/>
    <x v="5"/>
    <n v="0"/>
    <n v="0"/>
    <n v="0"/>
    <n v="2381657"/>
    <n v="378899470"/>
    <n v="0"/>
    <n v="0"/>
    <n v="0"/>
    <n v="0"/>
  </r>
  <r>
    <m/>
    <s v="49466237-69f8-4e19-9d97-a49c00c6eab3"/>
    <x v="2"/>
    <x v="0"/>
    <x v="0"/>
    <x v="0"/>
    <n v="0"/>
    <n v="0"/>
    <n v="0"/>
    <n v="0"/>
    <n v="0"/>
    <n v="0"/>
    <n v="0"/>
    <n v="0"/>
    <n v="0"/>
  </r>
  <r>
    <m/>
    <s v="49466237-69f8-4e19-9d97-a49c00c6eab3"/>
    <x v="2"/>
    <x v="0"/>
    <x v="0"/>
    <x v="1"/>
    <n v="0"/>
    <n v="0"/>
    <n v="0"/>
    <n v="0"/>
    <n v="0"/>
    <n v="0"/>
    <n v="0"/>
    <n v="0"/>
    <n v="0"/>
  </r>
  <r>
    <m/>
    <s v="49466237-69f8-4e19-9d97-a49c00c6eab3"/>
    <x v="2"/>
    <x v="0"/>
    <x v="0"/>
    <x v="2"/>
    <n v="0"/>
    <n v="0"/>
    <n v="0"/>
    <n v="0"/>
    <n v="0"/>
    <n v="0"/>
    <n v="0"/>
    <n v="0"/>
    <n v="0"/>
  </r>
  <r>
    <m/>
    <s v="49466237-69f8-4e19-9d97-a49c00c6eab3"/>
    <x v="2"/>
    <x v="0"/>
    <x v="0"/>
    <x v="3"/>
    <n v="0"/>
    <n v="0"/>
    <n v="0"/>
    <n v="0"/>
    <n v="0"/>
    <n v="0"/>
    <n v="0"/>
    <n v="0"/>
    <n v="0"/>
  </r>
  <r>
    <m/>
    <s v="49466237-69f8-4e19-9d97-a49c00c6eab3"/>
    <x v="2"/>
    <x v="0"/>
    <x v="0"/>
    <x v="4"/>
    <n v="0"/>
    <n v="0"/>
    <n v="0"/>
    <n v="0"/>
    <n v="0"/>
    <n v="0"/>
    <n v="0"/>
    <n v="0"/>
    <n v="0"/>
  </r>
  <r>
    <m/>
    <s v="49466237-69f8-4e19-9d97-a49c00c6eab3"/>
    <x v="2"/>
    <x v="0"/>
    <x v="0"/>
    <x v="5"/>
    <n v="0"/>
    <n v="0"/>
    <n v="0"/>
    <n v="0"/>
    <n v="0"/>
    <n v="0"/>
    <n v="0"/>
    <n v="0"/>
    <n v="0"/>
  </r>
  <r>
    <m/>
    <s v="49466237-69f8-4e19-9d97-a49c00c6eab3"/>
    <x v="2"/>
    <x v="0"/>
    <x v="1"/>
    <x v="0"/>
    <n v="0"/>
    <n v="0"/>
    <n v="0"/>
    <n v="0"/>
    <n v="0"/>
    <n v="0"/>
    <n v="0"/>
    <n v="0"/>
    <n v="0"/>
  </r>
  <r>
    <m/>
    <s v="49466237-69f8-4e19-9d97-a49c00c6eab3"/>
    <x v="2"/>
    <x v="0"/>
    <x v="1"/>
    <x v="1"/>
    <n v="0"/>
    <n v="0"/>
    <n v="0"/>
    <n v="0"/>
    <n v="0"/>
    <n v="0"/>
    <n v="0"/>
    <n v="0"/>
    <n v="0"/>
  </r>
  <r>
    <m/>
    <s v="49466237-69f8-4e19-9d97-a49c00c6eab3"/>
    <x v="2"/>
    <x v="0"/>
    <x v="1"/>
    <x v="2"/>
    <n v="0"/>
    <n v="0"/>
    <n v="0"/>
    <n v="0"/>
    <n v="0"/>
    <n v="0"/>
    <n v="0"/>
    <n v="0"/>
    <n v="0"/>
  </r>
  <r>
    <m/>
    <s v="49466237-69f8-4e19-9d97-a49c00c6eab3"/>
    <x v="2"/>
    <x v="0"/>
    <x v="1"/>
    <x v="3"/>
    <n v="0"/>
    <n v="0"/>
    <n v="0"/>
    <n v="0"/>
    <n v="0"/>
    <n v="0"/>
    <n v="0"/>
    <n v="0"/>
    <n v="0"/>
  </r>
  <r>
    <m/>
    <s v="49466237-69f8-4e19-9d97-a49c00c6eab3"/>
    <x v="2"/>
    <x v="0"/>
    <x v="1"/>
    <x v="4"/>
    <n v="0"/>
    <n v="0"/>
    <n v="0"/>
    <n v="0"/>
    <n v="0"/>
    <n v="0"/>
    <n v="0"/>
    <n v="0"/>
    <n v="0"/>
  </r>
  <r>
    <m/>
    <s v="49466237-69f8-4e19-9d97-a49c00c6eab3"/>
    <x v="2"/>
    <x v="0"/>
    <x v="1"/>
    <x v="5"/>
    <n v="0"/>
    <n v="0"/>
    <n v="0"/>
    <n v="0"/>
    <n v="0"/>
    <n v="0"/>
    <n v="0"/>
    <n v="0"/>
    <n v="0"/>
  </r>
  <r>
    <m/>
    <s v="49466237-69f8-4e19-9d97-a49c00c6eab3"/>
    <x v="2"/>
    <x v="0"/>
    <x v="2"/>
    <x v="0"/>
    <n v="0"/>
    <n v="0"/>
    <n v="0"/>
    <n v="0"/>
    <n v="0"/>
    <n v="0"/>
    <n v="0"/>
    <n v="0"/>
    <n v="0"/>
  </r>
  <r>
    <m/>
    <s v="49466237-69f8-4e19-9d97-a49c00c6eab3"/>
    <x v="2"/>
    <x v="0"/>
    <x v="2"/>
    <x v="1"/>
    <n v="0"/>
    <n v="0"/>
    <n v="0"/>
    <n v="0"/>
    <n v="0"/>
    <n v="0"/>
    <n v="0"/>
    <n v="0"/>
    <n v="0"/>
  </r>
  <r>
    <m/>
    <s v="49466237-69f8-4e19-9d97-a49c00c6eab3"/>
    <x v="2"/>
    <x v="0"/>
    <x v="2"/>
    <x v="2"/>
    <n v="0"/>
    <n v="0"/>
    <n v="0"/>
    <n v="0"/>
    <n v="0"/>
    <n v="0"/>
    <n v="0"/>
    <n v="0"/>
    <n v="0"/>
  </r>
  <r>
    <m/>
    <s v="49466237-69f8-4e19-9d97-a49c00c6eab3"/>
    <x v="2"/>
    <x v="0"/>
    <x v="2"/>
    <x v="3"/>
    <n v="0"/>
    <n v="0"/>
    <n v="0"/>
    <n v="0"/>
    <n v="0"/>
    <n v="0"/>
    <n v="0"/>
    <n v="0"/>
    <n v="0"/>
  </r>
  <r>
    <m/>
    <s v="49466237-69f8-4e19-9d97-a49c00c6eab3"/>
    <x v="2"/>
    <x v="0"/>
    <x v="2"/>
    <x v="4"/>
    <n v="0"/>
    <n v="0"/>
    <n v="0"/>
    <n v="0"/>
    <n v="0"/>
    <n v="0"/>
    <n v="0"/>
    <n v="0"/>
    <n v="0"/>
  </r>
  <r>
    <m/>
    <s v="49466237-69f8-4e19-9d97-a49c00c6eab3"/>
    <x v="2"/>
    <x v="0"/>
    <x v="2"/>
    <x v="5"/>
    <n v="0"/>
    <n v="0"/>
    <n v="0"/>
    <n v="0"/>
    <n v="0"/>
    <n v="0"/>
    <n v="0"/>
    <n v="0"/>
    <n v="0"/>
  </r>
  <r>
    <m/>
    <s v="49466237-69f8-4e19-9d97-a49c00c6eab3"/>
    <x v="2"/>
    <x v="0"/>
    <x v="3"/>
    <x v="0"/>
    <n v="0"/>
    <n v="0"/>
    <n v="0"/>
    <n v="0"/>
    <n v="0"/>
    <n v="0"/>
    <n v="0"/>
    <n v="0"/>
    <n v="0"/>
  </r>
  <r>
    <m/>
    <s v="49466237-69f8-4e19-9d97-a49c00c6eab3"/>
    <x v="2"/>
    <x v="0"/>
    <x v="3"/>
    <x v="1"/>
    <n v="0"/>
    <n v="0"/>
    <n v="0"/>
    <n v="0"/>
    <n v="0"/>
    <n v="0"/>
    <n v="0"/>
    <n v="0"/>
    <n v="0"/>
  </r>
  <r>
    <m/>
    <s v="49466237-69f8-4e19-9d97-a49c00c6eab3"/>
    <x v="2"/>
    <x v="0"/>
    <x v="3"/>
    <x v="2"/>
    <n v="0"/>
    <n v="0"/>
    <n v="0"/>
    <n v="0"/>
    <n v="0"/>
    <n v="0"/>
    <n v="0"/>
    <n v="0"/>
    <n v="0"/>
  </r>
  <r>
    <m/>
    <s v="49466237-69f8-4e19-9d97-a49c00c6eab3"/>
    <x v="2"/>
    <x v="0"/>
    <x v="3"/>
    <x v="3"/>
    <n v="0"/>
    <n v="0"/>
    <n v="0"/>
    <n v="0"/>
    <n v="0"/>
    <n v="0"/>
    <n v="0"/>
    <n v="0"/>
    <n v="0"/>
  </r>
  <r>
    <m/>
    <s v="49466237-69f8-4e19-9d97-a49c00c6eab3"/>
    <x v="2"/>
    <x v="0"/>
    <x v="3"/>
    <x v="4"/>
    <n v="0"/>
    <n v="0"/>
    <n v="0"/>
    <n v="0"/>
    <n v="0"/>
    <n v="0"/>
    <n v="0"/>
    <n v="0"/>
    <n v="0"/>
  </r>
  <r>
    <m/>
    <s v="49466237-69f8-4e19-9d97-a49c00c6eab3"/>
    <x v="2"/>
    <x v="0"/>
    <x v="3"/>
    <x v="5"/>
    <n v="0"/>
    <n v="0"/>
    <n v="0"/>
    <n v="0"/>
    <n v="0"/>
    <n v="0"/>
    <n v="0"/>
    <n v="0"/>
    <n v="0"/>
  </r>
  <r>
    <m/>
    <s v="49466237-69f8-4e19-9d97-a49c00c6eab3"/>
    <x v="2"/>
    <x v="1"/>
    <x v="0"/>
    <x v="0"/>
    <n v="0"/>
    <n v="0"/>
    <n v="0"/>
    <n v="0"/>
    <n v="0"/>
    <n v="0"/>
    <n v="0"/>
    <n v="0"/>
    <n v="0"/>
  </r>
  <r>
    <m/>
    <s v="49466237-69f8-4e19-9d97-a49c00c6eab3"/>
    <x v="2"/>
    <x v="1"/>
    <x v="0"/>
    <x v="1"/>
    <n v="0"/>
    <n v="0"/>
    <n v="0"/>
    <n v="0"/>
    <n v="0"/>
    <n v="0"/>
    <n v="0"/>
    <n v="0"/>
    <n v="0"/>
  </r>
  <r>
    <m/>
    <s v="49466237-69f8-4e19-9d97-a49c00c6eab3"/>
    <x v="2"/>
    <x v="1"/>
    <x v="0"/>
    <x v="2"/>
    <n v="0"/>
    <n v="0"/>
    <n v="0"/>
    <n v="0"/>
    <n v="0"/>
    <n v="0"/>
    <n v="0"/>
    <n v="0"/>
    <n v="0"/>
  </r>
  <r>
    <m/>
    <s v="49466237-69f8-4e19-9d97-a49c00c6eab3"/>
    <x v="2"/>
    <x v="1"/>
    <x v="0"/>
    <x v="3"/>
    <n v="0"/>
    <n v="0"/>
    <n v="0"/>
    <n v="0"/>
    <n v="0"/>
    <n v="0"/>
    <n v="0"/>
    <n v="0"/>
    <n v="0"/>
  </r>
  <r>
    <m/>
    <s v="49466237-69f8-4e19-9d97-a49c00c6eab3"/>
    <x v="2"/>
    <x v="1"/>
    <x v="0"/>
    <x v="4"/>
    <n v="0"/>
    <n v="0"/>
    <n v="0"/>
    <n v="0"/>
    <n v="0"/>
    <n v="0"/>
    <n v="0"/>
    <n v="0"/>
    <n v="0"/>
  </r>
  <r>
    <m/>
    <s v="49466237-69f8-4e19-9d97-a49c00c6eab3"/>
    <x v="2"/>
    <x v="1"/>
    <x v="0"/>
    <x v="5"/>
    <n v="0"/>
    <n v="0"/>
    <n v="0"/>
    <n v="0"/>
    <n v="0"/>
    <n v="0"/>
    <n v="0"/>
    <n v="0"/>
    <n v="0"/>
  </r>
  <r>
    <m/>
    <s v="49466237-69f8-4e19-9d97-a49c00c6eab3"/>
    <x v="2"/>
    <x v="1"/>
    <x v="1"/>
    <x v="0"/>
    <n v="0"/>
    <n v="0"/>
    <n v="0"/>
    <n v="0"/>
    <n v="0"/>
    <n v="0"/>
    <n v="0"/>
    <n v="0"/>
    <n v="0"/>
  </r>
  <r>
    <m/>
    <s v="49466237-69f8-4e19-9d97-a49c00c6eab3"/>
    <x v="2"/>
    <x v="1"/>
    <x v="1"/>
    <x v="1"/>
    <n v="0"/>
    <n v="0"/>
    <n v="0"/>
    <n v="0"/>
    <n v="0"/>
    <n v="0"/>
    <n v="0"/>
    <n v="0"/>
    <n v="0"/>
  </r>
  <r>
    <m/>
    <s v="49466237-69f8-4e19-9d97-a49c00c6eab3"/>
    <x v="2"/>
    <x v="1"/>
    <x v="1"/>
    <x v="2"/>
    <n v="0"/>
    <n v="0"/>
    <n v="0"/>
    <n v="0"/>
    <n v="0"/>
    <n v="0"/>
    <n v="0"/>
    <n v="0"/>
    <n v="0"/>
  </r>
  <r>
    <m/>
    <s v="49466237-69f8-4e19-9d97-a49c00c6eab3"/>
    <x v="2"/>
    <x v="1"/>
    <x v="1"/>
    <x v="3"/>
    <n v="0"/>
    <n v="0"/>
    <n v="0"/>
    <n v="0"/>
    <n v="0"/>
    <n v="0"/>
    <n v="0"/>
    <n v="0"/>
    <n v="0"/>
  </r>
  <r>
    <m/>
    <s v="49466237-69f8-4e19-9d97-a49c00c6eab3"/>
    <x v="2"/>
    <x v="1"/>
    <x v="1"/>
    <x v="4"/>
    <n v="0"/>
    <n v="0"/>
    <n v="0"/>
    <n v="0"/>
    <n v="0"/>
    <n v="0"/>
    <n v="0"/>
    <n v="0"/>
    <n v="0"/>
  </r>
  <r>
    <m/>
    <s v="49466237-69f8-4e19-9d97-a49c00c6eab3"/>
    <x v="2"/>
    <x v="1"/>
    <x v="1"/>
    <x v="5"/>
    <n v="0"/>
    <n v="0"/>
    <n v="0"/>
    <n v="0"/>
    <n v="0"/>
    <n v="0"/>
    <n v="0"/>
    <n v="0"/>
    <n v="0"/>
  </r>
  <r>
    <m/>
    <s v="49466237-69f8-4e19-9d97-a49c00c6eab3"/>
    <x v="2"/>
    <x v="1"/>
    <x v="2"/>
    <x v="0"/>
    <n v="0"/>
    <n v="0"/>
    <n v="0"/>
    <n v="0"/>
    <n v="0"/>
    <n v="0"/>
    <n v="0"/>
    <n v="0"/>
    <n v="0"/>
  </r>
  <r>
    <m/>
    <s v="49466237-69f8-4e19-9d97-a49c00c6eab3"/>
    <x v="2"/>
    <x v="1"/>
    <x v="2"/>
    <x v="1"/>
    <n v="0"/>
    <n v="0"/>
    <n v="0"/>
    <n v="0"/>
    <n v="0"/>
    <n v="0"/>
    <n v="0"/>
    <n v="0"/>
    <n v="0"/>
  </r>
  <r>
    <m/>
    <s v="49466237-69f8-4e19-9d97-a49c00c6eab3"/>
    <x v="2"/>
    <x v="1"/>
    <x v="2"/>
    <x v="2"/>
    <n v="0"/>
    <n v="0"/>
    <n v="0"/>
    <n v="0"/>
    <n v="0"/>
    <n v="0"/>
    <n v="0"/>
    <n v="0"/>
    <n v="0"/>
  </r>
  <r>
    <m/>
    <s v="49466237-69f8-4e19-9d97-a49c00c6eab3"/>
    <x v="2"/>
    <x v="1"/>
    <x v="2"/>
    <x v="3"/>
    <n v="0"/>
    <n v="0"/>
    <n v="0"/>
    <n v="0"/>
    <n v="0"/>
    <n v="0"/>
    <n v="0"/>
    <n v="0"/>
    <n v="0"/>
  </r>
  <r>
    <m/>
    <s v="49466237-69f8-4e19-9d97-a49c00c6eab3"/>
    <x v="2"/>
    <x v="1"/>
    <x v="2"/>
    <x v="4"/>
    <n v="0"/>
    <n v="0"/>
    <n v="0"/>
    <n v="0"/>
    <n v="0"/>
    <n v="0"/>
    <n v="0"/>
    <n v="0"/>
    <n v="0"/>
  </r>
  <r>
    <m/>
    <s v="49466237-69f8-4e19-9d97-a49c00c6eab3"/>
    <x v="2"/>
    <x v="1"/>
    <x v="2"/>
    <x v="5"/>
    <n v="0"/>
    <n v="0"/>
    <n v="0"/>
    <n v="0"/>
    <n v="0"/>
    <n v="0"/>
    <n v="0"/>
    <n v="0"/>
    <n v="0"/>
  </r>
  <r>
    <m/>
    <s v="49466237-69f8-4e19-9d97-a49c00c6eab3"/>
    <x v="2"/>
    <x v="1"/>
    <x v="3"/>
    <x v="0"/>
    <n v="0"/>
    <n v="0"/>
    <n v="0"/>
    <n v="0"/>
    <n v="0"/>
    <n v="0"/>
    <n v="0"/>
    <n v="0"/>
    <n v="0"/>
  </r>
  <r>
    <m/>
    <s v="49466237-69f8-4e19-9d97-a49c00c6eab3"/>
    <x v="2"/>
    <x v="1"/>
    <x v="3"/>
    <x v="1"/>
    <n v="0"/>
    <n v="0"/>
    <n v="0"/>
    <n v="0"/>
    <n v="0"/>
    <n v="0"/>
    <n v="0"/>
    <n v="0"/>
    <n v="0"/>
  </r>
  <r>
    <m/>
    <s v="49466237-69f8-4e19-9d97-a49c00c6eab3"/>
    <x v="2"/>
    <x v="1"/>
    <x v="3"/>
    <x v="2"/>
    <n v="0"/>
    <n v="0"/>
    <n v="0"/>
    <n v="0"/>
    <n v="0"/>
    <n v="0"/>
    <n v="0"/>
    <n v="0"/>
    <n v="0"/>
  </r>
  <r>
    <m/>
    <s v="49466237-69f8-4e19-9d97-a49c00c6eab3"/>
    <x v="2"/>
    <x v="1"/>
    <x v="3"/>
    <x v="3"/>
    <n v="0"/>
    <n v="0"/>
    <n v="0"/>
    <n v="0"/>
    <n v="0"/>
    <n v="0"/>
    <n v="0"/>
    <n v="0"/>
    <n v="0"/>
  </r>
  <r>
    <m/>
    <s v="49466237-69f8-4e19-9d97-a49c00c6eab3"/>
    <x v="2"/>
    <x v="1"/>
    <x v="3"/>
    <x v="4"/>
    <n v="0"/>
    <n v="0"/>
    <n v="0"/>
    <n v="0"/>
    <n v="0"/>
    <n v="0"/>
    <n v="0"/>
    <n v="0"/>
    <n v="0"/>
  </r>
  <r>
    <m/>
    <s v="49466237-69f8-4e19-9d97-a49c00c6eab3"/>
    <x v="2"/>
    <x v="1"/>
    <x v="3"/>
    <x v="5"/>
    <n v="0"/>
    <n v="0"/>
    <n v="0"/>
    <n v="0"/>
    <n v="0"/>
    <n v="0"/>
    <n v="0"/>
    <n v="0"/>
    <n v="0"/>
  </r>
  <r>
    <m/>
    <s v="4091759d-bac0-4d09-a351-a49c00c6eab3"/>
    <x v="0"/>
    <x v="0"/>
    <x v="0"/>
    <x v="0"/>
    <n v="11"/>
    <n v="4"/>
    <n v="324"/>
    <n v="1556134"/>
    <n v="354524543"/>
    <n v="0"/>
    <n v="0"/>
    <n v="29.5"/>
    <n v="81"/>
  </r>
  <r>
    <m/>
    <s v="4091759d-bac0-4d09-a351-a49c00c6eab3"/>
    <x v="0"/>
    <x v="0"/>
    <x v="0"/>
    <x v="1"/>
    <n v="0"/>
    <n v="0"/>
    <n v="0"/>
    <n v="1556134"/>
    <n v="354524543"/>
    <n v="0"/>
    <n v="0"/>
    <n v="0"/>
    <n v="0"/>
  </r>
  <r>
    <m/>
    <s v="4091759d-bac0-4d09-a351-a49c00c6eab3"/>
    <x v="0"/>
    <x v="0"/>
    <x v="0"/>
    <x v="2"/>
    <n v="0"/>
    <n v="0"/>
    <n v="0"/>
    <n v="1556134"/>
    <n v="354524543"/>
    <n v="0"/>
    <n v="0"/>
    <n v="0"/>
    <n v="0"/>
  </r>
  <r>
    <m/>
    <s v="4091759d-bac0-4d09-a351-a49c00c6eab3"/>
    <x v="0"/>
    <x v="0"/>
    <x v="0"/>
    <x v="3"/>
    <n v="0"/>
    <n v="0"/>
    <n v="0"/>
    <n v="1556134"/>
    <n v="354524543"/>
    <n v="0"/>
    <n v="0"/>
    <n v="0"/>
    <n v="0"/>
  </r>
  <r>
    <m/>
    <s v="4091759d-bac0-4d09-a351-a49c00c6eab3"/>
    <x v="0"/>
    <x v="0"/>
    <x v="0"/>
    <x v="4"/>
    <n v="0"/>
    <n v="0"/>
    <n v="0"/>
    <n v="1556134"/>
    <n v="354524543"/>
    <n v="0"/>
    <n v="0"/>
    <n v="0"/>
    <n v="0"/>
  </r>
  <r>
    <m/>
    <s v="4091759d-bac0-4d09-a351-a49c00c6eab3"/>
    <x v="0"/>
    <x v="0"/>
    <x v="0"/>
    <x v="5"/>
    <n v="0"/>
    <n v="0"/>
    <n v="0"/>
    <n v="1556134"/>
    <n v="354524543"/>
    <n v="0"/>
    <n v="0"/>
    <n v="0"/>
    <n v="0"/>
  </r>
  <r>
    <m/>
    <s v="4091759d-bac0-4d09-a351-a49c00c6eab3"/>
    <x v="0"/>
    <x v="0"/>
    <x v="1"/>
    <x v="0"/>
    <n v="937"/>
    <n v="315"/>
    <n v="30115"/>
    <n v="2166203"/>
    <n v="481668086"/>
    <n v="0.1"/>
    <n v="0.4"/>
    <n v="32.1"/>
    <n v="95.6"/>
  </r>
  <r>
    <m/>
    <s v="4091759d-bac0-4d09-a351-a49c00c6eab3"/>
    <x v="0"/>
    <x v="0"/>
    <x v="1"/>
    <x v="1"/>
    <n v="0"/>
    <n v="0"/>
    <n v="0"/>
    <n v="2166203"/>
    <n v="481668086"/>
    <n v="0"/>
    <n v="0"/>
    <n v="0"/>
    <n v="0"/>
  </r>
  <r>
    <m/>
    <s v="4091759d-bac0-4d09-a351-a49c00c6eab3"/>
    <x v="0"/>
    <x v="0"/>
    <x v="1"/>
    <x v="2"/>
    <n v="0"/>
    <n v="0"/>
    <n v="0"/>
    <n v="2166203"/>
    <n v="481668086"/>
    <n v="0"/>
    <n v="0"/>
    <n v="0"/>
    <n v="0"/>
  </r>
  <r>
    <m/>
    <s v="4091759d-bac0-4d09-a351-a49c00c6eab3"/>
    <x v="0"/>
    <x v="0"/>
    <x v="1"/>
    <x v="3"/>
    <n v="0"/>
    <n v="0"/>
    <n v="0"/>
    <n v="2166203"/>
    <n v="481668086"/>
    <n v="0"/>
    <n v="0"/>
    <n v="0"/>
    <n v="0"/>
  </r>
  <r>
    <m/>
    <s v="4091759d-bac0-4d09-a351-a49c00c6eab3"/>
    <x v="0"/>
    <x v="0"/>
    <x v="1"/>
    <x v="4"/>
    <n v="0"/>
    <n v="0"/>
    <n v="0"/>
    <n v="2166203"/>
    <n v="481668086"/>
    <n v="0"/>
    <n v="0"/>
    <n v="0"/>
    <n v="0"/>
  </r>
  <r>
    <m/>
    <s v="4091759d-bac0-4d09-a351-a49c00c6eab3"/>
    <x v="0"/>
    <x v="0"/>
    <x v="1"/>
    <x v="5"/>
    <n v="0"/>
    <n v="0"/>
    <n v="0"/>
    <n v="2166203"/>
    <n v="481668086"/>
    <n v="0"/>
    <n v="0"/>
    <n v="0"/>
    <n v="0"/>
  </r>
  <r>
    <m/>
    <s v="4091759d-bac0-4d09-a351-a49c00c6eab3"/>
    <x v="0"/>
    <x v="0"/>
    <x v="2"/>
    <x v="0"/>
    <n v="4830"/>
    <n v="1441"/>
    <n v="156051"/>
    <n v="1922964"/>
    <n v="465008657"/>
    <n v="0.7"/>
    <n v="2.5"/>
    <n v="32.299999999999997"/>
    <n v="108.3"/>
  </r>
  <r>
    <m/>
    <s v="4091759d-bac0-4d09-a351-a49c00c6eab3"/>
    <x v="0"/>
    <x v="0"/>
    <x v="2"/>
    <x v="1"/>
    <n v="0"/>
    <n v="0"/>
    <n v="0"/>
    <n v="1922964"/>
    <n v="465008657"/>
    <n v="0"/>
    <n v="0"/>
    <n v="0"/>
    <n v="0"/>
  </r>
  <r>
    <m/>
    <s v="4091759d-bac0-4d09-a351-a49c00c6eab3"/>
    <x v="0"/>
    <x v="0"/>
    <x v="2"/>
    <x v="2"/>
    <n v="0"/>
    <n v="0"/>
    <n v="0"/>
    <n v="1922964"/>
    <n v="465008657"/>
    <n v="0"/>
    <n v="0"/>
    <n v="0"/>
    <n v="0"/>
  </r>
  <r>
    <m/>
    <s v="4091759d-bac0-4d09-a351-a49c00c6eab3"/>
    <x v="0"/>
    <x v="0"/>
    <x v="2"/>
    <x v="3"/>
    <n v="0"/>
    <n v="0"/>
    <n v="0"/>
    <n v="1922964"/>
    <n v="465008657"/>
    <n v="0"/>
    <n v="0"/>
    <n v="0"/>
    <n v="0"/>
  </r>
  <r>
    <m/>
    <s v="4091759d-bac0-4d09-a351-a49c00c6eab3"/>
    <x v="0"/>
    <x v="0"/>
    <x v="2"/>
    <x v="4"/>
    <n v="0"/>
    <n v="0"/>
    <n v="0"/>
    <n v="1922964"/>
    <n v="465008657"/>
    <n v="0"/>
    <n v="0"/>
    <n v="0"/>
    <n v="0"/>
  </r>
  <r>
    <m/>
    <s v="4091759d-bac0-4d09-a351-a49c00c6eab3"/>
    <x v="0"/>
    <x v="0"/>
    <x v="2"/>
    <x v="5"/>
    <n v="0"/>
    <n v="0"/>
    <n v="0"/>
    <n v="1922964"/>
    <n v="465008657"/>
    <n v="0"/>
    <n v="0"/>
    <n v="0"/>
    <n v="0"/>
  </r>
  <r>
    <m/>
    <s v="4091759d-bac0-4d09-a351-a49c00c6eab3"/>
    <x v="0"/>
    <x v="0"/>
    <x v="3"/>
    <x v="0"/>
    <n v="804"/>
    <n v="276"/>
    <n v="28573"/>
    <n v="724394"/>
    <n v="208588562"/>
    <n v="0.4"/>
    <n v="1.1000000000000001"/>
    <n v="35.5"/>
    <n v="103.5"/>
  </r>
  <r>
    <m/>
    <s v="4091759d-bac0-4d09-a351-a49c00c6eab3"/>
    <x v="0"/>
    <x v="0"/>
    <x v="3"/>
    <x v="1"/>
    <n v="0"/>
    <n v="0"/>
    <n v="0"/>
    <n v="724394"/>
    <n v="208588562"/>
    <n v="0"/>
    <n v="0"/>
    <n v="0"/>
    <n v="0"/>
  </r>
  <r>
    <m/>
    <s v="4091759d-bac0-4d09-a351-a49c00c6eab3"/>
    <x v="0"/>
    <x v="0"/>
    <x v="3"/>
    <x v="2"/>
    <n v="0"/>
    <n v="0"/>
    <n v="0"/>
    <n v="724394"/>
    <n v="208588562"/>
    <n v="0"/>
    <n v="0"/>
    <n v="0"/>
    <n v="0"/>
  </r>
  <r>
    <m/>
    <s v="4091759d-bac0-4d09-a351-a49c00c6eab3"/>
    <x v="0"/>
    <x v="0"/>
    <x v="3"/>
    <x v="3"/>
    <n v="0"/>
    <n v="0"/>
    <n v="0"/>
    <n v="724394"/>
    <n v="208588562"/>
    <n v="0"/>
    <n v="0"/>
    <n v="0"/>
    <n v="0"/>
  </r>
  <r>
    <m/>
    <s v="4091759d-bac0-4d09-a351-a49c00c6eab3"/>
    <x v="0"/>
    <x v="0"/>
    <x v="3"/>
    <x v="4"/>
    <n v="0"/>
    <n v="0"/>
    <n v="0"/>
    <n v="724394"/>
    <n v="208588562"/>
    <n v="0"/>
    <n v="0"/>
    <n v="0"/>
    <n v="0"/>
  </r>
  <r>
    <m/>
    <s v="4091759d-bac0-4d09-a351-a49c00c6eab3"/>
    <x v="0"/>
    <x v="0"/>
    <x v="3"/>
    <x v="5"/>
    <n v="0"/>
    <n v="0"/>
    <n v="0"/>
    <n v="724394"/>
    <n v="208588562"/>
    <n v="0"/>
    <n v="0"/>
    <n v="0"/>
    <n v="0"/>
  </r>
  <r>
    <m/>
    <s v="4091759d-bac0-4d09-a351-a49c00c6eab3"/>
    <x v="0"/>
    <x v="1"/>
    <x v="0"/>
    <x v="0"/>
    <n v="18"/>
    <n v="5"/>
    <n v="540"/>
    <n v="1637550"/>
    <n v="371375908"/>
    <n v="0"/>
    <n v="0"/>
    <n v="30"/>
    <n v="108"/>
  </r>
  <r>
    <m/>
    <s v="4091759d-bac0-4d09-a351-a49c00c6eab3"/>
    <x v="0"/>
    <x v="1"/>
    <x v="0"/>
    <x v="1"/>
    <n v="0"/>
    <n v="0"/>
    <n v="0"/>
    <n v="1637550"/>
    <n v="371375908"/>
    <n v="0"/>
    <n v="0"/>
    <n v="0"/>
    <n v="0"/>
  </r>
  <r>
    <m/>
    <s v="4091759d-bac0-4d09-a351-a49c00c6eab3"/>
    <x v="0"/>
    <x v="1"/>
    <x v="0"/>
    <x v="2"/>
    <n v="0"/>
    <n v="0"/>
    <n v="0"/>
    <n v="1637550"/>
    <n v="371375908"/>
    <n v="0"/>
    <n v="0"/>
    <n v="0"/>
    <n v="0"/>
  </r>
  <r>
    <m/>
    <s v="4091759d-bac0-4d09-a351-a49c00c6eab3"/>
    <x v="0"/>
    <x v="1"/>
    <x v="0"/>
    <x v="3"/>
    <n v="0"/>
    <n v="0"/>
    <n v="0"/>
    <n v="1637550"/>
    <n v="371375908"/>
    <n v="0"/>
    <n v="0"/>
    <n v="0"/>
    <n v="0"/>
  </r>
  <r>
    <m/>
    <s v="4091759d-bac0-4d09-a351-a49c00c6eab3"/>
    <x v="0"/>
    <x v="1"/>
    <x v="0"/>
    <x v="4"/>
    <n v="0"/>
    <n v="0"/>
    <n v="0"/>
    <n v="1637550"/>
    <n v="371375908"/>
    <n v="0"/>
    <n v="0"/>
    <n v="0"/>
    <n v="0"/>
  </r>
  <r>
    <m/>
    <s v="4091759d-bac0-4d09-a351-a49c00c6eab3"/>
    <x v="0"/>
    <x v="1"/>
    <x v="0"/>
    <x v="5"/>
    <n v="0"/>
    <n v="0"/>
    <n v="0"/>
    <n v="1637550"/>
    <n v="371375908"/>
    <n v="0"/>
    <n v="0"/>
    <n v="0"/>
    <n v="0"/>
  </r>
  <r>
    <m/>
    <s v="4091759d-bac0-4d09-a351-a49c00c6eab3"/>
    <x v="0"/>
    <x v="1"/>
    <x v="1"/>
    <x v="0"/>
    <n v="1284"/>
    <n v="377"/>
    <n v="41100"/>
    <n v="2222153"/>
    <n v="488760436"/>
    <n v="0.2"/>
    <n v="0.6"/>
    <n v="32"/>
    <n v="109"/>
  </r>
  <r>
    <m/>
    <s v="4091759d-bac0-4d09-a351-a49c00c6eab3"/>
    <x v="0"/>
    <x v="1"/>
    <x v="1"/>
    <x v="1"/>
    <n v="0"/>
    <n v="0"/>
    <n v="0"/>
    <n v="2222153"/>
    <n v="488760436"/>
    <n v="0"/>
    <n v="0"/>
    <n v="0"/>
    <n v="0"/>
  </r>
  <r>
    <m/>
    <s v="4091759d-bac0-4d09-a351-a49c00c6eab3"/>
    <x v="0"/>
    <x v="1"/>
    <x v="1"/>
    <x v="2"/>
    <n v="0"/>
    <n v="0"/>
    <n v="0"/>
    <n v="2222153"/>
    <n v="488760436"/>
    <n v="0"/>
    <n v="0"/>
    <n v="0"/>
    <n v="0"/>
  </r>
  <r>
    <m/>
    <s v="4091759d-bac0-4d09-a351-a49c00c6eab3"/>
    <x v="0"/>
    <x v="1"/>
    <x v="1"/>
    <x v="3"/>
    <n v="0"/>
    <n v="0"/>
    <n v="0"/>
    <n v="2222153"/>
    <n v="488760436"/>
    <n v="0"/>
    <n v="0"/>
    <n v="0"/>
    <n v="0"/>
  </r>
  <r>
    <m/>
    <s v="4091759d-bac0-4d09-a351-a49c00c6eab3"/>
    <x v="0"/>
    <x v="1"/>
    <x v="1"/>
    <x v="4"/>
    <n v="0"/>
    <n v="0"/>
    <n v="0"/>
    <n v="2222153"/>
    <n v="488760436"/>
    <n v="0"/>
    <n v="0"/>
    <n v="0"/>
    <n v="0"/>
  </r>
  <r>
    <m/>
    <s v="4091759d-bac0-4d09-a351-a49c00c6eab3"/>
    <x v="0"/>
    <x v="1"/>
    <x v="1"/>
    <x v="5"/>
    <n v="0"/>
    <n v="0"/>
    <n v="0"/>
    <n v="2222153"/>
    <n v="488760436"/>
    <n v="0"/>
    <n v="0"/>
    <n v="0"/>
    <n v="0"/>
  </r>
  <r>
    <m/>
    <s v="4091759d-bac0-4d09-a351-a49c00c6eab3"/>
    <x v="0"/>
    <x v="1"/>
    <x v="2"/>
    <x v="0"/>
    <n v="7277"/>
    <n v="2079"/>
    <n v="239084"/>
    <n v="1842985"/>
    <n v="439201695"/>
    <n v="1.1000000000000001"/>
    <n v="3.9"/>
    <n v="32.9"/>
    <n v="115"/>
  </r>
  <r>
    <m/>
    <s v="4091759d-bac0-4d09-a351-a49c00c6eab3"/>
    <x v="0"/>
    <x v="1"/>
    <x v="2"/>
    <x v="1"/>
    <n v="0"/>
    <n v="0"/>
    <n v="0"/>
    <n v="1842985"/>
    <n v="439201695"/>
    <n v="0"/>
    <n v="0"/>
    <n v="0"/>
    <n v="0"/>
  </r>
  <r>
    <m/>
    <s v="4091759d-bac0-4d09-a351-a49c00c6eab3"/>
    <x v="0"/>
    <x v="1"/>
    <x v="2"/>
    <x v="2"/>
    <n v="0"/>
    <n v="0"/>
    <n v="0"/>
    <n v="1842985"/>
    <n v="439201695"/>
    <n v="0"/>
    <n v="0"/>
    <n v="0"/>
    <n v="0"/>
  </r>
  <r>
    <m/>
    <s v="4091759d-bac0-4d09-a351-a49c00c6eab3"/>
    <x v="0"/>
    <x v="1"/>
    <x v="2"/>
    <x v="3"/>
    <n v="0"/>
    <n v="0"/>
    <n v="0"/>
    <n v="1842985"/>
    <n v="439201695"/>
    <n v="0"/>
    <n v="0"/>
    <n v="0"/>
    <n v="0"/>
  </r>
  <r>
    <m/>
    <s v="4091759d-bac0-4d09-a351-a49c00c6eab3"/>
    <x v="0"/>
    <x v="1"/>
    <x v="2"/>
    <x v="4"/>
    <n v="0"/>
    <n v="0"/>
    <n v="0"/>
    <n v="1842985"/>
    <n v="439201695"/>
    <n v="0"/>
    <n v="0"/>
    <n v="0"/>
    <n v="0"/>
  </r>
  <r>
    <m/>
    <s v="4091759d-bac0-4d09-a351-a49c00c6eab3"/>
    <x v="0"/>
    <x v="1"/>
    <x v="2"/>
    <x v="5"/>
    <n v="0"/>
    <n v="0"/>
    <n v="0"/>
    <n v="1842985"/>
    <n v="439201695"/>
    <n v="0"/>
    <n v="0"/>
    <n v="0"/>
    <n v="0"/>
  </r>
  <r>
    <m/>
    <s v="4091759d-bac0-4d09-a351-a49c00c6eab3"/>
    <x v="0"/>
    <x v="1"/>
    <x v="3"/>
    <x v="0"/>
    <n v="1281"/>
    <n v="424"/>
    <n v="47637"/>
    <n v="585801"/>
    <n v="163535950"/>
    <n v="0.7"/>
    <n v="2.2000000000000002"/>
    <n v="37.200000000000003"/>
    <n v="112.4"/>
  </r>
  <r>
    <m/>
    <s v="4091759d-bac0-4d09-a351-a49c00c6eab3"/>
    <x v="0"/>
    <x v="1"/>
    <x v="3"/>
    <x v="1"/>
    <n v="0"/>
    <n v="0"/>
    <n v="0"/>
    <n v="585801"/>
    <n v="163535950"/>
    <n v="0"/>
    <n v="0"/>
    <n v="0"/>
    <n v="0"/>
  </r>
  <r>
    <m/>
    <s v="4091759d-bac0-4d09-a351-a49c00c6eab3"/>
    <x v="0"/>
    <x v="1"/>
    <x v="3"/>
    <x v="2"/>
    <n v="0"/>
    <n v="0"/>
    <n v="0"/>
    <n v="585801"/>
    <n v="163535950"/>
    <n v="0"/>
    <n v="0"/>
    <n v="0"/>
    <n v="0"/>
  </r>
  <r>
    <m/>
    <s v="4091759d-bac0-4d09-a351-a49c00c6eab3"/>
    <x v="0"/>
    <x v="1"/>
    <x v="3"/>
    <x v="3"/>
    <n v="0"/>
    <n v="0"/>
    <n v="0"/>
    <n v="585801"/>
    <n v="163535950"/>
    <n v="0"/>
    <n v="0"/>
    <n v="0"/>
    <n v="0"/>
  </r>
  <r>
    <m/>
    <s v="4091759d-bac0-4d09-a351-a49c00c6eab3"/>
    <x v="0"/>
    <x v="1"/>
    <x v="3"/>
    <x v="4"/>
    <n v="0"/>
    <n v="0"/>
    <n v="0"/>
    <n v="585801"/>
    <n v="163535950"/>
    <n v="0"/>
    <n v="0"/>
    <n v="0"/>
    <n v="0"/>
  </r>
  <r>
    <m/>
    <s v="4091759d-bac0-4d09-a351-a49c00c6eab3"/>
    <x v="0"/>
    <x v="1"/>
    <x v="3"/>
    <x v="5"/>
    <n v="0"/>
    <n v="0"/>
    <n v="0"/>
    <n v="585801"/>
    <n v="163535950"/>
    <n v="0"/>
    <n v="0"/>
    <n v="0"/>
    <n v="0"/>
  </r>
  <r>
    <m/>
    <s v="4091759d-bac0-4d09-a351-a49c00c6eab3"/>
    <x v="1"/>
    <x v="0"/>
    <x v="0"/>
    <x v="0"/>
    <n v="2"/>
    <n v="1"/>
    <n v="60"/>
    <n v="1040197"/>
    <n v="102869743"/>
    <n v="0"/>
    <n v="0"/>
    <n v="30"/>
    <n v="60"/>
  </r>
  <r>
    <m/>
    <s v="4091759d-bac0-4d09-a351-a49c00c6eab3"/>
    <x v="1"/>
    <x v="0"/>
    <x v="0"/>
    <x v="1"/>
    <n v="0"/>
    <n v="0"/>
    <n v="0"/>
    <n v="1040197"/>
    <n v="102869743"/>
    <n v="0"/>
    <n v="0"/>
    <n v="0"/>
    <n v="0"/>
  </r>
  <r>
    <m/>
    <s v="4091759d-bac0-4d09-a351-a49c00c6eab3"/>
    <x v="1"/>
    <x v="0"/>
    <x v="0"/>
    <x v="2"/>
    <n v="0"/>
    <n v="0"/>
    <n v="0"/>
    <n v="1040197"/>
    <n v="102869743"/>
    <n v="0"/>
    <n v="0"/>
    <n v="0"/>
    <n v="0"/>
  </r>
  <r>
    <m/>
    <s v="4091759d-bac0-4d09-a351-a49c00c6eab3"/>
    <x v="1"/>
    <x v="0"/>
    <x v="0"/>
    <x v="3"/>
    <n v="0"/>
    <n v="0"/>
    <n v="0"/>
    <n v="1040197"/>
    <n v="102869743"/>
    <n v="0"/>
    <n v="0"/>
    <n v="0"/>
    <n v="0"/>
  </r>
  <r>
    <m/>
    <s v="4091759d-bac0-4d09-a351-a49c00c6eab3"/>
    <x v="1"/>
    <x v="0"/>
    <x v="0"/>
    <x v="4"/>
    <n v="0"/>
    <n v="0"/>
    <n v="0"/>
    <n v="1040197"/>
    <n v="102869743"/>
    <n v="0"/>
    <n v="0"/>
    <n v="0"/>
    <n v="0"/>
  </r>
  <r>
    <m/>
    <s v="4091759d-bac0-4d09-a351-a49c00c6eab3"/>
    <x v="1"/>
    <x v="0"/>
    <x v="0"/>
    <x v="5"/>
    <n v="0"/>
    <n v="0"/>
    <n v="0"/>
    <n v="1040197"/>
    <n v="102869743"/>
    <n v="0"/>
    <n v="0"/>
    <n v="0"/>
    <n v="0"/>
  </r>
  <r>
    <m/>
    <s v="4091759d-bac0-4d09-a351-a49c00c6eab3"/>
    <x v="1"/>
    <x v="0"/>
    <x v="1"/>
    <x v="0"/>
    <n v="540"/>
    <n v="239"/>
    <n v="17892"/>
    <n v="1521743"/>
    <n v="144280568"/>
    <n v="0.2"/>
    <n v="0.4"/>
    <n v="33.1"/>
    <n v="74.900000000000006"/>
  </r>
  <r>
    <m/>
    <s v="4091759d-bac0-4d09-a351-a49c00c6eab3"/>
    <x v="1"/>
    <x v="0"/>
    <x v="1"/>
    <x v="1"/>
    <n v="0"/>
    <n v="0"/>
    <n v="0"/>
    <n v="1521743"/>
    <n v="144280568"/>
    <n v="0"/>
    <n v="0"/>
    <n v="0"/>
    <n v="0"/>
  </r>
  <r>
    <m/>
    <s v="4091759d-bac0-4d09-a351-a49c00c6eab3"/>
    <x v="1"/>
    <x v="0"/>
    <x v="1"/>
    <x v="2"/>
    <n v="91"/>
    <n v="71"/>
    <n v="2910"/>
    <n v="1521743"/>
    <n v="144280568"/>
    <n v="0"/>
    <n v="0.1"/>
    <n v="32"/>
    <n v="41"/>
  </r>
  <r>
    <m/>
    <s v="4091759d-bac0-4d09-a351-a49c00c6eab3"/>
    <x v="1"/>
    <x v="0"/>
    <x v="1"/>
    <x v="3"/>
    <n v="0"/>
    <n v="0"/>
    <n v="0"/>
    <n v="1521743"/>
    <n v="144280568"/>
    <n v="0"/>
    <n v="0"/>
    <n v="0"/>
    <n v="0"/>
  </r>
  <r>
    <m/>
    <s v="4091759d-bac0-4d09-a351-a49c00c6eab3"/>
    <x v="1"/>
    <x v="0"/>
    <x v="1"/>
    <x v="4"/>
    <n v="0"/>
    <n v="0"/>
    <n v="0"/>
    <n v="1521743"/>
    <n v="144280568"/>
    <n v="0"/>
    <n v="0"/>
    <n v="0"/>
    <n v="0"/>
  </r>
  <r>
    <m/>
    <s v="4091759d-bac0-4d09-a351-a49c00c6eab3"/>
    <x v="1"/>
    <x v="0"/>
    <x v="1"/>
    <x v="5"/>
    <n v="0"/>
    <n v="0"/>
    <n v="0"/>
    <n v="1521743"/>
    <n v="144280568"/>
    <n v="0"/>
    <n v="0"/>
    <n v="0"/>
    <n v="0"/>
  </r>
  <r>
    <m/>
    <s v="4091759d-bac0-4d09-a351-a49c00c6eab3"/>
    <x v="1"/>
    <x v="0"/>
    <x v="2"/>
    <x v="0"/>
    <n v="3448"/>
    <n v="1372"/>
    <n v="113587"/>
    <n v="1528599"/>
    <n v="148412490"/>
    <n v="0.9"/>
    <n v="2.2999999999999998"/>
    <n v="32.9"/>
    <n v="82.8"/>
  </r>
  <r>
    <m/>
    <s v="4091759d-bac0-4d09-a351-a49c00c6eab3"/>
    <x v="1"/>
    <x v="0"/>
    <x v="2"/>
    <x v="1"/>
    <n v="0"/>
    <n v="0"/>
    <n v="0"/>
    <n v="1528599"/>
    <n v="148412490"/>
    <n v="0"/>
    <n v="0"/>
    <n v="0"/>
    <n v="0"/>
  </r>
  <r>
    <m/>
    <s v="4091759d-bac0-4d09-a351-a49c00c6eab3"/>
    <x v="1"/>
    <x v="0"/>
    <x v="2"/>
    <x v="2"/>
    <n v="374"/>
    <n v="273"/>
    <n v="11731"/>
    <n v="1528599"/>
    <n v="148412490"/>
    <n v="0.2"/>
    <n v="0.2"/>
    <n v="31.4"/>
    <n v="43"/>
  </r>
  <r>
    <m/>
    <s v="4091759d-bac0-4d09-a351-a49c00c6eab3"/>
    <x v="1"/>
    <x v="0"/>
    <x v="2"/>
    <x v="3"/>
    <n v="0"/>
    <n v="0"/>
    <n v="0"/>
    <n v="1528599"/>
    <n v="148412490"/>
    <n v="0"/>
    <n v="0"/>
    <n v="0"/>
    <n v="0"/>
  </r>
  <r>
    <m/>
    <s v="4091759d-bac0-4d09-a351-a49c00c6eab3"/>
    <x v="1"/>
    <x v="0"/>
    <x v="2"/>
    <x v="4"/>
    <n v="0"/>
    <n v="0"/>
    <n v="0"/>
    <n v="1528599"/>
    <n v="148412490"/>
    <n v="0"/>
    <n v="0"/>
    <n v="0"/>
    <n v="0"/>
  </r>
  <r>
    <m/>
    <s v="4091759d-bac0-4d09-a351-a49c00c6eab3"/>
    <x v="1"/>
    <x v="0"/>
    <x v="2"/>
    <x v="5"/>
    <n v="0"/>
    <n v="0"/>
    <n v="0"/>
    <n v="1528599"/>
    <n v="148412490"/>
    <n v="0"/>
    <n v="0"/>
    <n v="0"/>
    <n v="0"/>
  </r>
  <r>
    <m/>
    <s v="4091759d-bac0-4d09-a351-a49c00c6eab3"/>
    <x v="1"/>
    <x v="0"/>
    <x v="3"/>
    <x v="0"/>
    <n v="1002"/>
    <n v="441"/>
    <n v="35188"/>
    <n v="689650"/>
    <n v="69319056"/>
    <n v="0.6"/>
    <n v="1.5"/>
    <n v="35.1"/>
    <n v="79.8"/>
  </r>
  <r>
    <m/>
    <s v="4091759d-bac0-4d09-a351-a49c00c6eab3"/>
    <x v="1"/>
    <x v="0"/>
    <x v="3"/>
    <x v="1"/>
    <n v="0"/>
    <n v="0"/>
    <n v="0"/>
    <n v="689650"/>
    <n v="69319056"/>
    <n v="0"/>
    <n v="0"/>
    <n v="0"/>
    <n v="0"/>
  </r>
  <r>
    <m/>
    <s v="4091759d-bac0-4d09-a351-a49c00c6eab3"/>
    <x v="1"/>
    <x v="0"/>
    <x v="3"/>
    <x v="2"/>
    <n v="59"/>
    <n v="43"/>
    <n v="1950"/>
    <n v="689650"/>
    <n v="69319056"/>
    <n v="0.1"/>
    <n v="0.1"/>
    <n v="33.1"/>
    <n v="45.3"/>
  </r>
  <r>
    <m/>
    <s v="4091759d-bac0-4d09-a351-a49c00c6eab3"/>
    <x v="1"/>
    <x v="0"/>
    <x v="3"/>
    <x v="3"/>
    <n v="0"/>
    <n v="0"/>
    <n v="0"/>
    <n v="689650"/>
    <n v="69319056"/>
    <n v="0"/>
    <n v="0"/>
    <n v="0"/>
    <n v="0"/>
  </r>
  <r>
    <m/>
    <s v="4091759d-bac0-4d09-a351-a49c00c6eab3"/>
    <x v="1"/>
    <x v="0"/>
    <x v="3"/>
    <x v="4"/>
    <n v="0"/>
    <n v="0"/>
    <n v="0"/>
    <n v="689650"/>
    <n v="69319056"/>
    <n v="0"/>
    <n v="0"/>
    <n v="0"/>
    <n v="0"/>
  </r>
  <r>
    <m/>
    <s v="4091759d-bac0-4d09-a351-a49c00c6eab3"/>
    <x v="1"/>
    <x v="0"/>
    <x v="3"/>
    <x v="5"/>
    <n v="0"/>
    <n v="0"/>
    <n v="0"/>
    <n v="689650"/>
    <n v="69319056"/>
    <n v="0"/>
    <n v="0"/>
    <n v="0"/>
    <n v="0"/>
  </r>
  <r>
    <m/>
    <s v="4091759d-bac0-4d09-a351-a49c00c6eab3"/>
    <x v="1"/>
    <x v="1"/>
    <x v="0"/>
    <x v="0"/>
    <n v="8"/>
    <n v="5"/>
    <n v="240"/>
    <n v="1093443"/>
    <n v="108112683"/>
    <n v="0"/>
    <n v="0"/>
    <n v="30"/>
    <n v="48"/>
  </r>
  <r>
    <m/>
    <s v="4091759d-bac0-4d09-a351-a49c00c6eab3"/>
    <x v="1"/>
    <x v="1"/>
    <x v="0"/>
    <x v="1"/>
    <n v="0"/>
    <n v="0"/>
    <n v="0"/>
    <n v="1093443"/>
    <n v="108112683"/>
    <n v="0"/>
    <n v="0"/>
    <n v="0"/>
    <n v="0"/>
  </r>
  <r>
    <m/>
    <s v="4091759d-bac0-4d09-a351-a49c00c6eab3"/>
    <x v="1"/>
    <x v="1"/>
    <x v="0"/>
    <x v="2"/>
    <n v="0"/>
    <n v="0"/>
    <n v="0"/>
    <n v="1093443"/>
    <n v="108112683"/>
    <n v="0"/>
    <n v="0"/>
    <n v="0"/>
    <n v="0"/>
  </r>
  <r>
    <m/>
    <s v="4091759d-bac0-4d09-a351-a49c00c6eab3"/>
    <x v="1"/>
    <x v="1"/>
    <x v="0"/>
    <x v="3"/>
    <n v="0"/>
    <n v="0"/>
    <n v="0"/>
    <n v="1093443"/>
    <n v="108112683"/>
    <n v="0"/>
    <n v="0"/>
    <n v="0"/>
    <n v="0"/>
  </r>
  <r>
    <m/>
    <s v="4091759d-bac0-4d09-a351-a49c00c6eab3"/>
    <x v="1"/>
    <x v="1"/>
    <x v="0"/>
    <x v="4"/>
    <n v="0"/>
    <n v="0"/>
    <n v="0"/>
    <n v="1093443"/>
    <n v="108112683"/>
    <n v="0"/>
    <n v="0"/>
    <n v="0"/>
    <n v="0"/>
  </r>
  <r>
    <m/>
    <s v="4091759d-bac0-4d09-a351-a49c00c6eab3"/>
    <x v="1"/>
    <x v="1"/>
    <x v="0"/>
    <x v="5"/>
    <n v="0"/>
    <n v="0"/>
    <n v="0"/>
    <n v="1093443"/>
    <n v="108112683"/>
    <n v="0"/>
    <n v="0"/>
    <n v="0"/>
    <n v="0"/>
  </r>
  <r>
    <m/>
    <s v="4091759d-bac0-4d09-a351-a49c00c6eab3"/>
    <x v="1"/>
    <x v="1"/>
    <x v="1"/>
    <x v="0"/>
    <n v="819"/>
    <n v="339"/>
    <n v="27640"/>
    <n v="1531991"/>
    <n v="145977480"/>
    <n v="0.2"/>
    <n v="0.5"/>
    <n v="33.700000000000003"/>
    <n v="81.5"/>
  </r>
  <r>
    <m/>
    <s v="4091759d-bac0-4d09-a351-a49c00c6eab3"/>
    <x v="1"/>
    <x v="1"/>
    <x v="1"/>
    <x v="1"/>
    <n v="0"/>
    <n v="0"/>
    <n v="0"/>
    <n v="1531991"/>
    <n v="145977480"/>
    <n v="0"/>
    <n v="0"/>
    <n v="0"/>
    <n v="0"/>
  </r>
  <r>
    <m/>
    <s v="4091759d-bac0-4d09-a351-a49c00c6eab3"/>
    <x v="1"/>
    <x v="1"/>
    <x v="1"/>
    <x v="2"/>
    <n v="90"/>
    <n v="68"/>
    <n v="2760"/>
    <n v="1531991"/>
    <n v="145977480"/>
    <n v="0"/>
    <n v="0.1"/>
    <n v="30.7"/>
    <n v="40.6"/>
  </r>
  <r>
    <m/>
    <s v="4091759d-bac0-4d09-a351-a49c00c6eab3"/>
    <x v="1"/>
    <x v="1"/>
    <x v="1"/>
    <x v="3"/>
    <n v="0"/>
    <n v="0"/>
    <n v="0"/>
    <n v="1531991"/>
    <n v="145977480"/>
    <n v="0"/>
    <n v="0"/>
    <n v="0"/>
    <n v="0"/>
  </r>
  <r>
    <m/>
    <s v="4091759d-bac0-4d09-a351-a49c00c6eab3"/>
    <x v="1"/>
    <x v="1"/>
    <x v="1"/>
    <x v="4"/>
    <n v="0"/>
    <n v="0"/>
    <n v="0"/>
    <n v="1531991"/>
    <n v="145977480"/>
    <n v="0"/>
    <n v="0"/>
    <n v="0"/>
    <n v="0"/>
  </r>
  <r>
    <m/>
    <s v="4091759d-bac0-4d09-a351-a49c00c6eab3"/>
    <x v="1"/>
    <x v="1"/>
    <x v="1"/>
    <x v="5"/>
    <n v="0"/>
    <n v="0"/>
    <n v="0"/>
    <n v="1531991"/>
    <n v="145977480"/>
    <n v="0"/>
    <n v="0"/>
    <n v="0"/>
    <n v="0"/>
  </r>
  <r>
    <m/>
    <s v="4091759d-bac0-4d09-a351-a49c00c6eab3"/>
    <x v="1"/>
    <x v="1"/>
    <x v="2"/>
    <x v="0"/>
    <n v="5294"/>
    <n v="2066"/>
    <n v="179957"/>
    <n v="1425051"/>
    <n v="139499909"/>
    <n v="1.4"/>
    <n v="3.7"/>
    <n v="34"/>
    <n v="87.1"/>
  </r>
  <r>
    <m/>
    <s v="4091759d-bac0-4d09-a351-a49c00c6eab3"/>
    <x v="1"/>
    <x v="1"/>
    <x v="2"/>
    <x v="1"/>
    <n v="0"/>
    <n v="0"/>
    <n v="0"/>
    <n v="1425051"/>
    <n v="139499909"/>
    <n v="0"/>
    <n v="0"/>
    <n v="0"/>
    <n v="0"/>
  </r>
  <r>
    <m/>
    <s v="4091759d-bac0-4d09-a351-a49c00c6eab3"/>
    <x v="1"/>
    <x v="1"/>
    <x v="2"/>
    <x v="2"/>
    <n v="444"/>
    <n v="312"/>
    <n v="14103"/>
    <n v="1425051"/>
    <n v="139499909"/>
    <n v="0.2"/>
    <n v="0.3"/>
    <n v="31.8"/>
    <n v="45.2"/>
  </r>
  <r>
    <m/>
    <s v="4091759d-bac0-4d09-a351-a49c00c6eab3"/>
    <x v="1"/>
    <x v="1"/>
    <x v="2"/>
    <x v="3"/>
    <n v="0"/>
    <n v="0"/>
    <n v="0"/>
    <n v="1425051"/>
    <n v="139499909"/>
    <n v="0"/>
    <n v="0"/>
    <n v="0"/>
    <n v="0"/>
  </r>
  <r>
    <m/>
    <s v="4091759d-bac0-4d09-a351-a49c00c6eab3"/>
    <x v="1"/>
    <x v="1"/>
    <x v="2"/>
    <x v="4"/>
    <n v="0"/>
    <n v="0"/>
    <n v="0"/>
    <n v="1425051"/>
    <n v="139499909"/>
    <n v="0"/>
    <n v="0"/>
    <n v="0"/>
    <n v="0"/>
  </r>
  <r>
    <m/>
    <s v="4091759d-bac0-4d09-a351-a49c00c6eab3"/>
    <x v="1"/>
    <x v="1"/>
    <x v="2"/>
    <x v="5"/>
    <n v="0"/>
    <n v="0"/>
    <n v="0"/>
    <n v="1425051"/>
    <n v="139499909"/>
    <n v="0"/>
    <n v="0"/>
    <n v="0"/>
    <n v="0"/>
  </r>
  <r>
    <m/>
    <s v="4091759d-bac0-4d09-a351-a49c00c6eab3"/>
    <x v="1"/>
    <x v="1"/>
    <x v="3"/>
    <x v="0"/>
    <n v="1648"/>
    <n v="685"/>
    <n v="59724"/>
    <n v="535294"/>
    <n v="54488476"/>
    <n v="1.3"/>
    <n v="3.1"/>
    <n v="36.200000000000003"/>
    <n v="87.2"/>
  </r>
  <r>
    <m/>
    <s v="4091759d-bac0-4d09-a351-a49c00c6eab3"/>
    <x v="1"/>
    <x v="1"/>
    <x v="3"/>
    <x v="1"/>
    <n v="0"/>
    <n v="0"/>
    <n v="0"/>
    <n v="535294"/>
    <n v="54488476"/>
    <n v="0"/>
    <n v="0"/>
    <n v="0"/>
    <n v="0"/>
  </r>
  <r>
    <m/>
    <s v="4091759d-bac0-4d09-a351-a49c00c6eab3"/>
    <x v="1"/>
    <x v="1"/>
    <x v="3"/>
    <x v="2"/>
    <n v="92"/>
    <n v="63"/>
    <n v="3120"/>
    <n v="535294"/>
    <n v="54488476"/>
    <n v="0.1"/>
    <n v="0.2"/>
    <n v="33.9"/>
    <n v="49.5"/>
  </r>
  <r>
    <m/>
    <s v="4091759d-bac0-4d09-a351-a49c00c6eab3"/>
    <x v="1"/>
    <x v="1"/>
    <x v="3"/>
    <x v="3"/>
    <n v="0"/>
    <n v="0"/>
    <n v="0"/>
    <n v="535294"/>
    <n v="54488476"/>
    <n v="0"/>
    <n v="0"/>
    <n v="0"/>
    <n v="0"/>
  </r>
  <r>
    <m/>
    <s v="4091759d-bac0-4d09-a351-a49c00c6eab3"/>
    <x v="1"/>
    <x v="1"/>
    <x v="3"/>
    <x v="4"/>
    <n v="0"/>
    <n v="0"/>
    <n v="0"/>
    <n v="535294"/>
    <n v="54488476"/>
    <n v="0"/>
    <n v="0"/>
    <n v="0"/>
    <n v="0"/>
  </r>
  <r>
    <m/>
    <s v="4091759d-bac0-4d09-a351-a49c00c6eab3"/>
    <x v="1"/>
    <x v="1"/>
    <x v="3"/>
    <x v="5"/>
    <n v="0"/>
    <n v="0"/>
    <n v="0"/>
    <n v="535294"/>
    <n v="54488476"/>
    <n v="0"/>
    <n v="0"/>
    <n v="0"/>
    <n v="0"/>
  </r>
  <r>
    <m/>
    <s v="4091759d-bac0-4d09-a351-a49c00c6eab3"/>
    <x v="2"/>
    <x v="0"/>
    <x v="0"/>
    <x v="0"/>
    <n v="0"/>
    <n v="0"/>
    <n v="0"/>
    <n v="0"/>
    <n v="0"/>
    <n v="0"/>
    <n v="0"/>
    <n v="0"/>
    <n v="0"/>
  </r>
  <r>
    <m/>
    <s v="4091759d-bac0-4d09-a351-a49c00c6eab3"/>
    <x v="2"/>
    <x v="0"/>
    <x v="0"/>
    <x v="1"/>
    <n v="0"/>
    <n v="0"/>
    <n v="0"/>
    <n v="0"/>
    <n v="0"/>
    <n v="0"/>
    <n v="0"/>
    <n v="0"/>
    <n v="0"/>
  </r>
  <r>
    <m/>
    <s v="4091759d-bac0-4d09-a351-a49c00c6eab3"/>
    <x v="2"/>
    <x v="0"/>
    <x v="0"/>
    <x v="2"/>
    <n v="0"/>
    <n v="0"/>
    <n v="0"/>
    <n v="0"/>
    <n v="0"/>
    <n v="0"/>
    <n v="0"/>
    <n v="0"/>
    <n v="0"/>
  </r>
  <r>
    <m/>
    <s v="4091759d-bac0-4d09-a351-a49c00c6eab3"/>
    <x v="2"/>
    <x v="0"/>
    <x v="0"/>
    <x v="3"/>
    <n v="0"/>
    <n v="0"/>
    <n v="0"/>
    <n v="0"/>
    <n v="0"/>
    <n v="0"/>
    <n v="0"/>
    <n v="0"/>
    <n v="0"/>
  </r>
  <r>
    <m/>
    <s v="4091759d-bac0-4d09-a351-a49c00c6eab3"/>
    <x v="2"/>
    <x v="0"/>
    <x v="0"/>
    <x v="4"/>
    <n v="0"/>
    <n v="0"/>
    <n v="0"/>
    <n v="0"/>
    <n v="0"/>
    <n v="0"/>
    <n v="0"/>
    <n v="0"/>
    <n v="0"/>
  </r>
  <r>
    <m/>
    <s v="4091759d-bac0-4d09-a351-a49c00c6eab3"/>
    <x v="2"/>
    <x v="0"/>
    <x v="0"/>
    <x v="5"/>
    <n v="0"/>
    <n v="0"/>
    <n v="0"/>
    <n v="0"/>
    <n v="0"/>
    <n v="0"/>
    <n v="0"/>
    <n v="0"/>
    <n v="0"/>
  </r>
  <r>
    <m/>
    <s v="4091759d-bac0-4d09-a351-a49c00c6eab3"/>
    <x v="2"/>
    <x v="0"/>
    <x v="1"/>
    <x v="0"/>
    <n v="0"/>
    <n v="0"/>
    <n v="0"/>
    <n v="0"/>
    <n v="0"/>
    <n v="0"/>
    <n v="0"/>
    <n v="0"/>
    <n v="0"/>
  </r>
  <r>
    <m/>
    <s v="4091759d-bac0-4d09-a351-a49c00c6eab3"/>
    <x v="2"/>
    <x v="0"/>
    <x v="1"/>
    <x v="1"/>
    <n v="0"/>
    <n v="0"/>
    <n v="0"/>
    <n v="0"/>
    <n v="0"/>
    <n v="0"/>
    <n v="0"/>
    <n v="0"/>
    <n v="0"/>
  </r>
  <r>
    <m/>
    <s v="4091759d-bac0-4d09-a351-a49c00c6eab3"/>
    <x v="2"/>
    <x v="0"/>
    <x v="1"/>
    <x v="2"/>
    <n v="0"/>
    <n v="0"/>
    <n v="0"/>
    <n v="0"/>
    <n v="0"/>
    <n v="0"/>
    <n v="0"/>
    <n v="0"/>
    <n v="0"/>
  </r>
  <r>
    <m/>
    <s v="4091759d-bac0-4d09-a351-a49c00c6eab3"/>
    <x v="2"/>
    <x v="0"/>
    <x v="1"/>
    <x v="3"/>
    <n v="0"/>
    <n v="0"/>
    <n v="0"/>
    <n v="0"/>
    <n v="0"/>
    <n v="0"/>
    <n v="0"/>
    <n v="0"/>
    <n v="0"/>
  </r>
  <r>
    <m/>
    <s v="4091759d-bac0-4d09-a351-a49c00c6eab3"/>
    <x v="2"/>
    <x v="0"/>
    <x v="1"/>
    <x v="4"/>
    <n v="0"/>
    <n v="0"/>
    <n v="0"/>
    <n v="0"/>
    <n v="0"/>
    <n v="0"/>
    <n v="0"/>
    <n v="0"/>
    <n v="0"/>
  </r>
  <r>
    <m/>
    <s v="4091759d-bac0-4d09-a351-a49c00c6eab3"/>
    <x v="2"/>
    <x v="0"/>
    <x v="1"/>
    <x v="5"/>
    <n v="0"/>
    <n v="0"/>
    <n v="0"/>
    <n v="0"/>
    <n v="0"/>
    <n v="0"/>
    <n v="0"/>
    <n v="0"/>
    <n v="0"/>
  </r>
  <r>
    <m/>
    <s v="4091759d-bac0-4d09-a351-a49c00c6eab3"/>
    <x v="2"/>
    <x v="0"/>
    <x v="2"/>
    <x v="0"/>
    <n v="0"/>
    <n v="0"/>
    <n v="0"/>
    <n v="0"/>
    <n v="0"/>
    <n v="0"/>
    <n v="0"/>
    <n v="0"/>
    <n v="0"/>
  </r>
  <r>
    <m/>
    <s v="4091759d-bac0-4d09-a351-a49c00c6eab3"/>
    <x v="2"/>
    <x v="0"/>
    <x v="2"/>
    <x v="1"/>
    <n v="0"/>
    <n v="0"/>
    <n v="0"/>
    <n v="0"/>
    <n v="0"/>
    <n v="0"/>
    <n v="0"/>
    <n v="0"/>
    <n v="0"/>
  </r>
  <r>
    <m/>
    <s v="4091759d-bac0-4d09-a351-a49c00c6eab3"/>
    <x v="2"/>
    <x v="0"/>
    <x v="2"/>
    <x v="2"/>
    <n v="0"/>
    <n v="0"/>
    <n v="0"/>
    <n v="0"/>
    <n v="0"/>
    <n v="0"/>
    <n v="0"/>
    <n v="0"/>
    <n v="0"/>
  </r>
  <r>
    <m/>
    <s v="4091759d-bac0-4d09-a351-a49c00c6eab3"/>
    <x v="2"/>
    <x v="0"/>
    <x v="2"/>
    <x v="3"/>
    <n v="0"/>
    <n v="0"/>
    <n v="0"/>
    <n v="0"/>
    <n v="0"/>
    <n v="0"/>
    <n v="0"/>
    <n v="0"/>
    <n v="0"/>
  </r>
  <r>
    <m/>
    <s v="4091759d-bac0-4d09-a351-a49c00c6eab3"/>
    <x v="2"/>
    <x v="0"/>
    <x v="2"/>
    <x v="4"/>
    <n v="0"/>
    <n v="0"/>
    <n v="0"/>
    <n v="0"/>
    <n v="0"/>
    <n v="0"/>
    <n v="0"/>
    <n v="0"/>
    <n v="0"/>
  </r>
  <r>
    <m/>
    <s v="4091759d-bac0-4d09-a351-a49c00c6eab3"/>
    <x v="2"/>
    <x v="0"/>
    <x v="2"/>
    <x v="5"/>
    <n v="0"/>
    <n v="0"/>
    <n v="0"/>
    <n v="0"/>
    <n v="0"/>
    <n v="0"/>
    <n v="0"/>
    <n v="0"/>
    <n v="0"/>
  </r>
  <r>
    <m/>
    <s v="4091759d-bac0-4d09-a351-a49c00c6eab3"/>
    <x v="2"/>
    <x v="0"/>
    <x v="3"/>
    <x v="0"/>
    <n v="0"/>
    <n v="0"/>
    <n v="0"/>
    <n v="0"/>
    <n v="0"/>
    <n v="0"/>
    <n v="0"/>
    <n v="0"/>
    <n v="0"/>
  </r>
  <r>
    <m/>
    <s v="4091759d-bac0-4d09-a351-a49c00c6eab3"/>
    <x v="2"/>
    <x v="0"/>
    <x v="3"/>
    <x v="1"/>
    <n v="0"/>
    <n v="0"/>
    <n v="0"/>
    <n v="0"/>
    <n v="0"/>
    <n v="0"/>
    <n v="0"/>
    <n v="0"/>
    <n v="0"/>
  </r>
  <r>
    <m/>
    <s v="4091759d-bac0-4d09-a351-a49c00c6eab3"/>
    <x v="2"/>
    <x v="0"/>
    <x v="3"/>
    <x v="2"/>
    <n v="0"/>
    <n v="0"/>
    <n v="0"/>
    <n v="0"/>
    <n v="0"/>
    <n v="0"/>
    <n v="0"/>
    <n v="0"/>
    <n v="0"/>
  </r>
  <r>
    <m/>
    <s v="4091759d-bac0-4d09-a351-a49c00c6eab3"/>
    <x v="2"/>
    <x v="0"/>
    <x v="3"/>
    <x v="3"/>
    <n v="0"/>
    <n v="0"/>
    <n v="0"/>
    <n v="0"/>
    <n v="0"/>
    <n v="0"/>
    <n v="0"/>
    <n v="0"/>
    <n v="0"/>
  </r>
  <r>
    <m/>
    <s v="4091759d-bac0-4d09-a351-a49c00c6eab3"/>
    <x v="2"/>
    <x v="0"/>
    <x v="3"/>
    <x v="4"/>
    <n v="0"/>
    <n v="0"/>
    <n v="0"/>
    <n v="0"/>
    <n v="0"/>
    <n v="0"/>
    <n v="0"/>
    <n v="0"/>
    <n v="0"/>
  </r>
  <r>
    <m/>
    <s v="4091759d-bac0-4d09-a351-a49c00c6eab3"/>
    <x v="2"/>
    <x v="0"/>
    <x v="3"/>
    <x v="5"/>
    <n v="0"/>
    <n v="0"/>
    <n v="0"/>
    <n v="0"/>
    <n v="0"/>
    <n v="0"/>
    <n v="0"/>
    <n v="0"/>
    <n v="0"/>
  </r>
  <r>
    <m/>
    <s v="4091759d-bac0-4d09-a351-a49c00c6eab3"/>
    <x v="2"/>
    <x v="1"/>
    <x v="0"/>
    <x v="0"/>
    <n v="0"/>
    <n v="0"/>
    <n v="0"/>
    <n v="0"/>
    <n v="0"/>
    <n v="0"/>
    <n v="0"/>
    <n v="0"/>
    <n v="0"/>
  </r>
  <r>
    <m/>
    <s v="4091759d-bac0-4d09-a351-a49c00c6eab3"/>
    <x v="2"/>
    <x v="1"/>
    <x v="0"/>
    <x v="1"/>
    <n v="0"/>
    <n v="0"/>
    <n v="0"/>
    <n v="0"/>
    <n v="0"/>
    <n v="0"/>
    <n v="0"/>
    <n v="0"/>
    <n v="0"/>
  </r>
  <r>
    <m/>
    <s v="4091759d-bac0-4d09-a351-a49c00c6eab3"/>
    <x v="2"/>
    <x v="1"/>
    <x v="0"/>
    <x v="2"/>
    <n v="0"/>
    <n v="0"/>
    <n v="0"/>
    <n v="0"/>
    <n v="0"/>
    <n v="0"/>
    <n v="0"/>
    <n v="0"/>
    <n v="0"/>
  </r>
  <r>
    <m/>
    <s v="4091759d-bac0-4d09-a351-a49c00c6eab3"/>
    <x v="2"/>
    <x v="1"/>
    <x v="0"/>
    <x v="3"/>
    <n v="0"/>
    <n v="0"/>
    <n v="0"/>
    <n v="0"/>
    <n v="0"/>
    <n v="0"/>
    <n v="0"/>
    <n v="0"/>
    <n v="0"/>
  </r>
  <r>
    <m/>
    <s v="4091759d-bac0-4d09-a351-a49c00c6eab3"/>
    <x v="2"/>
    <x v="1"/>
    <x v="0"/>
    <x v="4"/>
    <n v="0"/>
    <n v="0"/>
    <n v="0"/>
    <n v="0"/>
    <n v="0"/>
    <n v="0"/>
    <n v="0"/>
    <n v="0"/>
    <n v="0"/>
  </r>
  <r>
    <m/>
    <s v="4091759d-bac0-4d09-a351-a49c00c6eab3"/>
    <x v="2"/>
    <x v="1"/>
    <x v="0"/>
    <x v="5"/>
    <n v="0"/>
    <n v="0"/>
    <n v="0"/>
    <n v="0"/>
    <n v="0"/>
    <n v="0"/>
    <n v="0"/>
    <n v="0"/>
    <n v="0"/>
  </r>
  <r>
    <m/>
    <s v="4091759d-bac0-4d09-a351-a49c00c6eab3"/>
    <x v="2"/>
    <x v="1"/>
    <x v="1"/>
    <x v="0"/>
    <n v="0"/>
    <n v="0"/>
    <n v="0"/>
    <n v="0"/>
    <n v="0"/>
    <n v="0"/>
    <n v="0"/>
    <n v="0"/>
    <n v="0"/>
  </r>
  <r>
    <m/>
    <s v="4091759d-bac0-4d09-a351-a49c00c6eab3"/>
    <x v="2"/>
    <x v="1"/>
    <x v="1"/>
    <x v="1"/>
    <n v="0"/>
    <n v="0"/>
    <n v="0"/>
    <n v="0"/>
    <n v="0"/>
    <n v="0"/>
    <n v="0"/>
    <n v="0"/>
    <n v="0"/>
  </r>
  <r>
    <m/>
    <s v="4091759d-bac0-4d09-a351-a49c00c6eab3"/>
    <x v="2"/>
    <x v="1"/>
    <x v="1"/>
    <x v="2"/>
    <n v="0"/>
    <n v="0"/>
    <n v="0"/>
    <n v="0"/>
    <n v="0"/>
    <n v="0"/>
    <n v="0"/>
    <n v="0"/>
    <n v="0"/>
  </r>
  <r>
    <m/>
    <s v="4091759d-bac0-4d09-a351-a49c00c6eab3"/>
    <x v="2"/>
    <x v="1"/>
    <x v="1"/>
    <x v="3"/>
    <n v="0"/>
    <n v="0"/>
    <n v="0"/>
    <n v="0"/>
    <n v="0"/>
    <n v="0"/>
    <n v="0"/>
    <n v="0"/>
    <n v="0"/>
  </r>
  <r>
    <m/>
    <s v="4091759d-bac0-4d09-a351-a49c00c6eab3"/>
    <x v="2"/>
    <x v="1"/>
    <x v="1"/>
    <x v="4"/>
    <n v="0"/>
    <n v="0"/>
    <n v="0"/>
    <n v="0"/>
    <n v="0"/>
    <n v="0"/>
    <n v="0"/>
    <n v="0"/>
    <n v="0"/>
  </r>
  <r>
    <m/>
    <s v="4091759d-bac0-4d09-a351-a49c00c6eab3"/>
    <x v="2"/>
    <x v="1"/>
    <x v="1"/>
    <x v="5"/>
    <n v="0"/>
    <n v="0"/>
    <n v="0"/>
    <n v="0"/>
    <n v="0"/>
    <n v="0"/>
    <n v="0"/>
    <n v="0"/>
    <n v="0"/>
  </r>
  <r>
    <m/>
    <s v="4091759d-bac0-4d09-a351-a49c00c6eab3"/>
    <x v="2"/>
    <x v="1"/>
    <x v="2"/>
    <x v="0"/>
    <n v="0"/>
    <n v="0"/>
    <n v="0"/>
    <n v="0"/>
    <n v="0"/>
    <n v="0"/>
    <n v="0"/>
    <n v="0"/>
    <n v="0"/>
  </r>
  <r>
    <m/>
    <s v="4091759d-bac0-4d09-a351-a49c00c6eab3"/>
    <x v="2"/>
    <x v="1"/>
    <x v="2"/>
    <x v="1"/>
    <n v="0"/>
    <n v="0"/>
    <n v="0"/>
    <n v="0"/>
    <n v="0"/>
    <n v="0"/>
    <n v="0"/>
    <n v="0"/>
    <n v="0"/>
  </r>
  <r>
    <m/>
    <s v="4091759d-bac0-4d09-a351-a49c00c6eab3"/>
    <x v="2"/>
    <x v="1"/>
    <x v="2"/>
    <x v="2"/>
    <n v="0"/>
    <n v="0"/>
    <n v="0"/>
    <n v="0"/>
    <n v="0"/>
    <n v="0"/>
    <n v="0"/>
    <n v="0"/>
    <n v="0"/>
  </r>
  <r>
    <m/>
    <s v="4091759d-bac0-4d09-a351-a49c00c6eab3"/>
    <x v="2"/>
    <x v="1"/>
    <x v="2"/>
    <x v="3"/>
    <n v="0"/>
    <n v="0"/>
    <n v="0"/>
    <n v="0"/>
    <n v="0"/>
    <n v="0"/>
    <n v="0"/>
    <n v="0"/>
    <n v="0"/>
  </r>
  <r>
    <m/>
    <s v="4091759d-bac0-4d09-a351-a49c00c6eab3"/>
    <x v="2"/>
    <x v="1"/>
    <x v="2"/>
    <x v="4"/>
    <n v="0"/>
    <n v="0"/>
    <n v="0"/>
    <n v="0"/>
    <n v="0"/>
    <n v="0"/>
    <n v="0"/>
    <n v="0"/>
    <n v="0"/>
  </r>
  <r>
    <m/>
    <s v="4091759d-bac0-4d09-a351-a49c00c6eab3"/>
    <x v="2"/>
    <x v="1"/>
    <x v="2"/>
    <x v="5"/>
    <n v="0"/>
    <n v="0"/>
    <n v="0"/>
    <n v="0"/>
    <n v="0"/>
    <n v="0"/>
    <n v="0"/>
    <n v="0"/>
    <n v="0"/>
  </r>
  <r>
    <m/>
    <s v="4091759d-bac0-4d09-a351-a49c00c6eab3"/>
    <x v="2"/>
    <x v="1"/>
    <x v="3"/>
    <x v="0"/>
    <n v="0"/>
    <n v="0"/>
    <n v="0"/>
    <n v="0"/>
    <n v="0"/>
    <n v="0"/>
    <n v="0"/>
    <n v="0"/>
    <n v="0"/>
  </r>
  <r>
    <m/>
    <s v="4091759d-bac0-4d09-a351-a49c00c6eab3"/>
    <x v="2"/>
    <x v="1"/>
    <x v="3"/>
    <x v="1"/>
    <n v="0"/>
    <n v="0"/>
    <n v="0"/>
    <n v="0"/>
    <n v="0"/>
    <n v="0"/>
    <n v="0"/>
    <n v="0"/>
    <n v="0"/>
  </r>
  <r>
    <m/>
    <s v="4091759d-bac0-4d09-a351-a49c00c6eab3"/>
    <x v="2"/>
    <x v="1"/>
    <x v="3"/>
    <x v="2"/>
    <n v="0"/>
    <n v="0"/>
    <n v="0"/>
    <n v="0"/>
    <n v="0"/>
    <n v="0"/>
    <n v="0"/>
    <n v="0"/>
    <n v="0"/>
  </r>
  <r>
    <m/>
    <s v="4091759d-bac0-4d09-a351-a49c00c6eab3"/>
    <x v="2"/>
    <x v="1"/>
    <x v="3"/>
    <x v="3"/>
    <n v="0"/>
    <n v="0"/>
    <n v="0"/>
    <n v="0"/>
    <n v="0"/>
    <n v="0"/>
    <n v="0"/>
    <n v="0"/>
    <n v="0"/>
  </r>
  <r>
    <m/>
    <s v="4091759d-bac0-4d09-a351-a49c00c6eab3"/>
    <x v="2"/>
    <x v="1"/>
    <x v="3"/>
    <x v="4"/>
    <n v="0"/>
    <n v="0"/>
    <n v="0"/>
    <n v="0"/>
    <n v="0"/>
    <n v="0"/>
    <n v="0"/>
    <n v="0"/>
    <n v="0"/>
  </r>
  <r>
    <m/>
    <s v="4091759d-bac0-4d09-a351-a49c00c6eab3"/>
    <x v="2"/>
    <x v="1"/>
    <x v="3"/>
    <x v="5"/>
    <n v="0"/>
    <n v="0"/>
    <n v="0"/>
    <n v="0"/>
    <n v="0"/>
    <n v="0"/>
    <n v="0"/>
    <n v="0"/>
    <n v="0"/>
  </r>
  <r>
    <m/>
    <s v="c548ceb0-3fee-4277-b967-a49c00c6eab3"/>
    <x v="0"/>
    <x v="0"/>
    <x v="0"/>
    <x v="0"/>
    <n v="0"/>
    <n v="0"/>
    <n v="0"/>
    <n v="8375"/>
    <n v="2246384"/>
    <n v="0"/>
    <n v="0"/>
    <n v="0"/>
    <n v="0"/>
  </r>
  <r>
    <m/>
    <s v="c548ceb0-3fee-4277-b967-a49c00c6eab3"/>
    <x v="0"/>
    <x v="0"/>
    <x v="0"/>
    <x v="1"/>
    <n v="0"/>
    <n v="0"/>
    <n v="0"/>
    <n v="8375"/>
    <n v="2246384"/>
    <n v="0"/>
    <n v="0"/>
    <n v="0"/>
    <n v="0"/>
  </r>
  <r>
    <m/>
    <s v="c548ceb0-3fee-4277-b967-a49c00c6eab3"/>
    <x v="0"/>
    <x v="0"/>
    <x v="0"/>
    <x v="2"/>
    <n v="0"/>
    <n v="0"/>
    <n v="0"/>
    <n v="8375"/>
    <n v="2246384"/>
    <n v="0"/>
    <n v="0"/>
    <n v="0"/>
    <n v="0"/>
  </r>
  <r>
    <m/>
    <s v="c548ceb0-3fee-4277-b967-a49c00c6eab3"/>
    <x v="0"/>
    <x v="0"/>
    <x v="0"/>
    <x v="3"/>
    <n v="0"/>
    <n v="0"/>
    <n v="0"/>
    <n v="8375"/>
    <n v="2246384"/>
    <n v="0"/>
    <n v="0"/>
    <n v="0"/>
    <n v="0"/>
  </r>
  <r>
    <m/>
    <s v="c548ceb0-3fee-4277-b967-a49c00c6eab3"/>
    <x v="0"/>
    <x v="0"/>
    <x v="0"/>
    <x v="4"/>
    <n v="0"/>
    <n v="0"/>
    <n v="0"/>
    <n v="8375"/>
    <n v="2246384"/>
    <n v="0"/>
    <n v="0"/>
    <n v="0"/>
    <n v="0"/>
  </r>
  <r>
    <m/>
    <s v="c548ceb0-3fee-4277-b967-a49c00c6eab3"/>
    <x v="0"/>
    <x v="0"/>
    <x v="0"/>
    <x v="5"/>
    <n v="0"/>
    <n v="0"/>
    <n v="0"/>
    <n v="8375"/>
    <n v="2246384"/>
    <n v="0"/>
    <n v="0"/>
    <n v="0"/>
    <n v="0"/>
  </r>
  <r>
    <m/>
    <s v="c548ceb0-3fee-4277-b967-a49c00c6eab3"/>
    <x v="0"/>
    <x v="0"/>
    <x v="1"/>
    <x v="0"/>
    <n v="0"/>
    <n v="0"/>
    <n v="0"/>
    <n v="9778"/>
    <n v="2507388"/>
    <n v="0"/>
    <n v="0"/>
    <n v="0"/>
    <n v="0"/>
  </r>
  <r>
    <m/>
    <s v="c548ceb0-3fee-4277-b967-a49c00c6eab3"/>
    <x v="0"/>
    <x v="0"/>
    <x v="1"/>
    <x v="1"/>
    <n v="0"/>
    <n v="0"/>
    <n v="0"/>
    <n v="9778"/>
    <n v="2507388"/>
    <n v="0"/>
    <n v="0"/>
    <n v="0"/>
    <n v="0"/>
  </r>
  <r>
    <m/>
    <s v="c548ceb0-3fee-4277-b967-a49c00c6eab3"/>
    <x v="0"/>
    <x v="0"/>
    <x v="1"/>
    <x v="2"/>
    <n v="0"/>
    <n v="0"/>
    <n v="0"/>
    <n v="9778"/>
    <n v="2507388"/>
    <n v="0"/>
    <n v="0"/>
    <n v="0"/>
    <n v="0"/>
  </r>
  <r>
    <m/>
    <s v="c548ceb0-3fee-4277-b967-a49c00c6eab3"/>
    <x v="0"/>
    <x v="0"/>
    <x v="1"/>
    <x v="3"/>
    <n v="0"/>
    <n v="0"/>
    <n v="0"/>
    <n v="9778"/>
    <n v="2507388"/>
    <n v="0"/>
    <n v="0"/>
    <n v="0"/>
    <n v="0"/>
  </r>
  <r>
    <m/>
    <s v="c548ceb0-3fee-4277-b967-a49c00c6eab3"/>
    <x v="0"/>
    <x v="0"/>
    <x v="1"/>
    <x v="4"/>
    <n v="0"/>
    <n v="0"/>
    <n v="0"/>
    <n v="9778"/>
    <n v="2507388"/>
    <n v="0"/>
    <n v="0"/>
    <n v="0"/>
    <n v="0"/>
  </r>
  <r>
    <m/>
    <s v="c548ceb0-3fee-4277-b967-a49c00c6eab3"/>
    <x v="0"/>
    <x v="0"/>
    <x v="1"/>
    <x v="5"/>
    <n v="0"/>
    <n v="0"/>
    <n v="0"/>
    <n v="9778"/>
    <n v="2507388"/>
    <n v="0"/>
    <n v="0"/>
    <n v="0"/>
    <n v="0"/>
  </r>
  <r>
    <m/>
    <s v="c548ceb0-3fee-4277-b967-a49c00c6eab3"/>
    <x v="0"/>
    <x v="0"/>
    <x v="2"/>
    <x v="0"/>
    <n v="2"/>
    <n v="2"/>
    <n v="120"/>
    <n v="11997"/>
    <n v="3477815"/>
    <n v="0.2"/>
    <n v="0.2"/>
    <n v="60"/>
    <n v="60"/>
  </r>
  <r>
    <m/>
    <s v="c548ceb0-3fee-4277-b967-a49c00c6eab3"/>
    <x v="0"/>
    <x v="0"/>
    <x v="2"/>
    <x v="1"/>
    <n v="0"/>
    <n v="0"/>
    <n v="0"/>
    <n v="11997"/>
    <n v="3477815"/>
    <n v="0"/>
    <n v="0"/>
    <n v="0"/>
    <n v="0"/>
  </r>
  <r>
    <m/>
    <s v="c548ceb0-3fee-4277-b967-a49c00c6eab3"/>
    <x v="0"/>
    <x v="0"/>
    <x v="2"/>
    <x v="2"/>
    <n v="0"/>
    <n v="0"/>
    <n v="0"/>
    <n v="11997"/>
    <n v="3477815"/>
    <n v="0"/>
    <n v="0"/>
    <n v="0"/>
    <n v="0"/>
  </r>
  <r>
    <m/>
    <s v="c548ceb0-3fee-4277-b967-a49c00c6eab3"/>
    <x v="0"/>
    <x v="0"/>
    <x v="2"/>
    <x v="3"/>
    <n v="0"/>
    <n v="0"/>
    <n v="0"/>
    <n v="11997"/>
    <n v="3477815"/>
    <n v="0"/>
    <n v="0"/>
    <n v="0"/>
    <n v="0"/>
  </r>
  <r>
    <m/>
    <s v="c548ceb0-3fee-4277-b967-a49c00c6eab3"/>
    <x v="0"/>
    <x v="0"/>
    <x v="2"/>
    <x v="4"/>
    <n v="0"/>
    <n v="0"/>
    <n v="0"/>
    <n v="11997"/>
    <n v="3477815"/>
    <n v="0"/>
    <n v="0"/>
    <n v="0"/>
    <n v="0"/>
  </r>
  <r>
    <m/>
    <s v="c548ceb0-3fee-4277-b967-a49c00c6eab3"/>
    <x v="0"/>
    <x v="0"/>
    <x v="2"/>
    <x v="5"/>
    <n v="0"/>
    <n v="0"/>
    <n v="0"/>
    <n v="11997"/>
    <n v="3477815"/>
    <n v="0"/>
    <n v="0"/>
    <n v="0"/>
    <n v="0"/>
  </r>
  <r>
    <m/>
    <s v="c548ceb0-3fee-4277-b967-a49c00c6eab3"/>
    <x v="0"/>
    <x v="0"/>
    <x v="3"/>
    <x v="0"/>
    <n v="3"/>
    <n v="1"/>
    <n v="90"/>
    <n v="16329"/>
    <n v="5110009"/>
    <n v="0.1"/>
    <n v="0.2"/>
    <n v="30"/>
    <n v="90"/>
  </r>
  <r>
    <m/>
    <s v="c548ceb0-3fee-4277-b967-a49c00c6eab3"/>
    <x v="0"/>
    <x v="0"/>
    <x v="3"/>
    <x v="1"/>
    <n v="0"/>
    <n v="0"/>
    <n v="0"/>
    <n v="16329"/>
    <n v="5110009"/>
    <n v="0"/>
    <n v="0"/>
    <n v="0"/>
    <n v="0"/>
  </r>
  <r>
    <m/>
    <s v="c548ceb0-3fee-4277-b967-a49c00c6eab3"/>
    <x v="0"/>
    <x v="0"/>
    <x v="3"/>
    <x v="2"/>
    <n v="0"/>
    <n v="0"/>
    <n v="0"/>
    <n v="16329"/>
    <n v="5110009"/>
    <n v="0"/>
    <n v="0"/>
    <n v="0"/>
    <n v="0"/>
  </r>
  <r>
    <m/>
    <s v="c548ceb0-3fee-4277-b967-a49c00c6eab3"/>
    <x v="0"/>
    <x v="0"/>
    <x v="3"/>
    <x v="3"/>
    <n v="0"/>
    <n v="0"/>
    <n v="0"/>
    <n v="16329"/>
    <n v="5110009"/>
    <n v="0"/>
    <n v="0"/>
    <n v="0"/>
    <n v="0"/>
  </r>
  <r>
    <m/>
    <s v="c548ceb0-3fee-4277-b967-a49c00c6eab3"/>
    <x v="0"/>
    <x v="0"/>
    <x v="3"/>
    <x v="4"/>
    <n v="0"/>
    <n v="0"/>
    <n v="0"/>
    <n v="16329"/>
    <n v="5110009"/>
    <n v="0"/>
    <n v="0"/>
    <n v="0"/>
    <n v="0"/>
  </r>
  <r>
    <m/>
    <s v="c548ceb0-3fee-4277-b967-a49c00c6eab3"/>
    <x v="0"/>
    <x v="0"/>
    <x v="3"/>
    <x v="5"/>
    <n v="0"/>
    <n v="0"/>
    <n v="0"/>
    <n v="16329"/>
    <n v="5110009"/>
    <n v="0"/>
    <n v="0"/>
    <n v="0"/>
    <n v="0"/>
  </r>
  <r>
    <m/>
    <s v="c548ceb0-3fee-4277-b967-a49c00c6eab3"/>
    <x v="0"/>
    <x v="1"/>
    <x v="0"/>
    <x v="0"/>
    <n v="0"/>
    <n v="0"/>
    <n v="0"/>
    <n v="8699"/>
    <n v="2327698"/>
    <n v="0"/>
    <n v="0"/>
    <n v="0"/>
    <n v="0"/>
  </r>
  <r>
    <m/>
    <s v="c548ceb0-3fee-4277-b967-a49c00c6eab3"/>
    <x v="0"/>
    <x v="1"/>
    <x v="0"/>
    <x v="1"/>
    <n v="0"/>
    <n v="0"/>
    <n v="0"/>
    <n v="8699"/>
    <n v="2327698"/>
    <n v="0"/>
    <n v="0"/>
    <n v="0"/>
    <n v="0"/>
  </r>
  <r>
    <m/>
    <s v="c548ceb0-3fee-4277-b967-a49c00c6eab3"/>
    <x v="0"/>
    <x v="1"/>
    <x v="0"/>
    <x v="2"/>
    <n v="0"/>
    <n v="0"/>
    <n v="0"/>
    <n v="8699"/>
    <n v="2327698"/>
    <n v="0"/>
    <n v="0"/>
    <n v="0"/>
    <n v="0"/>
  </r>
  <r>
    <m/>
    <s v="c548ceb0-3fee-4277-b967-a49c00c6eab3"/>
    <x v="0"/>
    <x v="1"/>
    <x v="0"/>
    <x v="3"/>
    <n v="0"/>
    <n v="0"/>
    <n v="0"/>
    <n v="8699"/>
    <n v="2327698"/>
    <n v="0"/>
    <n v="0"/>
    <n v="0"/>
    <n v="0"/>
  </r>
  <r>
    <m/>
    <s v="c548ceb0-3fee-4277-b967-a49c00c6eab3"/>
    <x v="0"/>
    <x v="1"/>
    <x v="0"/>
    <x v="4"/>
    <n v="0"/>
    <n v="0"/>
    <n v="0"/>
    <n v="8699"/>
    <n v="2327698"/>
    <n v="0"/>
    <n v="0"/>
    <n v="0"/>
    <n v="0"/>
  </r>
  <r>
    <m/>
    <s v="c548ceb0-3fee-4277-b967-a49c00c6eab3"/>
    <x v="0"/>
    <x v="1"/>
    <x v="0"/>
    <x v="5"/>
    <n v="0"/>
    <n v="0"/>
    <n v="0"/>
    <n v="8699"/>
    <n v="2327698"/>
    <n v="0"/>
    <n v="0"/>
    <n v="0"/>
    <n v="0"/>
  </r>
  <r>
    <m/>
    <s v="c548ceb0-3fee-4277-b967-a49c00c6eab3"/>
    <x v="0"/>
    <x v="1"/>
    <x v="1"/>
    <x v="0"/>
    <n v="3"/>
    <n v="1"/>
    <n v="270"/>
    <n v="7998"/>
    <n v="2103164"/>
    <n v="0.1"/>
    <n v="0.4"/>
    <n v="90"/>
    <n v="270"/>
  </r>
  <r>
    <m/>
    <s v="c548ceb0-3fee-4277-b967-a49c00c6eab3"/>
    <x v="0"/>
    <x v="1"/>
    <x v="1"/>
    <x v="1"/>
    <n v="0"/>
    <n v="0"/>
    <n v="0"/>
    <n v="7998"/>
    <n v="2103164"/>
    <n v="0"/>
    <n v="0"/>
    <n v="0"/>
    <n v="0"/>
  </r>
  <r>
    <m/>
    <s v="c548ceb0-3fee-4277-b967-a49c00c6eab3"/>
    <x v="0"/>
    <x v="1"/>
    <x v="1"/>
    <x v="2"/>
    <n v="0"/>
    <n v="0"/>
    <n v="0"/>
    <n v="7998"/>
    <n v="2103164"/>
    <n v="0"/>
    <n v="0"/>
    <n v="0"/>
    <n v="0"/>
  </r>
  <r>
    <m/>
    <s v="c548ceb0-3fee-4277-b967-a49c00c6eab3"/>
    <x v="0"/>
    <x v="1"/>
    <x v="1"/>
    <x v="3"/>
    <n v="0"/>
    <n v="0"/>
    <n v="0"/>
    <n v="7998"/>
    <n v="2103164"/>
    <n v="0"/>
    <n v="0"/>
    <n v="0"/>
    <n v="0"/>
  </r>
  <r>
    <m/>
    <s v="c548ceb0-3fee-4277-b967-a49c00c6eab3"/>
    <x v="0"/>
    <x v="1"/>
    <x v="1"/>
    <x v="4"/>
    <n v="0"/>
    <n v="0"/>
    <n v="0"/>
    <n v="7998"/>
    <n v="2103164"/>
    <n v="0"/>
    <n v="0"/>
    <n v="0"/>
    <n v="0"/>
  </r>
  <r>
    <m/>
    <s v="c548ceb0-3fee-4277-b967-a49c00c6eab3"/>
    <x v="0"/>
    <x v="1"/>
    <x v="1"/>
    <x v="5"/>
    <n v="0"/>
    <n v="0"/>
    <n v="0"/>
    <n v="7998"/>
    <n v="2103164"/>
    <n v="0"/>
    <n v="0"/>
    <n v="0"/>
    <n v="0"/>
  </r>
  <r>
    <m/>
    <s v="c548ceb0-3fee-4277-b967-a49c00c6eab3"/>
    <x v="0"/>
    <x v="1"/>
    <x v="2"/>
    <x v="0"/>
    <n v="20"/>
    <n v="5"/>
    <n v="840"/>
    <n v="9997"/>
    <n v="2905321"/>
    <n v="0.5"/>
    <n v="2"/>
    <n v="42"/>
    <n v="168"/>
  </r>
  <r>
    <m/>
    <s v="c548ceb0-3fee-4277-b967-a49c00c6eab3"/>
    <x v="0"/>
    <x v="1"/>
    <x v="2"/>
    <x v="1"/>
    <n v="0"/>
    <n v="0"/>
    <n v="0"/>
    <n v="9997"/>
    <n v="2905321"/>
    <n v="0"/>
    <n v="0"/>
    <n v="0"/>
    <n v="0"/>
  </r>
  <r>
    <m/>
    <s v="c548ceb0-3fee-4277-b967-a49c00c6eab3"/>
    <x v="0"/>
    <x v="1"/>
    <x v="2"/>
    <x v="2"/>
    <n v="0"/>
    <n v="0"/>
    <n v="0"/>
    <n v="9997"/>
    <n v="2905321"/>
    <n v="0"/>
    <n v="0"/>
    <n v="0"/>
    <n v="0"/>
  </r>
  <r>
    <m/>
    <s v="c548ceb0-3fee-4277-b967-a49c00c6eab3"/>
    <x v="0"/>
    <x v="1"/>
    <x v="2"/>
    <x v="3"/>
    <n v="0"/>
    <n v="0"/>
    <n v="0"/>
    <n v="9997"/>
    <n v="2905321"/>
    <n v="0"/>
    <n v="0"/>
    <n v="0"/>
    <n v="0"/>
  </r>
  <r>
    <m/>
    <s v="c548ceb0-3fee-4277-b967-a49c00c6eab3"/>
    <x v="0"/>
    <x v="1"/>
    <x v="2"/>
    <x v="4"/>
    <n v="0"/>
    <n v="0"/>
    <n v="0"/>
    <n v="9997"/>
    <n v="2905321"/>
    <n v="0"/>
    <n v="0"/>
    <n v="0"/>
    <n v="0"/>
  </r>
  <r>
    <m/>
    <s v="c548ceb0-3fee-4277-b967-a49c00c6eab3"/>
    <x v="0"/>
    <x v="1"/>
    <x v="2"/>
    <x v="5"/>
    <n v="0"/>
    <n v="0"/>
    <n v="0"/>
    <n v="9997"/>
    <n v="2905321"/>
    <n v="0"/>
    <n v="0"/>
    <n v="0"/>
    <n v="0"/>
  </r>
  <r>
    <m/>
    <s v="c548ceb0-3fee-4277-b967-a49c00c6eab3"/>
    <x v="0"/>
    <x v="1"/>
    <x v="3"/>
    <x v="0"/>
    <n v="22"/>
    <n v="6"/>
    <n v="944"/>
    <n v="11688"/>
    <n v="3593129"/>
    <n v="0.5"/>
    <n v="1.9"/>
    <n v="42.9"/>
    <n v="157.30000000000001"/>
  </r>
  <r>
    <m/>
    <s v="c548ceb0-3fee-4277-b967-a49c00c6eab3"/>
    <x v="0"/>
    <x v="1"/>
    <x v="3"/>
    <x v="1"/>
    <n v="0"/>
    <n v="0"/>
    <n v="0"/>
    <n v="11688"/>
    <n v="3593129"/>
    <n v="0"/>
    <n v="0"/>
    <n v="0"/>
    <n v="0"/>
  </r>
  <r>
    <m/>
    <s v="c548ceb0-3fee-4277-b967-a49c00c6eab3"/>
    <x v="0"/>
    <x v="1"/>
    <x v="3"/>
    <x v="2"/>
    <n v="0"/>
    <n v="0"/>
    <n v="0"/>
    <n v="11688"/>
    <n v="3593129"/>
    <n v="0"/>
    <n v="0"/>
    <n v="0"/>
    <n v="0"/>
  </r>
  <r>
    <m/>
    <s v="c548ceb0-3fee-4277-b967-a49c00c6eab3"/>
    <x v="0"/>
    <x v="1"/>
    <x v="3"/>
    <x v="3"/>
    <n v="0"/>
    <n v="0"/>
    <n v="0"/>
    <n v="11688"/>
    <n v="3593129"/>
    <n v="0"/>
    <n v="0"/>
    <n v="0"/>
    <n v="0"/>
  </r>
  <r>
    <m/>
    <s v="c548ceb0-3fee-4277-b967-a49c00c6eab3"/>
    <x v="0"/>
    <x v="1"/>
    <x v="3"/>
    <x v="4"/>
    <n v="0"/>
    <n v="0"/>
    <n v="0"/>
    <n v="11688"/>
    <n v="3593129"/>
    <n v="0"/>
    <n v="0"/>
    <n v="0"/>
    <n v="0"/>
  </r>
  <r>
    <m/>
    <s v="c548ceb0-3fee-4277-b967-a49c00c6eab3"/>
    <x v="0"/>
    <x v="1"/>
    <x v="3"/>
    <x v="5"/>
    <n v="0"/>
    <n v="0"/>
    <n v="0"/>
    <n v="11688"/>
    <n v="3593129"/>
    <n v="0"/>
    <n v="0"/>
    <n v="0"/>
    <n v="0"/>
  </r>
  <r>
    <m/>
    <s v="c548ceb0-3fee-4277-b967-a49c00c6eab3"/>
    <x v="1"/>
    <x v="0"/>
    <x v="0"/>
    <x v="0"/>
    <n v="0"/>
    <n v="0"/>
    <n v="0"/>
    <n v="7792"/>
    <n v="1285275"/>
    <n v="0"/>
    <n v="0"/>
    <n v="0"/>
    <n v="0"/>
  </r>
  <r>
    <m/>
    <s v="c548ceb0-3fee-4277-b967-a49c00c6eab3"/>
    <x v="1"/>
    <x v="0"/>
    <x v="0"/>
    <x v="1"/>
    <n v="0"/>
    <n v="0"/>
    <n v="0"/>
    <n v="7792"/>
    <n v="1285275"/>
    <n v="0"/>
    <n v="0"/>
    <n v="0"/>
    <n v="0"/>
  </r>
  <r>
    <m/>
    <s v="c548ceb0-3fee-4277-b967-a49c00c6eab3"/>
    <x v="1"/>
    <x v="0"/>
    <x v="0"/>
    <x v="2"/>
    <n v="0"/>
    <n v="0"/>
    <n v="0"/>
    <n v="7792"/>
    <n v="1285275"/>
    <n v="0"/>
    <n v="0"/>
    <n v="0"/>
    <n v="0"/>
  </r>
  <r>
    <m/>
    <s v="c548ceb0-3fee-4277-b967-a49c00c6eab3"/>
    <x v="1"/>
    <x v="0"/>
    <x v="0"/>
    <x v="3"/>
    <n v="0"/>
    <n v="0"/>
    <n v="0"/>
    <n v="7792"/>
    <n v="1285275"/>
    <n v="0"/>
    <n v="0"/>
    <n v="0"/>
    <n v="0"/>
  </r>
  <r>
    <m/>
    <s v="c548ceb0-3fee-4277-b967-a49c00c6eab3"/>
    <x v="1"/>
    <x v="0"/>
    <x v="0"/>
    <x v="4"/>
    <n v="0"/>
    <n v="0"/>
    <n v="0"/>
    <n v="7792"/>
    <n v="1285275"/>
    <n v="0"/>
    <n v="0"/>
    <n v="0"/>
    <n v="0"/>
  </r>
  <r>
    <m/>
    <s v="c548ceb0-3fee-4277-b967-a49c00c6eab3"/>
    <x v="1"/>
    <x v="0"/>
    <x v="0"/>
    <x v="5"/>
    <n v="0"/>
    <n v="0"/>
    <n v="0"/>
    <n v="7792"/>
    <n v="1285275"/>
    <n v="0"/>
    <n v="0"/>
    <n v="0"/>
    <n v="0"/>
  </r>
  <r>
    <m/>
    <s v="c548ceb0-3fee-4277-b967-a49c00c6eab3"/>
    <x v="1"/>
    <x v="0"/>
    <x v="1"/>
    <x v="0"/>
    <n v="12"/>
    <n v="4"/>
    <n v="360"/>
    <n v="10792"/>
    <n v="1600410"/>
    <n v="0.4"/>
    <n v="1.1000000000000001"/>
    <n v="30"/>
    <n v="90"/>
  </r>
  <r>
    <m/>
    <s v="c548ceb0-3fee-4277-b967-a49c00c6eab3"/>
    <x v="1"/>
    <x v="0"/>
    <x v="1"/>
    <x v="1"/>
    <n v="0"/>
    <n v="0"/>
    <n v="0"/>
    <n v="10792"/>
    <n v="1600410"/>
    <n v="0"/>
    <n v="0"/>
    <n v="0"/>
    <n v="0"/>
  </r>
  <r>
    <m/>
    <s v="c548ceb0-3fee-4277-b967-a49c00c6eab3"/>
    <x v="1"/>
    <x v="0"/>
    <x v="1"/>
    <x v="2"/>
    <n v="2"/>
    <n v="1"/>
    <n v="60"/>
    <n v="10792"/>
    <n v="1600410"/>
    <n v="0.1"/>
    <n v="0.2"/>
    <n v="30"/>
    <n v="60"/>
  </r>
  <r>
    <m/>
    <s v="c548ceb0-3fee-4277-b967-a49c00c6eab3"/>
    <x v="1"/>
    <x v="0"/>
    <x v="1"/>
    <x v="3"/>
    <n v="0"/>
    <n v="0"/>
    <n v="0"/>
    <n v="10792"/>
    <n v="1600410"/>
    <n v="0"/>
    <n v="0"/>
    <n v="0"/>
    <n v="0"/>
  </r>
  <r>
    <m/>
    <s v="c548ceb0-3fee-4277-b967-a49c00c6eab3"/>
    <x v="1"/>
    <x v="0"/>
    <x v="1"/>
    <x v="4"/>
    <n v="0"/>
    <n v="0"/>
    <n v="0"/>
    <n v="10792"/>
    <n v="1600410"/>
    <n v="0"/>
    <n v="0"/>
    <n v="0"/>
    <n v="0"/>
  </r>
  <r>
    <m/>
    <s v="c548ceb0-3fee-4277-b967-a49c00c6eab3"/>
    <x v="1"/>
    <x v="0"/>
    <x v="1"/>
    <x v="5"/>
    <n v="0"/>
    <n v="0"/>
    <n v="0"/>
    <n v="10792"/>
    <n v="1600410"/>
    <n v="0"/>
    <n v="0"/>
    <n v="0"/>
    <n v="0"/>
  </r>
  <r>
    <m/>
    <s v="c548ceb0-3fee-4277-b967-a49c00c6eab3"/>
    <x v="1"/>
    <x v="0"/>
    <x v="2"/>
    <x v="0"/>
    <n v="46"/>
    <n v="12"/>
    <n v="1477"/>
    <n v="14935"/>
    <n v="2178846"/>
    <n v="0.8"/>
    <n v="3.1"/>
    <n v="32.1"/>
    <n v="123.1"/>
  </r>
  <r>
    <m/>
    <s v="c548ceb0-3fee-4277-b967-a49c00c6eab3"/>
    <x v="1"/>
    <x v="0"/>
    <x v="2"/>
    <x v="1"/>
    <n v="0"/>
    <n v="0"/>
    <n v="0"/>
    <n v="14935"/>
    <n v="2178846"/>
    <n v="0"/>
    <n v="0"/>
    <n v="0"/>
    <n v="0"/>
  </r>
  <r>
    <m/>
    <s v="c548ceb0-3fee-4277-b967-a49c00c6eab3"/>
    <x v="1"/>
    <x v="0"/>
    <x v="2"/>
    <x v="2"/>
    <n v="3"/>
    <n v="2"/>
    <n v="90"/>
    <n v="14935"/>
    <n v="2178846"/>
    <n v="0.1"/>
    <n v="0.2"/>
    <n v="30"/>
    <n v="45"/>
  </r>
  <r>
    <m/>
    <s v="c548ceb0-3fee-4277-b967-a49c00c6eab3"/>
    <x v="1"/>
    <x v="0"/>
    <x v="2"/>
    <x v="3"/>
    <n v="0"/>
    <n v="0"/>
    <n v="0"/>
    <n v="14935"/>
    <n v="2178846"/>
    <n v="0"/>
    <n v="0"/>
    <n v="0"/>
    <n v="0"/>
  </r>
  <r>
    <m/>
    <s v="c548ceb0-3fee-4277-b967-a49c00c6eab3"/>
    <x v="1"/>
    <x v="0"/>
    <x v="2"/>
    <x v="4"/>
    <n v="0"/>
    <n v="0"/>
    <n v="0"/>
    <n v="14935"/>
    <n v="2178846"/>
    <n v="0"/>
    <n v="0"/>
    <n v="0"/>
    <n v="0"/>
  </r>
  <r>
    <m/>
    <s v="c548ceb0-3fee-4277-b967-a49c00c6eab3"/>
    <x v="1"/>
    <x v="0"/>
    <x v="2"/>
    <x v="5"/>
    <n v="0"/>
    <n v="0"/>
    <n v="0"/>
    <n v="14935"/>
    <n v="2178846"/>
    <n v="0"/>
    <n v="0"/>
    <n v="0"/>
    <n v="0"/>
  </r>
  <r>
    <m/>
    <s v="c548ceb0-3fee-4277-b967-a49c00c6eab3"/>
    <x v="1"/>
    <x v="0"/>
    <x v="3"/>
    <x v="0"/>
    <n v="15"/>
    <n v="7"/>
    <n v="540"/>
    <n v="16377"/>
    <n v="3080899"/>
    <n v="0.4"/>
    <n v="0.9"/>
    <n v="36"/>
    <n v="77.099999999999994"/>
  </r>
  <r>
    <m/>
    <s v="c548ceb0-3fee-4277-b967-a49c00c6eab3"/>
    <x v="1"/>
    <x v="0"/>
    <x v="3"/>
    <x v="1"/>
    <n v="0"/>
    <n v="0"/>
    <n v="0"/>
    <n v="16377"/>
    <n v="3080899"/>
    <n v="0"/>
    <n v="0"/>
    <n v="0"/>
    <n v="0"/>
  </r>
  <r>
    <m/>
    <s v="c548ceb0-3fee-4277-b967-a49c00c6eab3"/>
    <x v="1"/>
    <x v="0"/>
    <x v="3"/>
    <x v="2"/>
    <n v="1"/>
    <n v="1"/>
    <n v="30"/>
    <n v="16377"/>
    <n v="3080899"/>
    <n v="0.1"/>
    <n v="0.1"/>
    <n v="30"/>
    <n v="30"/>
  </r>
  <r>
    <m/>
    <s v="c548ceb0-3fee-4277-b967-a49c00c6eab3"/>
    <x v="1"/>
    <x v="0"/>
    <x v="3"/>
    <x v="3"/>
    <n v="0"/>
    <n v="0"/>
    <n v="0"/>
    <n v="16377"/>
    <n v="3080899"/>
    <n v="0"/>
    <n v="0"/>
    <n v="0"/>
    <n v="0"/>
  </r>
  <r>
    <m/>
    <s v="c548ceb0-3fee-4277-b967-a49c00c6eab3"/>
    <x v="1"/>
    <x v="0"/>
    <x v="3"/>
    <x v="4"/>
    <n v="0"/>
    <n v="0"/>
    <n v="0"/>
    <n v="16377"/>
    <n v="3080899"/>
    <n v="0"/>
    <n v="0"/>
    <n v="0"/>
    <n v="0"/>
  </r>
  <r>
    <m/>
    <s v="c548ceb0-3fee-4277-b967-a49c00c6eab3"/>
    <x v="1"/>
    <x v="0"/>
    <x v="3"/>
    <x v="5"/>
    <n v="0"/>
    <n v="0"/>
    <n v="0"/>
    <n v="16377"/>
    <n v="3080899"/>
    <n v="0"/>
    <n v="0"/>
    <n v="0"/>
    <n v="0"/>
  </r>
  <r>
    <m/>
    <s v="c548ceb0-3fee-4277-b967-a49c00c6eab3"/>
    <x v="1"/>
    <x v="1"/>
    <x v="0"/>
    <x v="0"/>
    <n v="0"/>
    <n v="0"/>
    <n v="0"/>
    <n v="8114"/>
    <n v="1350708"/>
    <n v="0"/>
    <n v="0"/>
    <n v="0"/>
    <n v="0"/>
  </r>
  <r>
    <m/>
    <s v="c548ceb0-3fee-4277-b967-a49c00c6eab3"/>
    <x v="1"/>
    <x v="1"/>
    <x v="0"/>
    <x v="1"/>
    <n v="0"/>
    <n v="0"/>
    <n v="0"/>
    <n v="8114"/>
    <n v="1350708"/>
    <n v="0"/>
    <n v="0"/>
    <n v="0"/>
    <n v="0"/>
  </r>
  <r>
    <m/>
    <s v="c548ceb0-3fee-4277-b967-a49c00c6eab3"/>
    <x v="1"/>
    <x v="1"/>
    <x v="0"/>
    <x v="2"/>
    <n v="0"/>
    <n v="0"/>
    <n v="0"/>
    <n v="8114"/>
    <n v="1350708"/>
    <n v="0"/>
    <n v="0"/>
    <n v="0"/>
    <n v="0"/>
  </r>
  <r>
    <m/>
    <s v="c548ceb0-3fee-4277-b967-a49c00c6eab3"/>
    <x v="1"/>
    <x v="1"/>
    <x v="0"/>
    <x v="3"/>
    <n v="0"/>
    <n v="0"/>
    <n v="0"/>
    <n v="8114"/>
    <n v="1350708"/>
    <n v="0"/>
    <n v="0"/>
    <n v="0"/>
    <n v="0"/>
  </r>
  <r>
    <m/>
    <s v="c548ceb0-3fee-4277-b967-a49c00c6eab3"/>
    <x v="1"/>
    <x v="1"/>
    <x v="0"/>
    <x v="4"/>
    <n v="0"/>
    <n v="0"/>
    <n v="0"/>
    <n v="8114"/>
    <n v="1350708"/>
    <n v="0"/>
    <n v="0"/>
    <n v="0"/>
    <n v="0"/>
  </r>
  <r>
    <m/>
    <s v="c548ceb0-3fee-4277-b967-a49c00c6eab3"/>
    <x v="1"/>
    <x v="1"/>
    <x v="0"/>
    <x v="5"/>
    <n v="0"/>
    <n v="0"/>
    <n v="0"/>
    <n v="8114"/>
    <n v="1350708"/>
    <n v="0"/>
    <n v="0"/>
    <n v="0"/>
    <n v="0"/>
  </r>
  <r>
    <m/>
    <s v="c548ceb0-3fee-4277-b967-a49c00c6eab3"/>
    <x v="1"/>
    <x v="1"/>
    <x v="1"/>
    <x v="0"/>
    <n v="10"/>
    <n v="3"/>
    <n v="420"/>
    <n v="8767"/>
    <n v="1312743"/>
    <n v="0.3"/>
    <n v="1.1000000000000001"/>
    <n v="42"/>
    <n v="140"/>
  </r>
  <r>
    <m/>
    <s v="c548ceb0-3fee-4277-b967-a49c00c6eab3"/>
    <x v="1"/>
    <x v="1"/>
    <x v="1"/>
    <x v="1"/>
    <n v="0"/>
    <n v="0"/>
    <n v="0"/>
    <n v="8767"/>
    <n v="1312743"/>
    <n v="0"/>
    <n v="0"/>
    <n v="0"/>
    <n v="0"/>
  </r>
  <r>
    <m/>
    <s v="c548ceb0-3fee-4277-b967-a49c00c6eab3"/>
    <x v="1"/>
    <x v="1"/>
    <x v="1"/>
    <x v="2"/>
    <n v="0"/>
    <n v="0"/>
    <n v="0"/>
    <n v="8767"/>
    <n v="1312743"/>
    <n v="0"/>
    <n v="0"/>
    <n v="0"/>
    <n v="0"/>
  </r>
  <r>
    <m/>
    <s v="c548ceb0-3fee-4277-b967-a49c00c6eab3"/>
    <x v="1"/>
    <x v="1"/>
    <x v="1"/>
    <x v="3"/>
    <n v="0"/>
    <n v="0"/>
    <n v="0"/>
    <n v="8767"/>
    <n v="1312743"/>
    <n v="0"/>
    <n v="0"/>
    <n v="0"/>
    <n v="0"/>
  </r>
  <r>
    <m/>
    <s v="c548ceb0-3fee-4277-b967-a49c00c6eab3"/>
    <x v="1"/>
    <x v="1"/>
    <x v="1"/>
    <x v="4"/>
    <n v="0"/>
    <n v="0"/>
    <n v="0"/>
    <n v="8767"/>
    <n v="1312743"/>
    <n v="0"/>
    <n v="0"/>
    <n v="0"/>
    <n v="0"/>
  </r>
  <r>
    <m/>
    <s v="c548ceb0-3fee-4277-b967-a49c00c6eab3"/>
    <x v="1"/>
    <x v="1"/>
    <x v="1"/>
    <x v="5"/>
    <n v="0"/>
    <n v="0"/>
    <n v="0"/>
    <n v="8767"/>
    <n v="1312743"/>
    <n v="0"/>
    <n v="0"/>
    <n v="0"/>
    <n v="0"/>
  </r>
  <r>
    <m/>
    <s v="c548ceb0-3fee-4277-b967-a49c00c6eab3"/>
    <x v="1"/>
    <x v="1"/>
    <x v="2"/>
    <x v="0"/>
    <n v="51"/>
    <n v="19"/>
    <n v="2130"/>
    <n v="12405"/>
    <n v="1796485"/>
    <n v="1.5"/>
    <n v="4.0999999999999996"/>
    <n v="41.8"/>
    <n v="112.1"/>
  </r>
  <r>
    <m/>
    <s v="c548ceb0-3fee-4277-b967-a49c00c6eab3"/>
    <x v="1"/>
    <x v="1"/>
    <x v="2"/>
    <x v="1"/>
    <n v="0"/>
    <n v="0"/>
    <n v="0"/>
    <n v="12405"/>
    <n v="1796485"/>
    <n v="0"/>
    <n v="0"/>
    <n v="0"/>
    <n v="0"/>
  </r>
  <r>
    <m/>
    <s v="c548ceb0-3fee-4277-b967-a49c00c6eab3"/>
    <x v="1"/>
    <x v="1"/>
    <x v="2"/>
    <x v="2"/>
    <n v="4"/>
    <n v="2"/>
    <n v="120"/>
    <n v="12405"/>
    <n v="1796485"/>
    <n v="0.2"/>
    <n v="0.3"/>
    <n v="30"/>
    <n v="60"/>
  </r>
  <r>
    <m/>
    <s v="c548ceb0-3fee-4277-b967-a49c00c6eab3"/>
    <x v="1"/>
    <x v="1"/>
    <x v="2"/>
    <x v="3"/>
    <n v="0"/>
    <n v="0"/>
    <n v="0"/>
    <n v="12405"/>
    <n v="1796485"/>
    <n v="0"/>
    <n v="0"/>
    <n v="0"/>
    <n v="0"/>
  </r>
  <r>
    <m/>
    <s v="c548ceb0-3fee-4277-b967-a49c00c6eab3"/>
    <x v="1"/>
    <x v="1"/>
    <x v="2"/>
    <x v="4"/>
    <n v="0"/>
    <n v="0"/>
    <n v="0"/>
    <n v="12405"/>
    <n v="1796485"/>
    <n v="0"/>
    <n v="0"/>
    <n v="0"/>
    <n v="0"/>
  </r>
  <r>
    <m/>
    <s v="c548ceb0-3fee-4277-b967-a49c00c6eab3"/>
    <x v="1"/>
    <x v="1"/>
    <x v="2"/>
    <x v="5"/>
    <n v="0"/>
    <n v="0"/>
    <n v="0"/>
    <n v="12405"/>
    <n v="1796485"/>
    <n v="0"/>
    <n v="0"/>
    <n v="0"/>
    <n v="0"/>
  </r>
  <r>
    <m/>
    <s v="c548ceb0-3fee-4277-b967-a49c00c6eab3"/>
    <x v="1"/>
    <x v="1"/>
    <x v="3"/>
    <x v="0"/>
    <n v="43"/>
    <n v="10"/>
    <n v="1590"/>
    <n v="11734"/>
    <n v="2174234"/>
    <n v="0.9"/>
    <n v="3.7"/>
    <n v="37"/>
    <n v="159"/>
  </r>
  <r>
    <m/>
    <s v="c548ceb0-3fee-4277-b967-a49c00c6eab3"/>
    <x v="1"/>
    <x v="1"/>
    <x v="3"/>
    <x v="1"/>
    <n v="0"/>
    <n v="0"/>
    <n v="0"/>
    <n v="11734"/>
    <n v="2174234"/>
    <n v="0"/>
    <n v="0"/>
    <n v="0"/>
    <n v="0"/>
  </r>
  <r>
    <m/>
    <s v="c548ceb0-3fee-4277-b967-a49c00c6eab3"/>
    <x v="1"/>
    <x v="1"/>
    <x v="3"/>
    <x v="2"/>
    <n v="0"/>
    <n v="0"/>
    <n v="0"/>
    <n v="11734"/>
    <n v="2174234"/>
    <n v="0"/>
    <n v="0"/>
    <n v="0"/>
    <n v="0"/>
  </r>
  <r>
    <m/>
    <s v="c548ceb0-3fee-4277-b967-a49c00c6eab3"/>
    <x v="1"/>
    <x v="1"/>
    <x v="3"/>
    <x v="3"/>
    <n v="0"/>
    <n v="0"/>
    <n v="0"/>
    <n v="11734"/>
    <n v="2174234"/>
    <n v="0"/>
    <n v="0"/>
    <n v="0"/>
    <n v="0"/>
  </r>
  <r>
    <m/>
    <s v="c548ceb0-3fee-4277-b967-a49c00c6eab3"/>
    <x v="1"/>
    <x v="1"/>
    <x v="3"/>
    <x v="4"/>
    <n v="0"/>
    <n v="0"/>
    <n v="0"/>
    <n v="11734"/>
    <n v="2174234"/>
    <n v="0"/>
    <n v="0"/>
    <n v="0"/>
    <n v="0"/>
  </r>
  <r>
    <m/>
    <s v="c548ceb0-3fee-4277-b967-a49c00c6eab3"/>
    <x v="1"/>
    <x v="1"/>
    <x v="3"/>
    <x v="5"/>
    <n v="0"/>
    <n v="0"/>
    <n v="0"/>
    <n v="11734"/>
    <n v="2174234"/>
    <n v="0"/>
    <n v="0"/>
    <n v="0"/>
    <n v="0"/>
  </r>
  <r>
    <m/>
    <s v="c548ceb0-3fee-4277-b967-a49c00c6eab3"/>
    <x v="2"/>
    <x v="0"/>
    <x v="0"/>
    <x v="0"/>
    <n v="0"/>
    <n v="0"/>
    <n v="0"/>
    <n v="0"/>
    <n v="0"/>
    <n v="0"/>
    <n v="0"/>
    <n v="0"/>
    <n v="0"/>
  </r>
  <r>
    <m/>
    <s v="c548ceb0-3fee-4277-b967-a49c00c6eab3"/>
    <x v="2"/>
    <x v="0"/>
    <x v="0"/>
    <x v="1"/>
    <n v="0"/>
    <n v="0"/>
    <n v="0"/>
    <n v="0"/>
    <n v="0"/>
    <n v="0"/>
    <n v="0"/>
    <n v="0"/>
    <n v="0"/>
  </r>
  <r>
    <m/>
    <s v="c548ceb0-3fee-4277-b967-a49c00c6eab3"/>
    <x v="2"/>
    <x v="0"/>
    <x v="0"/>
    <x v="2"/>
    <n v="0"/>
    <n v="0"/>
    <n v="0"/>
    <n v="0"/>
    <n v="0"/>
    <n v="0"/>
    <n v="0"/>
    <n v="0"/>
    <n v="0"/>
  </r>
  <r>
    <m/>
    <s v="c548ceb0-3fee-4277-b967-a49c00c6eab3"/>
    <x v="2"/>
    <x v="0"/>
    <x v="0"/>
    <x v="3"/>
    <n v="0"/>
    <n v="0"/>
    <n v="0"/>
    <n v="0"/>
    <n v="0"/>
    <n v="0"/>
    <n v="0"/>
    <n v="0"/>
    <n v="0"/>
  </r>
  <r>
    <m/>
    <s v="c548ceb0-3fee-4277-b967-a49c00c6eab3"/>
    <x v="2"/>
    <x v="0"/>
    <x v="0"/>
    <x v="4"/>
    <n v="0"/>
    <n v="0"/>
    <n v="0"/>
    <n v="0"/>
    <n v="0"/>
    <n v="0"/>
    <n v="0"/>
    <n v="0"/>
    <n v="0"/>
  </r>
  <r>
    <m/>
    <s v="c548ceb0-3fee-4277-b967-a49c00c6eab3"/>
    <x v="2"/>
    <x v="0"/>
    <x v="0"/>
    <x v="5"/>
    <n v="0"/>
    <n v="0"/>
    <n v="0"/>
    <n v="0"/>
    <n v="0"/>
    <n v="0"/>
    <n v="0"/>
    <n v="0"/>
    <n v="0"/>
  </r>
  <r>
    <m/>
    <s v="c548ceb0-3fee-4277-b967-a49c00c6eab3"/>
    <x v="2"/>
    <x v="0"/>
    <x v="1"/>
    <x v="0"/>
    <n v="0"/>
    <n v="0"/>
    <n v="0"/>
    <n v="0"/>
    <n v="0"/>
    <n v="0"/>
    <n v="0"/>
    <n v="0"/>
    <n v="0"/>
  </r>
  <r>
    <m/>
    <s v="c548ceb0-3fee-4277-b967-a49c00c6eab3"/>
    <x v="2"/>
    <x v="0"/>
    <x v="1"/>
    <x v="1"/>
    <n v="0"/>
    <n v="0"/>
    <n v="0"/>
    <n v="0"/>
    <n v="0"/>
    <n v="0"/>
    <n v="0"/>
    <n v="0"/>
    <n v="0"/>
  </r>
  <r>
    <m/>
    <s v="c548ceb0-3fee-4277-b967-a49c00c6eab3"/>
    <x v="2"/>
    <x v="0"/>
    <x v="1"/>
    <x v="2"/>
    <n v="0"/>
    <n v="0"/>
    <n v="0"/>
    <n v="0"/>
    <n v="0"/>
    <n v="0"/>
    <n v="0"/>
    <n v="0"/>
    <n v="0"/>
  </r>
  <r>
    <m/>
    <s v="c548ceb0-3fee-4277-b967-a49c00c6eab3"/>
    <x v="2"/>
    <x v="0"/>
    <x v="1"/>
    <x v="3"/>
    <n v="0"/>
    <n v="0"/>
    <n v="0"/>
    <n v="0"/>
    <n v="0"/>
    <n v="0"/>
    <n v="0"/>
    <n v="0"/>
    <n v="0"/>
  </r>
  <r>
    <m/>
    <s v="c548ceb0-3fee-4277-b967-a49c00c6eab3"/>
    <x v="2"/>
    <x v="0"/>
    <x v="1"/>
    <x v="4"/>
    <n v="0"/>
    <n v="0"/>
    <n v="0"/>
    <n v="0"/>
    <n v="0"/>
    <n v="0"/>
    <n v="0"/>
    <n v="0"/>
    <n v="0"/>
  </r>
  <r>
    <m/>
    <s v="c548ceb0-3fee-4277-b967-a49c00c6eab3"/>
    <x v="2"/>
    <x v="0"/>
    <x v="1"/>
    <x v="5"/>
    <n v="0"/>
    <n v="0"/>
    <n v="0"/>
    <n v="0"/>
    <n v="0"/>
    <n v="0"/>
    <n v="0"/>
    <n v="0"/>
    <n v="0"/>
  </r>
  <r>
    <m/>
    <s v="c548ceb0-3fee-4277-b967-a49c00c6eab3"/>
    <x v="2"/>
    <x v="0"/>
    <x v="2"/>
    <x v="0"/>
    <n v="0"/>
    <n v="0"/>
    <n v="0"/>
    <n v="0"/>
    <n v="0"/>
    <n v="0"/>
    <n v="0"/>
    <n v="0"/>
    <n v="0"/>
  </r>
  <r>
    <m/>
    <s v="c548ceb0-3fee-4277-b967-a49c00c6eab3"/>
    <x v="2"/>
    <x v="0"/>
    <x v="2"/>
    <x v="1"/>
    <n v="0"/>
    <n v="0"/>
    <n v="0"/>
    <n v="0"/>
    <n v="0"/>
    <n v="0"/>
    <n v="0"/>
    <n v="0"/>
    <n v="0"/>
  </r>
  <r>
    <m/>
    <s v="c548ceb0-3fee-4277-b967-a49c00c6eab3"/>
    <x v="2"/>
    <x v="0"/>
    <x v="2"/>
    <x v="2"/>
    <n v="0"/>
    <n v="0"/>
    <n v="0"/>
    <n v="0"/>
    <n v="0"/>
    <n v="0"/>
    <n v="0"/>
    <n v="0"/>
    <n v="0"/>
  </r>
  <r>
    <m/>
    <s v="c548ceb0-3fee-4277-b967-a49c00c6eab3"/>
    <x v="2"/>
    <x v="0"/>
    <x v="2"/>
    <x v="3"/>
    <n v="0"/>
    <n v="0"/>
    <n v="0"/>
    <n v="0"/>
    <n v="0"/>
    <n v="0"/>
    <n v="0"/>
    <n v="0"/>
    <n v="0"/>
  </r>
  <r>
    <m/>
    <s v="c548ceb0-3fee-4277-b967-a49c00c6eab3"/>
    <x v="2"/>
    <x v="0"/>
    <x v="2"/>
    <x v="4"/>
    <n v="0"/>
    <n v="0"/>
    <n v="0"/>
    <n v="0"/>
    <n v="0"/>
    <n v="0"/>
    <n v="0"/>
    <n v="0"/>
    <n v="0"/>
  </r>
  <r>
    <m/>
    <s v="c548ceb0-3fee-4277-b967-a49c00c6eab3"/>
    <x v="2"/>
    <x v="0"/>
    <x v="2"/>
    <x v="5"/>
    <n v="0"/>
    <n v="0"/>
    <n v="0"/>
    <n v="0"/>
    <n v="0"/>
    <n v="0"/>
    <n v="0"/>
    <n v="0"/>
    <n v="0"/>
  </r>
  <r>
    <m/>
    <s v="c548ceb0-3fee-4277-b967-a49c00c6eab3"/>
    <x v="2"/>
    <x v="0"/>
    <x v="3"/>
    <x v="0"/>
    <n v="0"/>
    <n v="0"/>
    <n v="0"/>
    <n v="0"/>
    <n v="0"/>
    <n v="0"/>
    <n v="0"/>
    <n v="0"/>
    <n v="0"/>
  </r>
  <r>
    <m/>
    <s v="c548ceb0-3fee-4277-b967-a49c00c6eab3"/>
    <x v="2"/>
    <x v="0"/>
    <x v="3"/>
    <x v="1"/>
    <n v="0"/>
    <n v="0"/>
    <n v="0"/>
    <n v="0"/>
    <n v="0"/>
    <n v="0"/>
    <n v="0"/>
    <n v="0"/>
    <n v="0"/>
  </r>
  <r>
    <m/>
    <s v="c548ceb0-3fee-4277-b967-a49c00c6eab3"/>
    <x v="2"/>
    <x v="0"/>
    <x v="3"/>
    <x v="2"/>
    <n v="0"/>
    <n v="0"/>
    <n v="0"/>
    <n v="0"/>
    <n v="0"/>
    <n v="0"/>
    <n v="0"/>
    <n v="0"/>
    <n v="0"/>
  </r>
  <r>
    <m/>
    <s v="c548ceb0-3fee-4277-b967-a49c00c6eab3"/>
    <x v="2"/>
    <x v="0"/>
    <x v="3"/>
    <x v="3"/>
    <n v="0"/>
    <n v="0"/>
    <n v="0"/>
    <n v="0"/>
    <n v="0"/>
    <n v="0"/>
    <n v="0"/>
    <n v="0"/>
    <n v="0"/>
  </r>
  <r>
    <m/>
    <s v="c548ceb0-3fee-4277-b967-a49c00c6eab3"/>
    <x v="2"/>
    <x v="0"/>
    <x v="3"/>
    <x v="4"/>
    <n v="0"/>
    <n v="0"/>
    <n v="0"/>
    <n v="0"/>
    <n v="0"/>
    <n v="0"/>
    <n v="0"/>
    <n v="0"/>
    <n v="0"/>
  </r>
  <r>
    <m/>
    <s v="c548ceb0-3fee-4277-b967-a49c00c6eab3"/>
    <x v="2"/>
    <x v="0"/>
    <x v="3"/>
    <x v="5"/>
    <n v="0"/>
    <n v="0"/>
    <n v="0"/>
    <n v="0"/>
    <n v="0"/>
    <n v="0"/>
    <n v="0"/>
    <n v="0"/>
    <n v="0"/>
  </r>
  <r>
    <m/>
    <s v="c548ceb0-3fee-4277-b967-a49c00c6eab3"/>
    <x v="2"/>
    <x v="1"/>
    <x v="0"/>
    <x v="0"/>
    <n v="0"/>
    <n v="0"/>
    <n v="0"/>
    <n v="0"/>
    <n v="0"/>
    <n v="0"/>
    <n v="0"/>
    <n v="0"/>
    <n v="0"/>
  </r>
  <r>
    <m/>
    <s v="c548ceb0-3fee-4277-b967-a49c00c6eab3"/>
    <x v="2"/>
    <x v="1"/>
    <x v="0"/>
    <x v="1"/>
    <n v="0"/>
    <n v="0"/>
    <n v="0"/>
    <n v="0"/>
    <n v="0"/>
    <n v="0"/>
    <n v="0"/>
    <n v="0"/>
    <n v="0"/>
  </r>
  <r>
    <m/>
    <s v="c548ceb0-3fee-4277-b967-a49c00c6eab3"/>
    <x v="2"/>
    <x v="1"/>
    <x v="0"/>
    <x v="2"/>
    <n v="0"/>
    <n v="0"/>
    <n v="0"/>
    <n v="0"/>
    <n v="0"/>
    <n v="0"/>
    <n v="0"/>
    <n v="0"/>
    <n v="0"/>
  </r>
  <r>
    <m/>
    <s v="c548ceb0-3fee-4277-b967-a49c00c6eab3"/>
    <x v="2"/>
    <x v="1"/>
    <x v="0"/>
    <x v="3"/>
    <n v="0"/>
    <n v="0"/>
    <n v="0"/>
    <n v="0"/>
    <n v="0"/>
    <n v="0"/>
    <n v="0"/>
    <n v="0"/>
    <n v="0"/>
  </r>
  <r>
    <m/>
    <s v="c548ceb0-3fee-4277-b967-a49c00c6eab3"/>
    <x v="2"/>
    <x v="1"/>
    <x v="0"/>
    <x v="4"/>
    <n v="0"/>
    <n v="0"/>
    <n v="0"/>
    <n v="0"/>
    <n v="0"/>
    <n v="0"/>
    <n v="0"/>
    <n v="0"/>
    <n v="0"/>
  </r>
  <r>
    <m/>
    <s v="c548ceb0-3fee-4277-b967-a49c00c6eab3"/>
    <x v="2"/>
    <x v="1"/>
    <x v="0"/>
    <x v="5"/>
    <n v="0"/>
    <n v="0"/>
    <n v="0"/>
    <n v="0"/>
    <n v="0"/>
    <n v="0"/>
    <n v="0"/>
    <n v="0"/>
    <n v="0"/>
  </r>
  <r>
    <m/>
    <s v="c548ceb0-3fee-4277-b967-a49c00c6eab3"/>
    <x v="2"/>
    <x v="1"/>
    <x v="1"/>
    <x v="0"/>
    <n v="0"/>
    <n v="0"/>
    <n v="0"/>
    <n v="0"/>
    <n v="0"/>
    <n v="0"/>
    <n v="0"/>
    <n v="0"/>
    <n v="0"/>
  </r>
  <r>
    <m/>
    <s v="c548ceb0-3fee-4277-b967-a49c00c6eab3"/>
    <x v="2"/>
    <x v="1"/>
    <x v="1"/>
    <x v="1"/>
    <n v="0"/>
    <n v="0"/>
    <n v="0"/>
    <n v="0"/>
    <n v="0"/>
    <n v="0"/>
    <n v="0"/>
    <n v="0"/>
    <n v="0"/>
  </r>
  <r>
    <m/>
    <s v="c548ceb0-3fee-4277-b967-a49c00c6eab3"/>
    <x v="2"/>
    <x v="1"/>
    <x v="1"/>
    <x v="2"/>
    <n v="0"/>
    <n v="0"/>
    <n v="0"/>
    <n v="0"/>
    <n v="0"/>
    <n v="0"/>
    <n v="0"/>
    <n v="0"/>
    <n v="0"/>
  </r>
  <r>
    <m/>
    <s v="c548ceb0-3fee-4277-b967-a49c00c6eab3"/>
    <x v="2"/>
    <x v="1"/>
    <x v="1"/>
    <x v="3"/>
    <n v="0"/>
    <n v="0"/>
    <n v="0"/>
    <n v="0"/>
    <n v="0"/>
    <n v="0"/>
    <n v="0"/>
    <n v="0"/>
    <n v="0"/>
  </r>
  <r>
    <m/>
    <s v="c548ceb0-3fee-4277-b967-a49c00c6eab3"/>
    <x v="2"/>
    <x v="1"/>
    <x v="1"/>
    <x v="4"/>
    <n v="0"/>
    <n v="0"/>
    <n v="0"/>
    <n v="0"/>
    <n v="0"/>
    <n v="0"/>
    <n v="0"/>
    <n v="0"/>
    <n v="0"/>
  </r>
  <r>
    <m/>
    <s v="c548ceb0-3fee-4277-b967-a49c00c6eab3"/>
    <x v="2"/>
    <x v="1"/>
    <x v="1"/>
    <x v="5"/>
    <n v="0"/>
    <n v="0"/>
    <n v="0"/>
    <n v="0"/>
    <n v="0"/>
    <n v="0"/>
    <n v="0"/>
    <n v="0"/>
    <n v="0"/>
  </r>
  <r>
    <m/>
    <s v="c548ceb0-3fee-4277-b967-a49c00c6eab3"/>
    <x v="2"/>
    <x v="1"/>
    <x v="2"/>
    <x v="0"/>
    <n v="0"/>
    <n v="0"/>
    <n v="0"/>
    <n v="0"/>
    <n v="0"/>
    <n v="0"/>
    <n v="0"/>
    <n v="0"/>
    <n v="0"/>
  </r>
  <r>
    <m/>
    <s v="c548ceb0-3fee-4277-b967-a49c00c6eab3"/>
    <x v="2"/>
    <x v="1"/>
    <x v="2"/>
    <x v="1"/>
    <n v="0"/>
    <n v="0"/>
    <n v="0"/>
    <n v="0"/>
    <n v="0"/>
    <n v="0"/>
    <n v="0"/>
    <n v="0"/>
    <n v="0"/>
  </r>
  <r>
    <m/>
    <s v="c548ceb0-3fee-4277-b967-a49c00c6eab3"/>
    <x v="2"/>
    <x v="1"/>
    <x v="2"/>
    <x v="2"/>
    <n v="0"/>
    <n v="0"/>
    <n v="0"/>
    <n v="0"/>
    <n v="0"/>
    <n v="0"/>
    <n v="0"/>
    <n v="0"/>
    <n v="0"/>
  </r>
  <r>
    <m/>
    <s v="c548ceb0-3fee-4277-b967-a49c00c6eab3"/>
    <x v="2"/>
    <x v="1"/>
    <x v="2"/>
    <x v="3"/>
    <n v="0"/>
    <n v="0"/>
    <n v="0"/>
    <n v="0"/>
    <n v="0"/>
    <n v="0"/>
    <n v="0"/>
    <n v="0"/>
    <n v="0"/>
  </r>
  <r>
    <m/>
    <s v="c548ceb0-3fee-4277-b967-a49c00c6eab3"/>
    <x v="2"/>
    <x v="1"/>
    <x v="2"/>
    <x v="4"/>
    <n v="0"/>
    <n v="0"/>
    <n v="0"/>
    <n v="0"/>
    <n v="0"/>
    <n v="0"/>
    <n v="0"/>
    <n v="0"/>
    <n v="0"/>
  </r>
  <r>
    <m/>
    <s v="c548ceb0-3fee-4277-b967-a49c00c6eab3"/>
    <x v="2"/>
    <x v="1"/>
    <x v="2"/>
    <x v="5"/>
    <n v="0"/>
    <n v="0"/>
    <n v="0"/>
    <n v="0"/>
    <n v="0"/>
    <n v="0"/>
    <n v="0"/>
    <n v="0"/>
    <n v="0"/>
  </r>
  <r>
    <m/>
    <s v="c548ceb0-3fee-4277-b967-a49c00c6eab3"/>
    <x v="2"/>
    <x v="1"/>
    <x v="3"/>
    <x v="0"/>
    <n v="0"/>
    <n v="0"/>
    <n v="0"/>
    <n v="0"/>
    <n v="0"/>
    <n v="0"/>
    <n v="0"/>
    <n v="0"/>
    <n v="0"/>
  </r>
  <r>
    <m/>
    <s v="c548ceb0-3fee-4277-b967-a49c00c6eab3"/>
    <x v="2"/>
    <x v="1"/>
    <x v="3"/>
    <x v="1"/>
    <n v="0"/>
    <n v="0"/>
    <n v="0"/>
    <n v="0"/>
    <n v="0"/>
    <n v="0"/>
    <n v="0"/>
    <n v="0"/>
    <n v="0"/>
  </r>
  <r>
    <m/>
    <s v="c548ceb0-3fee-4277-b967-a49c00c6eab3"/>
    <x v="2"/>
    <x v="1"/>
    <x v="3"/>
    <x v="2"/>
    <n v="0"/>
    <n v="0"/>
    <n v="0"/>
    <n v="0"/>
    <n v="0"/>
    <n v="0"/>
    <n v="0"/>
    <n v="0"/>
    <n v="0"/>
  </r>
  <r>
    <m/>
    <s v="c548ceb0-3fee-4277-b967-a49c00c6eab3"/>
    <x v="2"/>
    <x v="1"/>
    <x v="3"/>
    <x v="3"/>
    <n v="0"/>
    <n v="0"/>
    <n v="0"/>
    <n v="0"/>
    <n v="0"/>
    <n v="0"/>
    <n v="0"/>
    <n v="0"/>
    <n v="0"/>
  </r>
  <r>
    <m/>
    <s v="c548ceb0-3fee-4277-b967-a49c00c6eab3"/>
    <x v="2"/>
    <x v="1"/>
    <x v="3"/>
    <x v="4"/>
    <n v="0"/>
    <n v="0"/>
    <n v="0"/>
    <n v="0"/>
    <n v="0"/>
    <n v="0"/>
    <n v="0"/>
    <n v="0"/>
    <n v="0"/>
  </r>
  <r>
    <m/>
    <s v="c548ceb0-3fee-4277-b967-a49c00c6eab3"/>
    <x v="2"/>
    <x v="1"/>
    <x v="3"/>
    <x v="5"/>
    <n v="0"/>
    <n v="0"/>
    <n v="0"/>
    <n v="0"/>
    <n v="0"/>
    <n v="0"/>
    <n v="0"/>
    <n v="0"/>
    <n v="0"/>
  </r>
  <r>
    <m/>
    <s v="5be974e2-0072-4f7f-b713-a49c00c6eab3"/>
    <x v="0"/>
    <x v="0"/>
    <x v="0"/>
    <x v="0"/>
    <n v="0"/>
    <n v="0"/>
    <n v="0"/>
    <n v="67495"/>
    <n v="20093010"/>
    <n v="0"/>
    <n v="0"/>
    <n v="0"/>
    <n v="0"/>
  </r>
  <r>
    <m/>
    <s v="5be974e2-0072-4f7f-b713-a49c00c6eab3"/>
    <x v="0"/>
    <x v="0"/>
    <x v="0"/>
    <x v="1"/>
    <n v="0"/>
    <n v="0"/>
    <n v="0"/>
    <n v="67495"/>
    <n v="20093010"/>
    <n v="0"/>
    <n v="0"/>
    <n v="0"/>
    <n v="0"/>
  </r>
  <r>
    <m/>
    <s v="5be974e2-0072-4f7f-b713-a49c00c6eab3"/>
    <x v="0"/>
    <x v="0"/>
    <x v="0"/>
    <x v="2"/>
    <n v="0"/>
    <n v="0"/>
    <n v="0"/>
    <n v="67495"/>
    <n v="20093010"/>
    <n v="0"/>
    <n v="0"/>
    <n v="0"/>
    <n v="0"/>
  </r>
  <r>
    <m/>
    <s v="5be974e2-0072-4f7f-b713-a49c00c6eab3"/>
    <x v="0"/>
    <x v="0"/>
    <x v="0"/>
    <x v="3"/>
    <n v="0"/>
    <n v="0"/>
    <n v="0"/>
    <n v="67495"/>
    <n v="20093010"/>
    <n v="0"/>
    <n v="0"/>
    <n v="0"/>
    <n v="0"/>
  </r>
  <r>
    <m/>
    <s v="5be974e2-0072-4f7f-b713-a49c00c6eab3"/>
    <x v="0"/>
    <x v="0"/>
    <x v="0"/>
    <x v="4"/>
    <n v="0"/>
    <n v="0"/>
    <n v="0"/>
    <n v="67495"/>
    <n v="20093010"/>
    <n v="0"/>
    <n v="0"/>
    <n v="0"/>
    <n v="0"/>
  </r>
  <r>
    <m/>
    <s v="5be974e2-0072-4f7f-b713-a49c00c6eab3"/>
    <x v="0"/>
    <x v="0"/>
    <x v="0"/>
    <x v="5"/>
    <n v="0"/>
    <n v="0"/>
    <n v="0"/>
    <n v="67495"/>
    <n v="20093010"/>
    <n v="0"/>
    <n v="0"/>
    <n v="0"/>
    <n v="0"/>
  </r>
  <r>
    <m/>
    <s v="5be974e2-0072-4f7f-b713-a49c00c6eab3"/>
    <x v="0"/>
    <x v="0"/>
    <x v="1"/>
    <x v="0"/>
    <n v="0"/>
    <n v="0"/>
    <n v="0"/>
    <n v="87518"/>
    <n v="25003888"/>
    <n v="0"/>
    <n v="0"/>
    <n v="0"/>
    <n v="0"/>
  </r>
  <r>
    <m/>
    <s v="5be974e2-0072-4f7f-b713-a49c00c6eab3"/>
    <x v="0"/>
    <x v="0"/>
    <x v="1"/>
    <x v="1"/>
    <n v="0"/>
    <n v="0"/>
    <n v="0"/>
    <n v="87518"/>
    <n v="25003888"/>
    <n v="0"/>
    <n v="0"/>
    <n v="0"/>
    <n v="0"/>
  </r>
  <r>
    <m/>
    <s v="5be974e2-0072-4f7f-b713-a49c00c6eab3"/>
    <x v="0"/>
    <x v="0"/>
    <x v="1"/>
    <x v="2"/>
    <n v="0"/>
    <n v="0"/>
    <n v="0"/>
    <n v="87518"/>
    <n v="25003888"/>
    <n v="0"/>
    <n v="0"/>
    <n v="0"/>
    <n v="0"/>
  </r>
  <r>
    <m/>
    <s v="5be974e2-0072-4f7f-b713-a49c00c6eab3"/>
    <x v="0"/>
    <x v="0"/>
    <x v="1"/>
    <x v="3"/>
    <n v="0"/>
    <n v="0"/>
    <n v="0"/>
    <n v="87518"/>
    <n v="25003888"/>
    <n v="0"/>
    <n v="0"/>
    <n v="0"/>
    <n v="0"/>
  </r>
  <r>
    <m/>
    <s v="5be974e2-0072-4f7f-b713-a49c00c6eab3"/>
    <x v="0"/>
    <x v="0"/>
    <x v="1"/>
    <x v="4"/>
    <n v="0"/>
    <n v="0"/>
    <n v="0"/>
    <n v="87518"/>
    <n v="25003888"/>
    <n v="0"/>
    <n v="0"/>
    <n v="0"/>
    <n v="0"/>
  </r>
  <r>
    <m/>
    <s v="5be974e2-0072-4f7f-b713-a49c00c6eab3"/>
    <x v="0"/>
    <x v="0"/>
    <x v="1"/>
    <x v="5"/>
    <n v="0"/>
    <n v="0"/>
    <n v="0"/>
    <n v="87518"/>
    <n v="25003888"/>
    <n v="0"/>
    <n v="0"/>
    <n v="0"/>
    <n v="0"/>
  </r>
  <r>
    <m/>
    <s v="5be974e2-0072-4f7f-b713-a49c00c6eab3"/>
    <x v="0"/>
    <x v="0"/>
    <x v="2"/>
    <x v="0"/>
    <n v="1"/>
    <n v="1"/>
    <n v="30"/>
    <n v="79604"/>
    <n v="25143173"/>
    <n v="0"/>
    <n v="0"/>
    <n v="30"/>
    <n v="30"/>
  </r>
  <r>
    <m/>
    <s v="5be974e2-0072-4f7f-b713-a49c00c6eab3"/>
    <x v="0"/>
    <x v="0"/>
    <x v="2"/>
    <x v="1"/>
    <n v="0"/>
    <n v="0"/>
    <n v="0"/>
    <n v="79604"/>
    <n v="25143173"/>
    <n v="0"/>
    <n v="0"/>
    <n v="0"/>
    <n v="0"/>
  </r>
  <r>
    <m/>
    <s v="5be974e2-0072-4f7f-b713-a49c00c6eab3"/>
    <x v="0"/>
    <x v="0"/>
    <x v="2"/>
    <x v="2"/>
    <n v="0"/>
    <n v="0"/>
    <n v="0"/>
    <n v="79604"/>
    <n v="25143173"/>
    <n v="0"/>
    <n v="0"/>
    <n v="0"/>
    <n v="0"/>
  </r>
  <r>
    <m/>
    <s v="5be974e2-0072-4f7f-b713-a49c00c6eab3"/>
    <x v="0"/>
    <x v="0"/>
    <x v="2"/>
    <x v="3"/>
    <n v="0"/>
    <n v="0"/>
    <n v="0"/>
    <n v="79604"/>
    <n v="25143173"/>
    <n v="0"/>
    <n v="0"/>
    <n v="0"/>
    <n v="0"/>
  </r>
  <r>
    <m/>
    <s v="5be974e2-0072-4f7f-b713-a49c00c6eab3"/>
    <x v="0"/>
    <x v="0"/>
    <x v="2"/>
    <x v="4"/>
    <n v="0"/>
    <n v="0"/>
    <n v="0"/>
    <n v="79604"/>
    <n v="25143173"/>
    <n v="0"/>
    <n v="0"/>
    <n v="0"/>
    <n v="0"/>
  </r>
  <r>
    <m/>
    <s v="5be974e2-0072-4f7f-b713-a49c00c6eab3"/>
    <x v="0"/>
    <x v="0"/>
    <x v="2"/>
    <x v="5"/>
    <n v="0"/>
    <n v="0"/>
    <n v="0"/>
    <n v="79604"/>
    <n v="25143173"/>
    <n v="0"/>
    <n v="0"/>
    <n v="0"/>
    <n v="0"/>
  </r>
  <r>
    <m/>
    <s v="5be974e2-0072-4f7f-b713-a49c00c6eab3"/>
    <x v="0"/>
    <x v="0"/>
    <x v="3"/>
    <x v="0"/>
    <n v="0"/>
    <n v="0"/>
    <n v="0"/>
    <n v="45130"/>
    <n v="15308710"/>
    <n v="0"/>
    <n v="0"/>
    <n v="0"/>
    <n v="0"/>
  </r>
  <r>
    <m/>
    <s v="5be974e2-0072-4f7f-b713-a49c00c6eab3"/>
    <x v="0"/>
    <x v="0"/>
    <x v="3"/>
    <x v="1"/>
    <n v="0"/>
    <n v="0"/>
    <n v="0"/>
    <n v="45130"/>
    <n v="15308710"/>
    <n v="0"/>
    <n v="0"/>
    <n v="0"/>
    <n v="0"/>
  </r>
  <r>
    <m/>
    <s v="5be974e2-0072-4f7f-b713-a49c00c6eab3"/>
    <x v="0"/>
    <x v="0"/>
    <x v="3"/>
    <x v="2"/>
    <n v="0"/>
    <n v="0"/>
    <n v="0"/>
    <n v="45130"/>
    <n v="15308710"/>
    <n v="0"/>
    <n v="0"/>
    <n v="0"/>
    <n v="0"/>
  </r>
  <r>
    <m/>
    <s v="5be974e2-0072-4f7f-b713-a49c00c6eab3"/>
    <x v="0"/>
    <x v="0"/>
    <x v="3"/>
    <x v="3"/>
    <n v="0"/>
    <n v="0"/>
    <n v="0"/>
    <n v="45130"/>
    <n v="15308710"/>
    <n v="0"/>
    <n v="0"/>
    <n v="0"/>
    <n v="0"/>
  </r>
  <r>
    <m/>
    <s v="5be974e2-0072-4f7f-b713-a49c00c6eab3"/>
    <x v="0"/>
    <x v="0"/>
    <x v="3"/>
    <x v="4"/>
    <n v="0"/>
    <n v="0"/>
    <n v="0"/>
    <n v="45130"/>
    <n v="15308710"/>
    <n v="0"/>
    <n v="0"/>
    <n v="0"/>
    <n v="0"/>
  </r>
  <r>
    <m/>
    <s v="5be974e2-0072-4f7f-b713-a49c00c6eab3"/>
    <x v="0"/>
    <x v="0"/>
    <x v="3"/>
    <x v="5"/>
    <n v="0"/>
    <n v="0"/>
    <n v="0"/>
    <n v="45130"/>
    <n v="15308710"/>
    <n v="0"/>
    <n v="0"/>
    <n v="0"/>
    <n v="0"/>
  </r>
  <r>
    <m/>
    <s v="5be974e2-0072-4f7f-b713-a49c00c6eab3"/>
    <x v="0"/>
    <x v="1"/>
    <x v="0"/>
    <x v="0"/>
    <n v="0"/>
    <n v="0"/>
    <n v="0"/>
    <n v="70508"/>
    <n v="20964598"/>
    <n v="0"/>
    <n v="0"/>
    <n v="0"/>
    <n v="0"/>
  </r>
  <r>
    <m/>
    <s v="5be974e2-0072-4f7f-b713-a49c00c6eab3"/>
    <x v="0"/>
    <x v="1"/>
    <x v="0"/>
    <x v="1"/>
    <n v="0"/>
    <n v="0"/>
    <n v="0"/>
    <n v="70508"/>
    <n v="20964598"/>
    <n v="0"/>
    <n v="0"/>
    <n v="0"/>
    <n v="0"/>
  </r>
  <r>
    <m/>
    <s v="5be974e2-0072-4f7f-b713-a49c00c6eab3"/>
    <x v="0"/>
    <x v="1"/>
    <x v="0"/>
    <x v="2"/>
    <n v="0"/>
    <n v="0"/>
    <n v="0"/>
    <n v="70508"/>
    <n v="20964598"/>
    <n v="0"/>
    <n v="0"/>
    <n v="0"/>
    <n v="0"/>
  </r>
  <r>
    <m/>
    <s v="5be974e2-0072-4f7f-b713-a49c00c6eab3"/>
    <x v="0"/>
    <x v="1"/>
    <x v="0"/>
    <x v="3"/>
    <n v="0"/>
    <n v="0"/>
    <n v="0"/>
    <n v="70508"/>
    <n v="20964598"/>
    <n v="0"/>
    <n v="0"/>
    <n v="0"/>
    <n v="0"/>
  </r>
  <r>
    <m/>
    <s v="5be974e2-0072-4f7f-b713-a49c00c6eab3"/>
    <x v="0"/>
    <x v="1"/>
    <x v="0"/>
    <x v="4"/>
    <n v="0"/>
    <n v="0"/>
    <n v="0"/>
    <n v="70508"/>
    <n v="20964598"/>
    <n v="0"/>
    <n v="0"/>
    <n v="0"/>
    <n v="0"/>
  </r>
  <r>
    <m/>
    <s v="5be974e2-0072-4f7f-b713-a49c00c6eab3"/>
    <x v="0"/>
    <x v="1"/>
    <x v="0"/>
    <x v="5"/>
    <n v="0"/>
    <n v="0"/>
    <n v="0"/>
    <n v="70508"/>
    <n v="20964598"/>
    <n v="0"/>
    <n v="0"/>
    <n v="0"/>
    <n v="0"/>
  </r>
  <r>
    <m/>
    <s v="5be974e2-0072-4f7f-b713-a49c00c6eab3"/>
    <x v="0"/>
    <x v="1"/>
    <x v="1"/>
    <x v="0"/>
    <n v="0"/>
    <n v="0"/>
    <n v="0"/>
    <n v="78092"/>
    <n v="22330789"/>
    <n v="0"/>
    <n v="0"/>
    <n v="0"/>
    <n v="0"/>
  </r>
  <r>
    <m/>
    <s v="5be974e2-0072-4f7f-b713-a49c00c6eab3"/>
    <x v="0"/>
    <x v="1"/>
    <x v="1"/>
    <x v="1"/>
    <n v="0"/>
    <n v="0"/>
    <n v="0"/>
    <n v="78092"/>
    <n v="22330789"/>
    <n v="0"/>
    <n v="0"/>
    <n v="0"/>
    <n v="0"/>
  </r>
  <r>
    <m/>
    <s v="5be974e2-0072-4f7f-b713-a49c00c6eab3"/>
    <x v="0"/>
    <x v="1"/>
    <x v="1"/>
    <x v="2"/>
    <n v="0"/>
    <n v="0"/>
    <n v="0"/>
    <n v="78092"/>
    <n v="22330789"/>
    <n v="0"/>
    <n v="0"/>
    <n v="0"/>
    <n v="0"/>
  </r>
  <r>
    <m/>
    <s v="5be974e2-0072-4f7f-b713-a49c00c6eab3"/>
    <x v="0"/>
    <x v="1"/>
    <x v="1"/>
    <x v="3"/>
    <n v="0"/>
    <n v="0"/>
    <n v="0"/>
    <n v="78092"/>
    <n v="22330789"/>
    <n v="0"/>
    <n v="0"/>
    <n v="0"/>
    <n v="0"/>
  </r>
  <r>
    <m/>
    <s v="5be974e2-0072-4f7f-b713-a49c00c6eab3"/>
    <x v="0"/>
    <x v="1"/>
    <x v="1"/>
    <x v="4"/>
    <n v="0"/>
    <n v="0"/>
    <n v="0"/>
    <n v="78092"/>
    <n v="22330789"/>
    <n v="0"/>
    <n v="0"/>
    <n v="0"/>
    <n v="0"/>
  </r>
  <r>
    <m/>
    <s v="5be974e2-0072-4f7f-b713-a49c00c6eab3"/>
    <x v="0"/>
    <x v="1"/>
    <x v="1"/>
    <x v="5"/>
    <n v="0"/>
    <n v="0"/>
    <n v="0"/>
    <n v="78092"/>
    <n v="22330789"/>
    <n v="0"/>
    <n v="0"/>
    <n v="0"/>
    <n v="0"/>
  </r>
  <r>
    <m/>
    <s v="5be974e2-0072-4f7f-b713-a49c00c6eab3"/>
    <x v="0"/>
    <x v="1"/>
    <x v="2"/>
    <x v="0"/>
    <n v="0"/>
    <n v="0"/>
    <n v="0"/>
    <n v="70443"/>
    <n v="22287398"/>
    <n v="0"/>
    <n v="0"/>
    <n v="0"/>
    <n v="0"/>
  </r>
  <r>
    <m/>
    <s v="5be974e2-0072-4f7f-b713-a49c00c6eab3"/>
    <x v="0"/>
    <x v="1"/>
    <x v="2"/>
    <x v="1"/>
    <n v="0"/>
    <n v="0"/>
    <n v="0"/>
    <n v="70443"/>
    <n v="22287398"/>
    <n v="0"/>
    <n v="0"/>
    <n v="0"/>
    <n v="0"/>
  </r>
  <r>
    <m/>
    <s v="5be974e2-0072-4f7f-b713-a49c00c6eab3"/>
    <x v="0"/>
    <x v="1"/>
    <x v="2"/>
    <x v="2"/>
    <n v="0"/>
    <n v="0"/>
    <n v="0"/>
    <n v="70443"/>
    <n v="22287398"/>
    <n v="0"/>
    <n v="0"/>
    <n v="0"/>
    <n v="0"/>
  </r>
  <r>
    <m/>
    <s v="5be974e2-0072-4f7f-b713-a49c00c6eab3"/>
    <x v="0"/>
    <x v="1"/>
    <x v="2"/>
    <x v="3"/>
    <n v="0"/>
    <n v="0"/>
    <n v="0"/>
    <n v="70443"/>
    <n v="22287398"/>
    <n v="0"/>
    <n v="0"/>
    <n v="0"/>
    <n v="0"/>
  </r>
  <r>
    <m/>
    <s v="5be974e2-0072-4f7f-b713-a49c00c6eab3"/>
    <x v="0"/>
    <x v="1"/>
    <x v="2"/>
    <x v="4"/>
    <n v="0"/>
    <n v="0"/>
    <n v="0"/>
    <n v="70443"/>
    <n v="22287398"/>
    <n v="0"/>
    <n v="0"/>
    <n v="0"/>
    <n v="0"/>
  </r>
  <r>
    <m/>
    <s v="5be974e2-0072-4f7f-b713-a49c00c6eab3"/>
    <x v="0"/>
    <x v="1"/>
    <x v="2"/>
    <x v="5"/>
    <n v="0"/>
    <n v="0"/>
    <n v="0"/>
    <n v="70443"/>
    <n v="22287398"/>
    <n v="0"/>
    <n v="0"/>
    <n v="0"/>
    <n v="0"/>
  </r>
  <r>
    <m/>
    <s v="5be974e2-0072-4f7f-b713-a49c00c6eab3"/>
    <x v="0"/>
    <x v="1"/>
    <x v="3"/>
    <x v="0"/>
    <n v="0"/>
    <n v="0"/>
    <n v="0"/>
    <n v="37326"/>
    <n v="12649559"/>
    <n v="0"/>
    <n v="0"/>
    <n v="0"/>
    <n v="0"/>
  </r>
  <r>
    <m/>
    <s v="5be974e2-0072-4f7f-b713-a49c00c6eab3"/>
    <x v="0"/>
    <x v="1"/>
    <x v="3"/>
    <x v="1"/>
    <n v="0"/>
    <n v="0"/>
    <n v="0"/>
    <n v="37326"/>
    <n v="12649559"/>
    <n v="0"/>
    <n v="0"/>
    <n v="0"/>
    <n v="0"/>
  </r>
  <r>
    <m/>
    <s v="5be974e2-0072-4f7f-b713-a49c00c6eab3"/>
    <x v="0"/>
    <x v="1"/>
    <x v="3"/>
    <x v="2"/>
    <n v="0"/>
    <n v="0"/>
    <n v="0"/>
    <n v="37326"/>
    <n v="12649559"/>
    <n v="0"/>
    <n v="0"/>
    <n v="0"/>
    <n v="0"/>
  </r>
  <r>
    <m/>
    <s v="5be974e2-0072-4f7f-b713-a49c00c6eab3"/>
    <x v="0"/>
    <x v="1"/>
    <x v="3"/>
    <x v="3"/>
    <n v="0"/>
    <n v="0"/>
    <n v="0"/>
    <n v="37326"/>
    <n v="12649559"/>
    <n v="0"/>
    <n v="0"/>
    <n v="0"/>
    <n v="0"/>
  </r>
  <r>
    <m/>
    <s v="5be974e2-0072-4f7f-b713-a49c00c6eab3"/>
    <x v="0"/>
    <x v="1"/>
    <x v="3"/>
    <x v="4"/>
    <n v="0"/>
    <n v="0"/>
    <n v="0"/>
    <n v="37326"/>
    <n v="12649559"/>
    <n v="0"/>
    <n v="0"/>
    <n v="0"/>
    <n v="0"/>
  </r>
  <r>
    <m/>
    <s v="5be974e2-0072-4f7f-b713-a49c00c6eab3"/>
    <x v="0"/>
    <x v="1"/>
    <x v="3"/>
    <x v="5"/>
    <n v="0"/>
    <n v="0"/>
    <n v="0"/>
    <n v="37326"/>
    <n v="12649559"/>
    <n v="0"/>
    <n v="0"/>
    <n v="0"/>
    <n v="0"/>
  </r>
  <r>
    <m/>
    <s v="5be974e2-0072-4f7f-b713-a49c00c6eab3"/>
    <x v="1"/>
    <x v="0"/>
    <x v="0"/>
    <x v="0"/>
    <n v="0"/>
    <n v="0"/>
    <n v="0"/>
    <n v="66290"/>
    <n v="18214676"/>
    <n v="0"/>
    <n v="0"/>
    <n v="0"/>
    <n v="0"/>
  </r>
  <r>
    <m/>
    <s v="5be974e2-0072-4f7f-b713-a49c00c6eab3"/>
    <x v="1"/>
    <x v="0"/>
    <x v="0"/>
    <x v="1"/>
    <n v="0"/>
    <n v="0"/>
    <n v="0"/>
    <n v="66290"/>
    <n v="18214676"/>
    <n v="0"/>
    <n v="0"/>
    <n v="0"/>
    <n v="0"/>
  </r>
  <r>
    <m/>
    <s v="5be974e2-0072-4f7f-b713-a49c00c6eab3"/>
    <x v="1"/>
    <x v="0"/>
    <x v="0"/>
    <x v="2"/>
    <n v="0"/>
    <n v="0"/>
    <n v="0"/>
    <n v="66290"/>
    <n v="18214676"/>
    <n v="0"/>
    <n v="0"/>
    <n v="0"/>
    <n v="0"/>
  </r>
  <r>
    <m/>
    <s v="5be974e2-0072-4f7f-b713-a49c00c6eab3"/>
    <x v="1"/>
    <x v="0"/>
    <x v="0"/>
    <x v="3"/>
    <n v="0"/>
    <n v="0"/>
    <n v="0"/>
    <n v="66290"/>
    <n v="18214676"/>
    <n v="0"/>
    <n v="0"/>
    <n v="0"/>
    <n v="0"/>
  </r>
  <r>
    <m/>
    <s v="5be974e2-0072-4f7f-b713-a49c00c6eab3"/>
    <x v="1"/>
    <x v="0"/>
    <x v="0"/>
    <x v="4"/>
    <n v="0"/>
    <n v="0"/>
    <n v="0"/>
    <n v="66290"/>
    <n v="18214676"/>
    <n v="0"/>
    <n v="0"/>
    <n v="0"/>
    <n v="0"/>
  </r>
  <r>
    <m/>
    <s v="5be974e2-0072-4f7f-b713-a49c00c6eab3"/>
    <x v="1"/>
    <x v="0"/>
    <x v="0"/>
    <x v="5"/>
    <n v="0"/>
    <n v="0"/>
    <n v="0"/>
    <n v="66290"/>
    <n v="18214676"/>
    <n v="0"/>
    <n v="0"/>
    <n v="0"/>
    <n v="0"/>
  </r>
  <r>
    <m/>
    <s v="5be974e2-0072-4f7f-b713-a49c00c6eab3"/>
    <x v="1"/>
    <x v="0"/>
    <x v="1"/>
    <x v="0"/>
    <n v="0"/>
    <n v="0"/>
    <n v="0"/>
    <n v="89911"/>
    <n v="22971809"/>
    <n v="0"/>
    <n v="0"/>
    <n v="0"/>
    <n v="0"/>
  </r>
  <r>
    <m/>
    <s v="5be974e2-0072-4f7f-b713-a49c00c6eab3"/>
    <x v="1"/>
    <x v="0"/>
    <x v="1"/>
    <x v="1"/>
    <n v="0"/>
    <n v="0"/>
    <n v="0"/>
    <n v="89911"/>
    <n v="22971809"/>
    <n v="0"/>
    <n v="0"/>
    <n v="0"/>
    <n v="0"/>
  </r>
  <r>
    <m/>
    <s v="5be974e2-0072-4f7f-b713-a49c00c6eab3"/>
    <x v="1"/>
    <x v="0"/>
    <x v="1"/>
    <x v="2"/>
    <n v="0"/>
    <n v="0"/>
    <n v="0"/>
    <n v="89911"/>
    <n v="22971809"/>
    <n v="0"/>
    <n v="0"/>
    <n v="0"/>
    <n v="0"/>
  </r>
  <r>
    <m/>
    <s v="5be974e2-0072-4f7f-b713-a49c00c6eab3"/>
    <x v="1"/>
    <x v="0"/>
    <x v="1"/>
    <x v="3"/>
    <n v="0"/>
    <n v="0"/>
    <n v="0"/>
    <n v="89911"/>
    <n v="22971809"/>
    <n v="0"/>
    <n v="0"/>
    <n v="0"/>
    <n v="0"/>
  </r>
  <r>
    <m/>
    <s v="5be974e2-0072-4f7f-b713-a49c00c6eab3"/>
    <x v="1"/>
    <x v="0"/>
    <x v="1"/>
    <x v="4"/>
    <n v="0"/>
    <n v="0"/>
    <n v="0"/>
    <n v="89911"/>
    <n v="22971809"/>
    <n v="0"/>
    <n v="0"/>
    <n v="0"/>
    <n v="0"/>
  </r>
  <r>
    <m/>
    <s v="5be974e2-0072-4f7f-b713-a49c00c6eab3"/>
    <x v="1"/>
    <x v="0"/>
    <x v="1"/>
    <x v="5"/>
    <n v="0"/>
    <n v="0"/>
    <n v="0"/>
    <n v="89911"/>
    <n v="22971809"/>
    <n v="0"/>
    <n v="0"/>
    <n v="0"/>
    <n v="0"/>
  </r>
  <r>
    <m/>
    <s v="5be974e2-0072-4f7f-b713-a49c00c6eab3"/>
    <x v="1"/>
    <x v="0"/>
    <x v="2"/>
    <x v="0"/>
    <n v="5"/>
    <n v="4"/>
    <n v="210"/>
    <n v="81683"/>
    <n v="22905424"/>
    <n v="0"/>
    <n v="0"/>
    <n v="42"/>
    <n v="52"/>
  </r>
  <r>
    <m/>
    <s v="5be974e2-0072-4f7f-b713-a49c00c6eab3"/>
    <x v="1"/>
    <x v="0"/>
    <x v="2"/>
    <x v="1"/>
    <n v="0"/>
    <n v="0"/>
    <n v="0"/>
    <n v="81683"/>
    <n v="22905424"/>
    <n v="0"/>
    <n v="0"/>
    <n v="0"/>
    <n v="0"/>
  </r>
  <r>
    <m/>
    <s v="5be974e2-0072-4f7f-b713-a49c00c6eab3"/>
    <x v="1"/>
    <x v="0"/>
    <x v="2"/>
    <x v="2"/>
    <n v="0"/>
    <n v="0"/>
    <n v="0"/>
    <n v="81683"/>
    <n v="22905424"/>
    <n v="0"/>
    <n v="0"/>
    <n v="0"/>
    <n v="0"/>
  </r>
  <r>
    <m/>
    <s v="5be974e2-0072-4f7f-b713-a49c00c6eab3"/>
    <x v="1"/>
    <x v="0"/>
    <x v="2"/>
    <x v="3"/>
    <n v="0"/>
    <n v="0"/>
    <n v="0"/>
    <n v="81683"/>
    <n v="22905424"/>
    <n v="0"/>
    <n v="0"/>
    <n v="0"/>
    <n v="0"/>
  </r>
  <r>
    <m/>
    <s v="5be974e2-0072-4f7f-b713-a49c00c6eab3"/>
    <x v="1"/>
    <x v="0"/>
    <x v="2"/>
    <x v="4"/>
    <n v="0"/>
    <n v="0"/>
    <n v="0"/>
    <n v="81683"/>
    <n v="22905424"/>
    <n v="0"/>
    <n v="0"/>
    <n v="0"/>
    <n v="0"/>
  </r>
  <r>
    <m/>
    <s v="5be974e2-0072-4f7f-b713-a49c00c6eab3"/>
    <x v="1"/>
    <x v="0"/>
    <x v="2"/>
    <x v="5"/>
    <n v="0"/>
    <n v="0"/>
    <n v="0"/>
    <n v="81683"/>
    <n v="22905424"/>
    <n v="0"/>
    <n v="0"/>
    <n v="0"/>
    <n v="0"/>
  </r>
  <r>
    <m/>
    <s v="5be974e2-0072-4f7f-b713-a49c00c6eab3"/>
    <x v="1"/>
    <x v="0"/>
    <x v="3"/>
    <x v="0"/>
    <n v="1"/>
    <n v="1"/>
    <n v="30"/>
    <n v="47913"/>
    <n v="14890095"/>
    <n v="0"/>
    <n v="0"/>
    <n v="30"/>
    <n v="30"/>
  </r>
  <r>
    <m/>
    <s v="5be974e2-0072-4f7f-b713-a49c00c6eab3"/>
    <x v="1"/>
    <x v="0"/>
    <x v="3"/>
    <x v="1"/>
    <n v="0"/>
    <n v="0"/>
    <n v="0"/>
    <n v="47913"/>
    <n v="14890095"/>
    <n v="0"/>
    <n v="0"/>
    <n v="0"/>
    <n v="0"/>
  </r>
  <r>
    <m/>
    <s v="5be974e2-0072-4f7f-b713-a49c00c6eab3"/>
    <x v="1"/>
    <x v="0"/>
    <x v="3"/>
    <x v="2"/>
    <n v="0"/>
    <n v="0"/>
    <n v="0"/>
    <n v="47913"/>
    <n v="14890095"/>
    <n v="0"/>
    <n v="0"/>
    <n v="0"/>
    <n v="0"/>
  </r>
  <r>
    <m/>
    <s v="5be974e2-0072-4f7f-b713-a49c00c6eab3"/>
    <x v="1"/>
    <x v="0"/>
    <x v="3"/>
    <x v="3"/>
    <n v="0"/>
    <n v="0"/>
    <n v="0"/>
    <n v="47913"/>
    <n v="14890095"/>
    <n v="0"/>
    <n v="0"/>
    <n v="0"/>
    <n v="0"/>
  </r>
  <r>
    <m/>
    <s v="5be974e2-0072-4f7f-b713-a49c00c6eab3"/>
    <x v="1"/>
    <x v="0"/>
    <x v="3"/>
    <x v="4"/>
    <n v="0"/>
    <n v="0"/>
    <n v="0"/>
    <n v="47913"/>
    <n v="14890095"/>
    <n v="0"/>
    <n v="0"/>
    <n v="0"/>
    <n v="0"/>
  </r>
  <r>
    <m/>
    <s v="5be974e2-0072-4f7f-b713-a49c00c6eab3"/>
    <x v="1"/>
    <x v="0"/>
    <x v="3"/>
    <x v="5"/>
    <n v="0"/>
    <n v="0"/>
    <n v="0"/>
    <n v="47913"/>
    <n v="14890095"/>
    <n v="0"/>
    <n v="0"/>
    <n v="0"/>
    <n v="0"/>
  </r>
  <r>
    <m/>
    <s v="5be974e2-0072-4f7f-b713-a49c00c6eab3"/>
    <x v="1"/>
    <x v="1"/>
    <x v="0"/>
    <x v="0"/>
    <n v="0"/>
    <n v="0"/>
    <n v="0"/>
    <n v="69303"/>
    <n v="19072529"/>
    <n v="0"/>
    <n v="0"/>
    <n v="0"/>
    <n v="0"/>
  </r>
  <r>
    <m/>
    <s v="5be974e2-0072-4f7f-b713-a49c00c6eab3"/>
    <x v="1"/>
    <x v="1"/>
    <x v="0"/>
    <x v="1"/>
    <n v="0"/>
    <n v="0"/>
    <n v="0"/>
    <n v="69303"/>
    <n v="19072529"/>
    <n v="0"/>
    <n v="0"/>
    <n v="0"/>
    <n v="0"/>
  </r>
  <r>
    <m/>
    <s v="5be974e2-0072-4f7f-b713-a49c00c6eab3"/>
    <x v="1"/>
    <x v="1"/>
    <x v="0"/>
    <x v="2"/>
    <n v="0"/>
    <n v="0"/>
    <n v="0"/>
    <n v="69303"/>
    <n v="19072529"/>
    <n v="0"/>
    <n v="0"/>
    <n v="0"/>
    <n v="0"/>
  </r>
  <r>
    <m/>
    <s v="5be974e2-0072-4f7f-b713-a49c00c6eab3"/>
    <x v="1"/>
    <x v="1"/>
    <x v="0"/>
    <x v="3"/>
    <n v="0"/>
    <n v="0"/>
    <n v="0"/>
    <n v="69303"/>
    <n v="19072529"/>
    <n v="0"/>
    <n v="0"/>
    <n v="0"/>
    <n v="0"/>
  </r>
  <r>
    <m/>
    <s v="5be974e2-0072-4f7f-b713-a49c00c6eab3"/>
    <x v="1"/>
    <x v="1"/>
    <x v="0"/>
    <x v="4"/>
    <n v="0"/>
    <n v="0"/>
    <n v="0"/>
    <n v="69303"/>
    <n v="19072529"/>
    <n v="0"/>
    <n v="0"/>
    <n v="0"/>
    <n v="0"/>
  </r>
  <r>
    <m/>
    <s v="5be974e2-0072-4f7f-b713-a49c00c6eab3"/>
    <x v="1"/>
    <x v="1"/>
    <x v="0"/>
    <x v="5"/>
    <n v="0"/>
    <n v="0"/>
    <n v="0"/>
    <n v="69303"/>
    <n v="19072529"/>
    <n v="0"/>
    <n v="0"/>
    <n v="0"/>
    <n v="0"/>
  </r>
  <r>
    <m/>
    <s v="5be974e2-0072-4f7f-b713-a49c00c6eab3"/>
    <x v="1"/>
    <x v="1"/>
    <x v="1"/>
    <x v="0"/>
    <n v="1"/>
    <n v="1"/>
    <n v="30"/>
    <n v="82759"/>
    <n v="20908522"/>
    <n v="0"/>
    <n v="0"/>
    <n v="30"/>
    <n v="30"/>
  </r>
  <r>
    <m/>
    <s v="5be974e2-0072-4f7f-b713-a49c00c6eab3"/>
    <x v="1"/>
    <x v="1"/>
    <x v="1"/>
    <x v="1"/>
    <n v="0"/>
    <n v="0"/>
    <n v="0"/>
    <n v="82759"/>
    <n v="20908522"/>
    <n v="0"/>
    <n v="0"/>
    <n v="0"/>
    <n v="0"/>
  </r>
  <r>
    <m/>
    <s v="5be974e2-0072-4f7f-b713-a49c00c6eab3"/>
    <x v="1"/>
    <x v="1"/>
    <x v="1"/>
    <x v="2"/>
    <n v="0"/>
    <n v="0"/>
    <n v="0"/>
    <n v="82759"/>
    <n v="20908522"/>
    <n v="0"/>
    <n v="0"/>
    <n v="0"/>
    <n v="0"/>
  </r>
  <r>
    <m/>
    <s v="5be974e2-0072-4f7f-b713-a49c00c6eab3"/>
    <x v="1"/>
    <x v="1"/>
    <x v="1"/>
    <x v="3"/>
    <n v="0"/>
    <n v="0"/>
    <n v="0"/>
    <n v="82759"/>
    <n v="20908522"/>
    <n v="0"/>
    <n v="0"/>
    <n v="0"/>
    <n v="0"/>
  </r>
  <r>
    <m/>
    <s v="5be974e2-0072-4f7f-b713-a49c00c6eab3"/>
    <x v="1"/>
    <x v="1"/>
    <x v="1"/>
    <x v="4"/>
    <n v="0"/>
    <n v="0"/>
    <n v="0"/>
    <n v="82759"/>
    <n v="20908522"/>
    <n v="0"/>
    <n v="0"/>
    <n v="0"/>
    <n v="0"/>
  </r>
  <r>
    <m/>
    <s v="5be974e2-0072-4f7f-b713-a49c00c6eab3"/>
    <x v="1"/>
    <x v="1"/>
    <x v="1"/>
    <x v="5"/>
    <n v="0"/>
    <n v="0"/>
    <n v="0"/>
    <n v="82759"/>
    <n v="20908522"/>
    <n v="0"/>
    <n v="0"/>
    <n v="0"/>
    <n v="0"/>
  </r>
  <r>
    <m/>
    <s v="5be974e2-0072-4f7f-b713-a49c00c6eab3"/>
    <x v="1"/>
    <x v="1"/>
    <x v="2"/>
    <x v="0"/>
    <n v="5"/>
    <n v="2"/>
    <n v="270"/>
    <n v="72918"/>
    <n v="20565176"/>
    <n v="0"/>
    <n v="0"/>
    <n v="54"/>
    <n v="135"/>
  </r>
  <r>
    <m/>
    <s v="5be974e2-0072-4f7f-b713-a49c00c6eab3"/>
    <x v="1"/>
    <x v="1"/>
    <x v="2"/>
    <x v="1"/>
    <n v="0"/>
    <n v="0"/>
    <n v="0"/>
    <n v="72918"/>
    <n v="20565176"/>
    <n v="0"/>
    <n v="0"/>
    <n v="0"/>
    <n v="0"/>
  </r>
  <r>
    <m/>
    <s v="5be974e2-0072-4f7f-b713-a49c00c6eab3"/>
    <x v="1"/>
    <x v="1"/>
    <x v="2"/>
    <x v="2"/>
    <n v="0"/>
    <n v="0"/>
    <n v="0"/>
    <n v="72918"/>
    <n v="20565176"/>
    <n v="0"/>
    <n v="0"/>
    <n v="0"/>
    <n v="0"/>
  </r>
  <r>
    <m/>
    <s v="5be974e2-0072-4f7f-b713-a49c00c6eab3"/>
    <x v="1"/>
    <x v="1"/>
    <x v="2"/>
    <x v="3"/>
    <n v="0"/>
    <n v="0"/>
    <n v="0"/>
    <n v="72918"/>
    <n v="20565176"/>
    <n v="0"/>
    <n v="0"/>
    <n v="0"/>
    <n v="0"/>
  </r>
  <r>
    <m/>
    <s v="5be974e2-0072-4f7f-b713-a49c00c6eab3"/>
    <x v="1"/>
    <x v="1"/>
    <x v="2"/>
    <x v="4"/>
    <n v="0"/>
    <n v="0"/>
    <n v="0"/>
    <n v="72918"/>
    <n v="20565176"/>
    <n v="0"/>
    <n v="0"/>
    <n v="0"/>
    <n v="0"/>
  </r>
  <r>
    <m/>
    <s v="5be974e2-0072-4f7f-b713-a49c00c6eab3"/>
    <x v="1"/>
    <x v="1"/>
    <x v="2"/>
    <x v="5"/>
    <n v="0"/>
    <n v="0"/>
    <n v="0"/>
    <n v="72918"/>
    <n v="20565176"/>
    <n v="0"/>
    <n v="0"/>
    <n v="0"/>
    <n v="0"/>
  </r>
  <r>
    <m/>
    <s v="5be974e2-0072-4f7f-b713-a49c00c6eab3"/>
    <x v="1"/>
    <x v="1"/>
    <x v="3"/>
    <x v="0"/>
    <n v="0"/>
    <n v="0"/>
    <n v="0"/>
    <n v="39724"/>
    <n v="12325787"/>
    <n v="0"/>
    <n v="0"/>
    <n v="0"/>
    <n v="0"/>
  </r>
  <r>
    <m/>
    <s v="5be974e2-0072-4f7f-b713-a49c00c6eab3"/>
    <x v="1"/>
    <x v="1"/>
    <x v="3"/>
    <x v="1"/>
    <n v="0"/>
    <n v="0"/>
    <n v="0"/>
    <n v="39724"/>
    <n v="12325787"/>
    <n v="0"/>
    <n v="0"/>
    <n v="0"/>
    <n v="0"/>
  </r>
  <r>
    <m/>
    <s v="5be974e2-0072-4f7f-b713-a49c00c6eab3"/>
    <x v="1"/>
    <x v="1"/>
    <x v="3"/>
    <x v="2"/>
    <n v="0"/>
    <n v="0"/>
    <n v="0"/>
    <n v="39724"/>
    <n v="12325787"/>
    <n v="0"/>
    <n v="0"/>
    <n v="0"/>
    <n v="0"/>
  </r>
  <r>
    <m/>
    <s v="5be974e2-0072-4f7f-b713-a49c00c6eab3"/>
    <x v="1"/>
    <x v="1"/>
    <x v="3"/>
    <x v="3"/>
    <n v="0"/>
    <n v="0"/>
    <n v="0"/>
    <n v="39724"/>
    <n v="12325787"/>
    <n v="0"/>
    <n v="0"/>
    <n v="0"/>
    <n v="0"/>
  </r>
  <r>
    <m/>
    <s v="5be974e2-0072-4f7f-b713-a49c00c6eab3"/>
    <x v="1"/>
    <x v="1"/>
    <x v="3"/>
    <x v="4"/>
    <n v="0"/>
    <n v="0"/>
    <n v="0"/>
    <n v="39724"/>
    <n v="12325787"/>
    <n v="0"/>
    <n v="0"/>
    <n v="0"/>
    <n v="0"/>
  </r>
  <r>
    <m/>
    <s v="5be974e2-0072-4f7f-b713-a49c00c6eab3"/>
    <x v="1"/>
    <x v="1"/>
    <x v="3"/>
    <x v="5"/>
    <n v="0"/>
    <n v="0"/>
    <n v="0"/>
    <n v="39724"/>
    <n v="12325787"/>
    <n v="0"/>
    <n v="0"/>
    <n v="0"/>
    <n v="0"/>
  </r>
  <r>
    <m/>
    <s v="5be974e2-0072-4f7f-b713-a49c00c6eab3"/>
    <x v="2"/>
    <x v="0"/>
    <x v="0"/>
    <x v="0"/>
    <n v="0"/>
    <n v="0"/>
    <n v="0"/>
    <n v="0"/>
    <n v="0"/>
    <n v="0"/>
    <n v="0"/>
    <n v="0"/>
    <n v="0"/>
  </r>
  <r>
    <m/>
    <s v="5be974e2-0072-4f7f-b713-a49c00c6eab3"/>
    <x v="2"/>
    <x v="0"/>
    <x v="0"/>
    <x v="1"/>
    <n v="0"/>
    <n v="0"/>
    <n v="0"/>
    <n v="0"/>
    <n v="0"/>
    <n v="0"/>
    <n v="0"/>
    <n v="0"/>
    <n v="0"/>
  </r>
  <r>
    <m/>
    <s v="5be974e2-0072-4f7f-b713-a49c00c6eab3"/>
    <x v="2"/>
    <x v="0"/>
    <x v="0"/>
    <x v="2"/>
    <n v="0"/>
    <n v="0"/>
    <n v="0"/>
    <n v="0"/>
    <n v="0"/>
    <n v="0"/>
    <n v="0"/>
    <n v="0"/>
    <n v="0"/>
  </r>
  <r>
    <m/>
    <s v="5be974e2-0072-4f7f-b713-a49c00c6eab3"/>
    <x v="2"/>
    <x v="0"/>
    <x v="0"/>
    <x v="3"/>
    <n v="0"/>
    <n v="0"/>
    <n v="0"/>
    <n v="0"/>
    <n v="0"/>
    <n v="0"/>
    <n v="0"/>
    <n v="0"/>
    <n v="0"/>
  </r>
  <r>
    <m/>
    <s v="5be974e2-0072-4f7f-b713-a49c00c6eab3"/>
    <x v="2"/>
    <x v="0"/>
    <x v="0"/>
    <x v="4"/>
    <n v="0"/>
    <n v="0"/>
    <n v="0"/>
    <n v="0"/>
    <n v="0"/>
    <n v="0"/>
    <n v="0"/>
    <n v="0"/>
    <n v="0"/>
  </r>
  <r>
    <m/>
    <s v="5be974e2-0072-4f7f-b713-a49c00c6eab3"/>
    <x v="2"/>
    <x v="0"/>
    <x v="0"/>
    <x v="5"/>
    <n v="0"/>
    <n v="0"/>
    <n v="0"/>
    <n v="0"/>
    <n v="0"/>
    <n v="0"/>
    <n v="0"/>
    <n v="0"/>
    <n v="0"/>
  </r>
  <r>
    <m/>
    <s v="5be974e2-0072-4f7f-b713-a49c00c6eab3"/>
    <x v="2"/>
    <x v="0"/>
    <x v="1"/>
    <x v="0"/>
    <n v="0"/>
    <n v="0"/>
    <n v="0"/>
    <n v="0"/>
    <n v="0"/>
    <n v="0"/>
    <n v="0"/>
    <n v="0"/>
    <n v="0"/>
  </r>
  <r>
    <m/>
    <s v="5be974e2-0072-4f7f-b713-a49c00c6eab3"/>
    <x v="2"/>
    <x v="0"/>
    <x v="1"/>
    <x v="1"/>
    <n v="0"/>
    <n v="0"/>
    <n v="0"/>
    <n v="0"/>
    <n v="0"/>
    <n v="0"/>
    <n v="0"/>
    <n v="0"/>
    <n v="0"/>
  </r>
  <r>
    <m/>
    <s v="5be974e2-0072-4f7f-b713-a49c00c6eab3"/>
    <x v="2"/>
    <x v="0"/>
    <x v="1"/>
    <x v="2"/>
    <n v="0"/>
    <n v="0"/>
    <n v="0"/>
    <n v="0"/>
    <n v="0"/>
    <n v="0"/>
    <n v="0"/>
    <n v="0"/>
    <n v="0"/>
  </r>
  <r>
    <m/>
    <s v="5be974e2-0072-4f7f-b713-a49c00c6eab3"/>
    <x v="2"/>
    <x v="0"/>
    <x v="1"/>
    <x v="3"/>
    <n v="0"/>
    <n v="0"/>
    <n v="0"/>
    <n v="0"/>
    <n v="0"/>
    <n v="0"/>
    <n v="0"/>
    <n v="0"/>
    <n v="0"/>
  </r>
  <r>
    <m/>
    <s v="5be974e2-0072-4f7f-b713-a49c00c6eab3"/>
    <x v="2"/>
    <x v="0"/>
    <x v="1"/>
    <x v="4"/>
    <n v="0"/>
    <n v="0"/>
    <n v="0"/>
    <n v="0"/>
    <n v="0"/>
    <n v="0"/>
    <n v="0"/>
    <n v="0"/>
    <n v="0"/>
  </r>
  <r>
    <m/>
    <s v="5be974e2-0072-4f7f-b713-a49c00c6eab3"/>
    <x v="2"/>
    <x v="0"/>
    <x v="1"/>
    <x v="5"/>
    <n v="0"/>
    <n v="0"/>
    <n v="0"/>
    <n v="0"/>
    <n v="0"/>
    <n v="0"/>
    <n v="0"/>
    <n v="0"/>
    <n v="0"/>
  </r>
  <r>
    <m/>
    <s v="5be974e2-0072-4f7f-b713-a49c00c6eab3"/>
    <x v="2"/>
    <x v="0"/>
    <x v="2"/>
    <x v="0"/>
    <n v="0"/>
    <n v="0"/>
    <n v="0"/>
    <n v="0"/>
    <n v="0"/>
    <n v="0"/>
    <n v="0"/>
    <n v="0"/>
    <n v="0"/>
  </r>
  <r>
    <m/>
    <s v="5be974e2-0072-4f7f-b713-a49c00c6eab3"/>
    <x v="2"/>
    <x v="0"/>
    <x v="2"/>
    <x v="1"/>
    <n v="0"/>
    <n v="0"/>
    <n v="0"/>
    <n v="0"/>
    <n v="0"/>
    <n v="0"/>
    <n v="0"/>
    <n v="0"/>
    <n v="0"/>
  </r>
  <r>
    <m/>
    <s v="5be974e2-0072-4f7f-b713-a49c00c6eab3"/>
    <x v="2"/>
    <x v="0"/>
    <x v="2"/>
    <x v="2"/>
    <n v="0"/>
    <n v="0"/>
    <n v="0"/>
    <n v="0"/>
    <n v="0"/>
    <n v="0"/>
    <n v="0"/>
    <n v="0"/>
    <n v="0"/>
  </r>
  <r>
    <m/>
    <s v="5be974e2-0072-4f7f-b713-a49c00c6eab3"/>
    <x v="2"/>
    <x v="0"/>
    <x v="2"/>
    <x v="3"/>
    <n v="0"/>
    <n v="0"/>
    <n v="0"/>
    <n v="0"/>
    <n v="0"/>
    <n v="0"/>
    <n v="0"/>
    <n v="0"/>
    <n v="0"/>
  </r>
  <r>
    <m/>
    <s v="5be974e2-0072-4f7f-b713-a49c00c6eab3"/>
    <x v="2"/>
    <x v="0"/>
    <x v="2"/>
    <x v="4"/>
    <n v="0"/>
    <n v="0"/>
    <n v="0"/>
    <n v="0"/>
    <n v="0"/>
    <n v="0"/>
    <n v="0"/>
    <n v="0"/>
    <n v="0"/>
  </r>
  <r>
    <m/>
    <s v="5be974e2-0072-4f7f-b713-a49c00c6eab3"/>
    <x v="2"/>
    <x v="0"/>
    <x v="2"/>
    <x v="5"/>
    <n v="0"/>
    <n v="0"/>
    <n v="0"/>
    <n v="0"/>
    <n v="0"/>
    <n v="0"/>
    <n v="0"/>
    <n v="0"/>
    <n v="0"/>
  </r>
  <r>
    <m/>
    <s v="5be974e2-0072-4f7f-b713-a49c00c6eab3"/>
    <x v="2"/>
    <x v="0"/>
    <x v="3"/>
    <x v="0"/>
    <n v="0"/>
    <n v="0"/>
    <n v="0"/>
    <n v="0"/>
    <n v="0"/>
    <n v="0"/>
    <n v="0"/>
    <n v="0"/>
    <n v="0"/>
  </r>
  <r>
    <m/>
    <s v="5be974e2-0072-4f7f-b713-a49c00c6eab3"/>
    <x v="2"/>
    <x v="0"/>
    <x v="3"/>
    <x v="1"/>
    <n v="0"/>
    <n v="0"/>
    <n v="0"/>
    <n v="0"/>
    <n v="0"/>
    <n v="0"/>
    <n v="0"/>
    <n v="0"/>
    <n v="0"/>
  </r>
  <r>
    <m/>
    <s v="5be974e2-0072-4f7f-b713-a49c00c6eab3"/>
    <x v="2"/>
    <x v="0"/>
    <x v="3"/>
    <x v="2"/>
    <n v="0"/>
    <n v="0"/>
    <n v="0"/>
    <n v="0"/>
    <n v="0"/>
    <n v="0"/>
    <n v="0"/>
    <n v="0"/>
    <n v="0"/>
  </r>
  <r>
    <m/>
    <s v="5be974e2-0072-4f7f-b713-a49c00c6eab3"/>
    <x v="2"/>
    <x v="0"/>
    <x v="3"/>
    <x v="3"/>
    <n v="0"/>
    <n v="0"/>
    <n v="0"/>
    <n v="0"/>
    <n v="0"/>
    <n v="0"/>
    <n v="0"/>
    <n v="0"/>
    <n v="0"/>
  </r>
  <r>
    <m/>
    <s v="5be974e2-0072-4f7f-b713-a49c00c6eab3"/>
    <x v="2"/>
    <x v="0"/>
    <x v="3"/>
    <x v="4"/>
    <n v="0"/>
    <n v="0"/>
    <n v="0"/>
    <n v="0"/>
    <n v="0"/>
    <n v="0"/>
    <n v="0"/>
    <n v="0"/>
    <n v="0"/>
  </r>
  <r>
    <m/>
    <s v="5be974e2-0072-4f7f-b713-a49c00c6eab3"/>
    <x v="2"/>
    <x v="0"/>
    <x v="3"/>
    <x v="5"/>
    <n v="0"/>
    <n v="0"/>
    <n v="0"/>
    <n v="0"/>
    <n v="0"/>
    <n v="0"/>
    <n v="0"/>
    <n v="0"/>
    <n v="0"/>
  </r>
  <r>
    <m/>
    <s v="5be974e2-0072-4f7f-b713-a49c00c6eab3"/>
    <x v="2"/>
    <x v="1"/>
    <x v="0"/>
    <x v="0"/>
    <n v="0"/>
    <n v="0"/>
    <n v="0"/>
    <n v="0"/>
    <n v="0"/>
    <n v="0"/>
    <n v="0"/>
    <n v="0"/>
    <n v="0"/>
  </r>
  <r>
    <m/>
    <s v="5be974e2-0072-4f7f-b713-a49c00c6eab3"/>
    <x v="2"/>
    <x v="1"/>
    <x v="0"/>
    <x v="1"/>
    <n v="0"/>
    <n v="0"/>
    <n v="0"/>
    <n v="0"/>
    <n v="0"/>
    <n v="0"/>
    <n v="0"/>
    <n v="0"/>
    <n v="0"/>
  </r>
  <r>
    <m/>
    <s v="5be974e2-0072-4f7f-b713-a49c00c6eab3"/>
    <x v="2"/>
    <x v="1"/>
    <x v="0"/>
    <x v="2"/>
    <n v="0"/>
    <n v="0"/>
    <n v="0"/>
    <n v="0"/>
    <n v="0"/>
    <n v="0"/>
    <n v="0"/>
    <n v="0"/>
    <n v="0"/>
  </r>
  <r>
    <m/>
    <s v="5be974e2-0072-4f7f-b713-a49c00c6eab3"/>
    <x v="2"/>
    <x v="1"/>
    <x v="0"/>
    <x v="3"/>
    <n v="0"/>
    <n v="0"/>
    <n v="0"/>
    <n v="0"/>
    <n v="0"/>
    <n v="0"/>
    <n v="0"/>
    <n v="0"/>
    <n v="0"/>
  </r>
  <r>
    <m/>
    <s v="5be974e2-0072-4f7f-b713-a49c00c6eab3"/>
    <x v="2"/>
    <x v="1"/>
    <x v="0"/>
    <x v="4"/>
    <n v="0"/>
    <n v="0"/>
    <n v="0"/>
    <n v="0"/>
    <n v="0"/>
    <n v="0"/>
    <n v="0"/>
    <n v="0"/>
    <n v="0"/>
  </r>
  <r>
    <m/>
    <s v="5be974e2-0072-4f7f-b713-a49c00c6eab3"/>
    <x v="2"/>
    <x v="1"/>
    <x v="0"/>
    <x v="5"/>
    <n v="0"/>
    <n v="0"/>
    <n v="0"/>
    <n v="0"/>
    <n v="0"/>
    <n v="0"/>
    <n v="0"/>
    <n v="0"/>
    <n v="0"/>
  </r>
  <r>
    <m/>
    <s v="5be974e2-0072-4f7f-b713-a49c00c6eab3"/>
    <x v="2"/>
    <x v="1"/>
    <x v="1"/>
    <x v="0"/>
    <n v="0"/>
    <n v="0"/>
    <n v="0"/>
    <n v="0"/>
    <n v="0"/>
    <n v="0"/>
    <n v="0"/>
    <n v="0"/>
    <n v="0"/>
  </r>
  <r>
    <m/>
    <s v="5be974e2-0072-4f7f-b713-a49c00c6eab3"/>
    <x v="2"/>
    <x v="1"/>
    <x v="1"/>
    <x v="1"/>
    <n v="0"/>
    <n v="0"/>
    <n v="0"/>
    <n v="0"/>
    <n v="0"/>
    <n v="0"/>
    <n v="0"/>
    <n v="0"/>
    <n v="0"/>
  </r>
  <r>
    <m/>
    <s v="5be974e2-0072-4f7f-b713-a49c00c6eab3"/>
    <x v="2"/>
    <x v="1"/>
    <x v="1"/>
    <x v="2"/>
    <n v="0"/>
    <n v="0"/>
    <n v="0"/>
    <n v="0"/>
    <n v="0"/>
    <n v="0"/>
    <n v="0"/>
    <n v="0"/>
    <n v="0"/>
  </r>
  <r>
    <m/>
    <s v="5be974e2-0072-4f7f-b713-a49c00c6eab3"/>
    <x v="2"/>
    <x v="1"/>
    <x v="1"/>
    <x v="3"/>
    <n v="0"/>
    <n v="0"/>
    <n v="0"/>
    <n v="0"/>
    <n v="0"/>
    <n v="0"/>
    <n v="0"/>
    <n v="0"/>
    <n v="0"/>
  </r>
  <r>
    <m/>
    <s v="5be974e2-0072-4f7f-b713-a49c00c6eab3"/>
    <x v="2"/>
    <x v="1"/>
    <x v="1"/>
    <x v="4"/>
    <n v="0"/>
    <n v="0"/>
    <n v="0"/>
    <n v="0"/>
    <n v="0"/>
    <n v="0"/>
    <n v="0"/>
    <n v="0"/>
    <n v="0"/>
  </r>
  <r>
    <m/>
    <s v="5be974e2-0072-4f7f-b713-a49c00c6eab3"/>
    <x v="2"/>
    <x v="1"/>
    <x v="1"/>
    <x v="5"/>
    <n v="0"/>
    <n v="0"/>
    <n v="0"/>
    <n v="0"/>
    <n v="0"/>
    <n v="0"/>
    <n v="0"/>
    <n v="0"/>
    <n v="0"/>
  </r>
  <r>
    <m/>
    <s v="5be974e2-0072-4f7f-b713-a49c00c6eab3"/>
    <x v="2"/>
    <x v="1"/>
    <x v="2"/>
    <x v="0"/>
    <n v="0"/>
    <n v="0"/>
    <n v="0"/>
    <n v="0"/>
    <n v="0"/>
    <n v="0"/>
    <n v="0"/>
    <n v="0"/>
    <n v="0"/>
  </r>
  <r>
    <m/>
    <s v="5be974e2-0072-4f7f-b713-a49c00c6eab3"/>
    <x v="2"/>
    <x v="1"/>
    <x v="2"/>
    <x v="1"/>
    <n v="0"/>
    <n v="0"/>
    <n v="0"/>
    <n v="0"/>
    <n v="0"/>
    <n v="0"/>
    <n v="0"/>
    <n v="0"/>
    <n v="0"/>
  </r>
  <r>
    <m/>
    <s v="5be974e2-0072-4f7f-b713-a49c00c6eab3"/>
    <x v="2"/>
    <x v="1"/>
    <x v="2"/>
    <x v="2"/>
    <n v="0"/>
    <n v="0"/>
    <n v="0"/>
    <n v="0"/>
    <n v="0"/>
    <n v="0"/>
    <n v="0"/>
    <n v="0"/>
    <n v="0"/>
  </r>
  <r>
    <m/>
    <s v="5be974e2-0072-4f7f-b713-a49c00c6eab3"/>
    <x v="2"/>
    <x v="1"/>
    <x v="2"/>
    <x v="3"/>
    <n v="0"/>
    <n v="0"/>
    <n v="0"/>
    <n v="0"/>
    <n v="0"/>
    <n v="0"/>
    <n v="0"/>
    <n v="0"/>
    <n v="0"/>
  </r>
  <r>
    <m/>
    <s v="5be974e2-0072-4f7f-b713-a49c00c6eab3"/>
    <x v="2"/>
    <x v="1"/>
    <x v="2"/>
    <x v="4"/>
    <n v="0"/>
    <n v="0"/>
    <n v="0"/>
    <n v="0"/>
    <n v="0"/>
    <n v="0"/>
    <n v="0"/>
    <n v="0"/>
    <n v="0"/>
  </r>
  <r>
    <m/>
    <s v="5be974e2-0072-4f7f-b713-a49c00c6eab3"/>
    <x v="2"/>
    <x v="1"/>
    <x v="2"/>
    <x v="5"/>
    <n v="0"/>
    <n v="0"/>
    <n v="0"/>
    <n v="0"/>
    <n v="0"/>
    <n v="0"/>
    <n v="0"/>
    <n v="0"/>
    <n v="0"/>
  </r>
  <r>
    <m/>
    <s v="5be974e2-0072-4f7f-b713-a49c00c6eab3"/>
    <x v="2"/>
    <x v="1"/>
    <x v="3"/>
    <x v="0"/>
    <n v="0"/>
    <n v="0"/>
    <n v="0"/>
    <n v="0"/>
    <n v="0"/>
    <n v="0"/>
    <n v="0"/>
    <n v="0"/>
    <n v="0"/>
  </r>
  <r>
    <m/>
    <s v="5be974e2-0072-4f7f-b713-a49c00c6eab3"/>
    <x v="2"/>
    <x v="1"/>
    <x v="3"/>
    <x v="1"/>
    <n v="0"/>
    <n v="0"/>
    <n v="0"/>
    <n v="0"/>
    <n v="0"/>
    <n v="0"/>
    <n v="0"/>
    <n v="0"/>
    <n v="0"/>
  </r>
  <r>
    <m/>
    <s v="5be974e2-0072-4f7f-b713-a49c00c6eab3"/>
    <x v="2"/>
    <x v="1"/>
    <x v="3"/>
    <x v="2"/>
    <n v="0"/>
    <n v="0"/>
    <n v="0"/>
    <n v="0"/>
    <n v="0"/>
    <n v="0"/>
    <n v="0"/>
    <n v="0"/>
    <n v="0"/>
  </r>
  <r>
    <m/>
    <s v="5be974e2-0072-4f7f-b713-a49c00c6eab3"/>
    <x v="2"/>
    <x v="1"/>
    <x v="3"/>
    <x v="3"/>
    <n v="0"/>
    <n v="0"/>
    <n v="0"/>
    <n v="0"/>
    <n v="0"/>
    <n v="0"/>
    <n v="0"/>
    <n v="0"/>
    <n v="0"/>
  </r>
  <r>
    <m/>
    <s v="5be974e2-0072-4f7f-b713-a49c00c6eab3"/>
    <x v="2"/>
    <x v="1"/>
    <x v="3"/>
    <x v="4"/>
    <n v="0"/>
    <n v="0"/>
    <n v="0"/>
    <n v="0"/>
    <n v="0"/>
    <n v="0"/>
    <n v="0"/>
    <n v="0"/>
    <n v="0"/>
  </r>
  <r>
    <m/>
    <s v="5be974e2-0072-4f7f-b713-a49c00c6eab3"/>
    <x v="2"/>
    <x v="1"/>
    <x v="3"/>
    <x v="5"/>
    <n v="0"/>
    <n v="0"/>
    <n v="0"/>
    <n v="0"/>
    <n v="0"/>
    <n v="0"/>
    <n v="0"/>
    <n v="0"/>
    <n v="0"/>
  </r>
  <r>
    <m/>
    <s v="b332c8fb-22da-48fd-a53f-a49c00c6eab3"/>
    <x v="0"/>
    <x v="0"/>
    <x v="0"/>
    <x v="0"/>
    <n v="0"/>
    <n v="0"/>
    <n v="0"/>
    <n v="0"/>
    <n v="0"/>
    <n v="0"/>
    <n v="0"/>
    <n v="0"/>
    <n v="0"/>
  </r>
  <r>
    <m/>
    <s v="b332c8fb-22da-48fd-a53f-a49c00c6eab3"/>
    <x v="0"/>
    <x v="0"/>
    <x v="0"/>
    <x v="1"/>
    <n v="0"/>
    <n v="0"/>
    <n v="0"/>
    <n v="0"/>
    <n v="0"/>
    <n v="0"/>
    <n v="0"/>
    <n v="0"/>
    <n v="0"/>
  </r>
  <r>
    <m/>
    <s v="b332c8fb-22da-48fd-a53f-a49c00c6eab3"/>
    <x v="0"/>
    <x v="0"/>
    <x v="0"/>
    <x v="2"/>
    <n v="0"/>
    <n v="0"/>
    <n v="0"/>
    <n v="0"/>
    <n v="0"/>
    <n v="0"/>
    <n v="0"/>
    <n v="0"/>
    <n v="0"/>
  </r>
  <r>
    <m/>
    <s v="b332c8fb-22da-48fd-a53f-a49c00c6eab3"/>
    <x v="0"/>
    <x v="0"/>
    <x v="0"/>
    <x v="3"/>
    <n v="0"/>
    <n v="0"/>
    <n v="0"/>
    <n v="0"/>
    <n v="0"/>
    <n v="0"/>
    <n v="0"/>
    <n v="0"/>
    <n v="0"/>
  </r>
  <r>
    <m/>
    <s v="b332c8fb-22da-48fd-a53f-a49c00c6eab3"/>
    <x v="0"/>
    <x v="0"/>
    <x v="0"/>
    <x v="4"/>
    <n v="0"/>
    <n v="0"/>
    <n v="0"/>
    <n v="0"/>
    <n v="0"/>
    <n v="0"/>
    <n v="0"/>
    <n v="0"/>
    <n v="0"/>
  </r>
  <r>
    <m/>
    <s v="b332c8fb-22da-48fd-a53f-a49c00c6eab3"/>
    <x v="0"/>
    <x v="0"/>
    <x v="0"/>
    <x v="5"/>
    <n v="0"/>
    <n v="0"/>
    <n v="0"/>
    <n v="0"/>
    <n v="0"/>
    <n v="0"/>
    <n v="0"/>
    <n v="0"/>
    <n v="0"/>
  </r>
  <r>
    <m/>
    <s v="b332c8fb-22da-48fd-a53f-a49c00c6eab3"/>
    <x v="0"/>
    <x v="0"/>
    <x v="1"/>
    <x v="0"/>
    <n v="0"/>
    <n v="0"/>
    <n v="0"/>
    <n v="0"/>
    <n v="0"/>
    <n v="0"/>
    <n v="0"/>
    <n v="0"/>
    <n v="0"/>
  </r>
  <r>
    <m/>
    <s v="b332c8fb-22da-48fd-a53f-a49c00c6eab3"/>
    <x v="0"/>
    <x v="0"/>
    <x v="1"/>
    <x v="1"/>
    <n v="0"/>
    <n v="0"/>
    <n v="0"/>
    <n v="0"/>
    <n v="0"/>
    <n v="0"/>
    <n v="0"/>
    <n v="0"/>
    <n v="0"/>
  </r>
  <r>
    <m/>
    <s v="b332c8fb-22da-48fd-a53f-a49c00c6eab3"/>
    <x v="0"/>
    <x v="0"/>
    <x v="1"/>
    <x v="2"/>
    <n v="0"/>
    <n v="0"/>
    <n v="0"/>
    <n v="0"/>
    <n v="0"/>
    <n v="0"/>
    <n v="0"/>
    <n v="0"/>
    <n v="0"/>
  </r>
  <r>
    <m/>
    <s v="b332c8fb-22da-48fd-a53f-a49c00c6eab3"/>
    <x v="0"/>
    <x v="0"/>
    <x v="1"/>
    <x v="3"/>
    <n v="0"/>
    <n v="0"/>
    <n v="0"/>
    <n v="0"/>
    <n v="0"/>
    <n v="0"/>
    <n v="0"/>
    <n v="0"/>
    <n v="0"/>
  </r>
  <r>
    <m/>
    <s v="b332c8fb-22da-48fd-a53f-a49c00c6eab3"/>
    <x v="0"/>
    <x v="0"/>
    <x v="1"/>
    <x v="4"/>
    <n v="0"/>
    <n v="0"/>
    <n v="0"/>
    <n v="0"/>
    <n v="0"/>
    <n v="0"/>
    <n v="0"/>
    <n v="0"/>
    <n v="0"/>
  </r>
  <r>
    <m/>
    <s v="b332c8fb-22da-48fd-a53f-a49c00c6eab3"/>
    <x v="0"/>
    <x v="0"/>
    <x v="1"/>
    <x v="5"/>
    <n v="0"/>
    <n v="0"/>
    <n v="0"/>
    <n v="0"/>
    <n v="0"/>
    <n v="0"/>
    <n v="0"/>
    <n v="0"/>
    <n v="0"/>
  </r>
  <r>
    <m/>
    <s v="b332c8fb-22da-48fd-a53f-a49c00c6eab3"/>
    <x v="0"/>
    <x v="0"/>
    <x v="2"/>
    <x v="0"/>
    <n v="0"/>
    <n v="0"/>
    <n v="0"/>
    <n v="0"/>
    <n v="0"/>
    <n v="0"/>
    <n v="0"/>
    <n v="0"/>
    <n v="0"/>
  </r>
  <r>
    <m/>
    <s v="b332c8fb-22da-48fd-a53f-a49c00c6eab3"/>
    <x v="0"/>
    <x v="0"/>
    <x v="2"/>
    <x v="1"/>
    <n v="0"/>
    <n v="0"/>
    <n v="0"/>
    <n v="0"/>
    <n v="0"/>
    <n v="0"/>
    <n v="0"/>
    <n v="0"/>
    <n v="0"/>
  </r>
  <r>
    <m/>
    <s v="b332c8fb-22da-48fd-a53f-a49c00c6eab3"/>
    <x v="0"/>
    <x v="0"/>
    <x v="2"/>
    <x v="2"/>
    <n v="0"/>
    <n v="0"/>
    <n v="0"/>
    <n v="0"/>
    <n v="0"/>
    <n v="0"/>
    <n v="0"/>
    <n v="0"/>
    <n v="0"/>
  </r>
  <r>
    <m/>
    <s v="b332c8fb-22da-48fd-a53f-a49c00c6eab3"/>
    <x v="0"/>
    <x v="0"/>
    <x v="2"/>
    <x v="3"/>
    <n v="0"/>
    <n v="0"/>
    <n v="0"/>
    <n v="0"/>
    <n v="0"/>
    <n v="0"/>
    <n v="0"/>
    <n v="0"/>
    <n v="0"/>
  </r>
  <r>
    <m/>
    <s v="b332c8fb-22da-48fd-a53f-a49c00c6eab3"/>
    <x v="0"/>
    <x v="0"/>
    <x v="2"/>
    <x v="4"/>
    <n v="0"/>
    <n v="0"/>
    <n v="0"/>
    <n v="0"/>
    <n v="0"/>
    <n v="0"/>
    <n v="0"/>
    <n v="0"/>
    <n v="0"/>
  </r>
  <r>
    <m/>
    <s v="b332c8fb-22da-48fd-a53f-a49c00c6eab3"/>
    <x v="0"/>
    <x v="0"/>
    <x v="2"/>
    <x v="5"/>
    <n v="0"/>
    <n v="0"/>
    <n v="0"/>
    <n v="0"/>
    <n v="0"/>
    <n v="0"/>
    <n v="0"/>
    <n v="0"/>
    <n v="0"/>
  </r>
  <r>
    <m/>
    <s v="b332c8fb-22da-48fd-a53f-a49c00c6eab3"/>
    <x v="0"/>
    <x v="0"/>
    <x v="3"/>
    <x v="0"/>
    <n v="0"/>
    <n v="0"/>
    <n v="0"/>
    <n v="0"/>
    <n v="0"/>
    <n v="0"/>
    <n v="0"/>
    <n v="0"/>
    <n v="0"/>
  </r>
  <r>
    <m/>
    <s v="b332c8fb-22da-48fd-a53f-a49c00c6eab3"/>
    <x v="0"/>
    <x v="0"/>
    <x v="3"/>
    <x v="1"/>
    <n v="0"/>
    <n v="0"/>
    <n v="0"/>
    <n v="0"/>
    <n v="0"/>
    <n v="0"/>
    <n v="0"/>
    <n v="0"/>
    <n v="0"/>
  </r>
  <r>
    <m/>
    <s v="b332c8fb-22da-48fd-a53f-a49c00c6eab3"/>
    <x v="0"/>
    <x v="0"/>
    <x v="3"/>
    <x v="2"/>
    <n v="0"/>
    <n v="0"/>
    <n v="0"/>
    <n v="0"/>
    <n v="0"/>
    <n v="0"/>
    <n v="0"/>
    <n v="0"/>
    <n v="0"/>
  </r>
  <r>
    <m/>
    <s v="b332c8fb-22da-48fd-a53f-a49c00c6eab3"/>
    <x v="0"/>
    <x v="0"/>
    <x v="3"/>
    <x v="3"/>
    <n v="0"/>
    <n v="0"/>
    <n v="0"/>
    <n v="0"/>
    <n v="0"/>
    <n v="0"/>
    <n v="0"/>
    <n v="0"/>
    <n v="0"/>
  </r>
  <r>
    <m/>
    <s v="b332c8fb-22da-48fd-a53f-a49c00c6eab3"/>
    <x v="0"/>
    <x v="0"/>
    <x v="3"/>
    <x v="4"/>
    <n v="0"/>
    <n v="0"/>
    <n v="0"/>
    <n v="0"/>
    <n v="0"/>
    <n v="0"/>
    <n v="0"/>
    <n v="0"/>
    <n v="0"/>
  </r>
  <r>
    <m/>
    <s v="b332c8fb-22da-48fd-a53f-a49c00c6eab3"/>
    <x v="0"/>
    <x v="0"/>
    <x v="3"/>
    <x v="5"/>
    <n v="0"/>
    <n v="0"/>
    <n v="0"/>
    <n v="0"/>
    <n v="0"/>
    <n v="0"/>
    <n v="0"/>
    <n v="0"/>
    <n v="0"/>
  </r>
  <r>
    <m/>
    <s v="b332c8fb-22da-48fd-a53f-a49c00c6eab3"/>
    <x v="0"/>
    <x v="1"/>
    <x v="0"/>
    <x v="0"/>
    <n v="0"/>
    <n v="0"/>
    <n v="0"/>
    <n v="0"/>
    <n v="0"/>
    <n v="0"/>
    <n v="0"/>
    <n v="0"/>
    <n v="0"/>
  </r>
  <r>
    <m/>
    <s v="b332c8fb-22da-48fd-a53f-a49c00c6eab3"/>
    <x v="0"/>
    <x v="1"/>
    <x v="0"/>
    <x v="1"/>
    <n v="0"/>
    <n v="0"/>
    <n v="0"/>
    <n v="0"/>
    <n v="0"/>
    <n v="0"/>
    <n v="0"/>
    <n v="0"/>
    <n v="0"/>
  </r>
  <r>
    <m/>
    <s v="b332c8fb-22da-48fd-a53f-a49c00c6eab3"/>
    <x v="0"/>
    <x v="1"/>
    <x v="0"/>
    <x v="2"/>
    <n v="0"/>
    <n v="0"/>
    <n v="0"/>
    <n v="0"/>
    <n v="0"/>
    <n v="0"/>
    <n v="0"/>
    <n v="0"/>
    <n v="0"/>
  </r>
  <r>
    <m/>
    <s v="b332c8fb-22da-48fd-a53f-a49c00c6eab3"/>
    <x v="0"/>
    <x v="1"/>
    <x v="0"/>
    <x v="3"/>
    <n v="0"/>
    <n v="0"/>
    <n v="0"/>
    <n v="0"/>
    <n v="0"/>
    <n v="0"/>
    <n v="0"/>
    <n v="0"/>
    <n v="0"/>
  </r>
  <r>
    <m/>
    <s v="b332c8fb-22da-48fd-a53f-a49c00c6eab3"/>
    <x v="0"/>
    <x v="1"/>
    <x v="0"/>
    <x v="4"/>
    <n v="0"/>
    <n v="0"/>
    <n v="0"/>
    <n v="0"/>
    <n v="0"/>
    <n v="0"/>
    <n v="0"/>
    <n v="0"/>
    <n v="0"/>
  </r>
  <r>
    <m/>
    <s v="b332c8fb-22da-48fd-a53f-a49c00c6eab3"/>
    <x v="0"/>
    <x v="1"/>
    <x v="0"/>
    <x v="5"/>
    <n v="0"/>
    <n v="0"/>
    <n v="0"/>
    <n v="0"/>
    <n v="0"/>
    <n v="0"/>
    <n v="0"/>
    <n v="0"/>
    <n v="0"/>
  </r>
  <r>
    <m/>
    <s v="b332c8fb-22da-48fd-a53f-a49c00c6eab3"/>
    <x v="0"/>
    <x v="1"/>
    <x v="1"/>
    <x v="0"/>
    <n v="0"/>
    <n v="0"/>
    <n v="0"/>
    <n v="0"/>
    <n v="0"/>
    <n v="0"/>
    <n v="0"/>
    <n v="0"/>
    <n v="0"/>
  </r>
  <r>
    <m/>
    <s v="b332c8fb-22da-48fd-a53f-a49c00c6eab3"/>
    <x v="0"/>
    <x v="1"/>
    <x v="1"/>
    <x v="1"/>
    <n v="0"/>
    <n v="0"/>
    <n v="0"/>
    <n v="0"/>
    <n v="0"/>
    <n v="0"/>
    <n v="0"/>
    <n v="0"/>
    <n v="0"/>
  </r>
  <r>
    <m/>
    <s v="b332c8fb-22da-48fd-a53f-a49c00c6eab3"/>
    <x v="0"/>
    <x v="1"/>
    <x v="1"/>
    <x v="2"/>
    <n v="0"/>
    <n v="0"/>
    <n v="0"/>
    <n v="0"/>
    <n v="0"/>
    <n v="0"/>
    <n v="0"/>
    <n v="0"/>
    <n v="0"/>
  </r>
  <r>
    <m/>
    <s v="b332c8fb-22da-48fd-a53f-a49c00c6eab3"/>
    <x v="0"/>
    <x v="1"/>
    <x v="1"/>
    <x v="3"/>
    <n v="0"/>
    <n v="0"/>
    <n v="0"/>
    <n v="0"/>
    <n v="0"/>
    <n v="0"/>
    <n v="0"/>
    <n v="0"/>
    <n v="0"/>
  </r>
  <r>
    <m/>
    <s v="b332c8fb-22da-48fd-a53f-a49c00c6eab3"/>
    <x v="0"/>
    <x v="1"/>
    <x v="1"/>
    <x v="4"/>
    <n v="0"/>
    <n v="0"/>
    <n v="0"/>
    <n v="0"/>
    <n v="0"/>
    <n v="0"/>
    <n v="0"/>
    <n v="0"/>
    <n v="0"/>
  </r>
  <r>
    <m/>
    <s v="b332c8fb-22da-48fd-a53f-a49c00c6eab3"/>
    <x v="0"/>
    <x v="1"/>
    <x v="1"/>
    <x v="5"/>
    <n v="0"/>
    <n v="0"/>
    <n v="0"/>
    <n v="0"/>
    <n v="0"/>
    <n v="0"/>
    <n v="0"/>
    <n v="0"/>
    <n v="0"/>
  </r>
  <r>
    <m/>
    <s v="b332c8fb-22da-48fd-a53f-a49c00c6eab3"/>
    <x v="0"/>
    <x v="1"/>
    <x v="2"/>
    <x v="0"/>
    <n v="0"/>
    <n v="0"/>
    <n v="0"/>
    <n v="0"/>
    <n v="0"/>
    <n v="0"/>
    <n v="0"/>
    <n v="0"/>
    <n v="0"/>
  </r>
  <r>
    <m/>
    <s v="b332c8fb-22da-48fd-a53f-a49c00c6eab3"/>
    <x v="0"/>
    <x v="1"/>
    <x v="2"/>
    <x v="1"/>
    <n v="0"/>
    <n v="0"/>
    <n v="0"/>
    <n v="0"/>
    <n v="0"/>
    <n v="0"/>
    <n v="0"/>
    <n v="0"/>
    <n v="0"/>
  </r>
  <r>
    <m/>
    <s v="b332c8fb-22da-48fd-a53f-a49c00c6eab3"/>
    <x v="0"/>
    <x v="1"/>
    <x v="2"/>
    <x v="2"/>
    <n v="0"/>
    <n v="0"/>
    <n v="0"/>
    <n v="0"/>
    <n v="0"/>
    <n v="0"/>
    <n v="0"/>
    <n v="0"/>
    <n v="0"/>
  </r>
  <r>
    <m/>
    <s v="b332c8fb-22da-48fd-a53f-a49c00c6eab3"/>
    <x v="0"/>
    <x v="1"/>
    <x v="2"/>
    <x v="3"/>
    <n v="0"/>
    <n v="0"/>
    <n v="0"/>
    <n v="0"/>
    <n v="0"/>
    <n v="0"/>
    <n v="0"/>
    <n v="0"/>
    <n v="0"/>
  </r>
  <r>
    <m/>
    <s v="b332c8fb-22da-48fd-a53f-a49c00c6eab3"/>
    <x v="0"/>
    <x v="1"/>
    <x v="2"/>
    <x v="4"/>
    <n v="0"/>
    <n v="0"/>
    <n v="0"/>
    <n v="0"/>
    <n v="0"/>
    <n v="0"/>
    <n v="0"/>
    <n v="0"/>
    <n v="0"/>
  </r>
  <r>
    <m/>
    <s v="b332c8fb-22da-48fd-a53f-a49c00c6eab3"/>
    <x v="0"/>
    <x v="1"/>
    <x v="2"/>
    <x v="5"/>
    <n v="0"/>
    <n v="0"/>
    <n v="0"/>
    <n v="0"/>
    <n v="0"/>
    <n v="0"/>
    <n v="0"/>
    <n v="0"/>
    <n v="0"/>
  </r>
  <r>
    <m/>
    <s v="b332c8fb-22da-48fd-a53f-a49c00c6eab3"/>
    <x v="0"/>
    <x v="1"/>
    <x v="3"/>
    <x v="0"/>
    <n v="0"/>
    <n v="0"/>
    <n v="0"/>
    <n v="0"/>
    <n v="0"/>
    <n v="0"/>
    <n v="0"/>
    <n v="0"/>
    <n v="0"/>
  </r>
  <r>
    <m/>
    <s v="b332c8fb-22da-48fd-a53f-a49c00c6eab3"/>
    <x v="0"/>
    <x v="1"/>
    <x v="3"/>
    <x v="1"/>
    <n v="0"/>
    <n v="0"/>
    <n v="0"/>
    <n v="0"/>
    <n v="0"/>
    <n v="0"/>
    <n v="0"/>
    <n v="0"/>
    <n v="0"/>
  </r>
  <r>
    <m/>
    <s v="b332c8fb-22da-48fd-a53f-a49c00c6eab3"/>
    <x v="0"/>
    <x v="1"/>
    <x v="3"/>
    <x v="2"/>
    <n v="0"/>
    <n v="0"/>
    <n v="0"/>
    <n v="0"/>
    <n v="0"/>
    <n v="0"/>
    <n v="0"/>
    <n v="0"/>
    <n v="0"/>
  </r>
  <r>
    <m/>
    <s v="b332c8fb-22da-48fd-a53f-a49c00c6eab3"/>
    <x v="0"/>
    <x v="1"/>
    <x v="3"/>
    <x v="3"/>
    <n v="0"/>
    <n v="0"/>
    <n v="0"/>
    <n v="0"/>
    <n v="0"/>
    <n v="0"/>
    <n v="0"/>
    <n v="0"/>
    <n v="0"/>
  </r>
  <r>
    <m/>
    <s v="b332c8fb-22da-48fd-a53f-a49c00c6eab3"/>
    <x v="0"/>
    <x v="1"/>
    <x v="3"/>
    <x v="4"/>
    <n v="0"/>
    <n v="0"/>
    <n v="0"/>
    <n v="0"/>
    <n v="0"/>
    <n v="0"/>
    <n v="0"/>
    <n v="0"/>
    <n v="0"/>
  </r>
  <r>
    <m/>
    <s v="b332c8fb-22da-48fd-a53f-a49c00c6eab3"/>
    <x v="0"/>
    <x v="1"/>
    <x v="3"/>
    <x v="5"/>
    <n v="0"/>
    <n v="0"/>
    <n v="0"/>
    <n v="0"/>
    <n v="0"/>
    <n v="0"/>
    <n v="0"/>
    <n v="0"/>
    <n v="0"/>
  </r>
  <r>
    <m/>
    <s v="b332c8fb-22da-48fd-a53f-a49c00c6eab3"/>
    <x v="1"/>
    <x v="0"/>
    <x v="0"/>
    <x v="0"/>
    <n v="0"/>
    <n v="0"/>
    <n v="0"/>
    <n v="0"/>
    <n v="0"/>
    <n v="0"/>
    <n v="0"/>
    <n v="0"/>
    <n v="0"/>
  </r>
  <r>
    <m/>
    <s v="b332c8fb-22da-48fd-a53f-a49c00c6eab3"/>
    <x v="1"/>
    <x v="0"/>
    <x v="0"/>
    <x v="1"/>
    <n v="0"/>
    <n v="0"/>
    <n v="0"/>
    <n v="0"/>
    <n v="0"/>
    <n v="0"/>
    <n v="0"/>
    <n v="0"/>
    <n v="0"/>
  </r>
  <r>
    <m/>
    <s v="b332c8fb-22da-48fd-a53f-a49c00c6eab3"/>
    <x v="1"/>
    <x v="0"/>
    <x v="0"/>
    <x v="2"/>
    <n v="0"/>
    <n v="0"/>
    <n v="0"/>
    <n v="0"/>
    <n v="0"/>
    <n v="0"/>
    <n v="0"/>
    <n v="0"/>
    <n v="0"/>
  </r>
  <r>
    <m/>
    <s v="b332c8fb-22da-48fd-a53f-a49c00c6eab3"/>
    <x v="1"/>
    <x v="0"/>
    <x v="0"/>
    <x v="3"/>
    <n v="0"/>
    <n v="0"/>
    <n v="0"/>
    <n v="0"/>
    <n v="0"/>
    <n v="0"/>
    <n v="0"/>
    <n v="0"/>
    <n v="0"/>
  </r>
  <r>
    <m/>
    <s v="b332c8fb-22da-48fd-a53f-a49c00c6eab3"/>
    <x v="1"/>
    <x v="0"/>
    <x v="0"/>
    <x v="4"/>
    <n v="0"/>
    <n v="0"/>
    <n v="0"/>
    <n v="0"/>
    <n v="0"/>
    <n v="0"/>
    <n v="0"/>
    <n v="0"/>
    <n v="0"/>
  </r>
  <r>
    <m/>
    <s v="b332c8fb-22da-48fd-a53f-a49c00c6eab3"/>
    <x v="1"/>
    <x v="0"/>
    <x v="0"/>
    <x v="5"/>
    <n v="0"/>
    <n v="0"/>
    <n v="0"/>
    <n v="0"/>
    <n v="0"/>
    <n v="0"/>
    <n v="0"/>
    <n v="0"/>
    <n v="0"/>
  </r>
  <r>
    <m/>
    <s v="b332c8fb-22da-48fd-a53f-a49c00c6eab3"/>
    <x v="1"/>
    <x v="0"/>
    <x v="1"/>
    <x v="0"/>
    <n v="0"/>
    <n v="0"/>
    <n v="0"/>
    <n v="0"/>
    <n v="0"/>
    <n v="0"/>
    <n v="0"/>
    <n v="0"/>
    <n v="0"/>
  </r>
  <r>
    <m/>
    <s v="b332c8fb-22da-48fd-a53f-a49c00c6eab3"/>
    <x v="1"/>
    <x v="0"/>
    <x v="1"/>
    <x v="1"/>
    <n v="0"/>
    <n v="0"/>
    <n v="0"/>
    <n v="0"/>
    <n v="0"/>
    <n v="0"/>
    <n v="0"/>
    <n v="0"/>
    <n v="0"/>
  </r>
  <r>
    <m/>
    <s v="b332c8fb-22da-48fd-a53f-a49c00c6eab3"/>
    <x v="1"/>
    <x v="0"/>
    <x v="1"/>
    <x v="2"/>
    <n v="0"/>
    <n v="0"/>
    <n v="0"/>
    <n v="0"/>
    <n v="0"/>
    <n v="0"/>
    <n v="0"/>
    <n v="0"/>
    <n v="0"/>
  </r>
  <r>
    <m/>
    <s v="b332c8fb-22da-48fd-a53f-a49c00c6eab3"/>
    <x v="1"/>
    <x v="0"/>
    <x v="1"/>
    <x v="3"/>
    <n v="0"/>
    <n v="0"/>
    <n v="0"/>
    <n v="0"/>
    <n v="0"/>
    <n v="0"/>
    <n v="0"/>
    <n v="0"/>
    <n v="0"/>
  </r>
  <r>
    <m/>
    <s v="b332c8fb-22da-48fd-a53f-a49c00c6eab3"/>
    <x v="1"/>
    <x v="0"/>
    <x v="1"/>
    <x v="4"/>
    <n v="0"/>
    <n v="0"/>
    <n v="0"/>
    <n v="0"/>
    <n v="0"/>
    <n v="0"/>
    <n v="0"/>
    <n v="0"/>
    <n v="0"/>
  </r>
  <r>
    <m/>
    <s v="b332c8fb-22da-48fd-a53f-a49c00c6eab3"/>
    <x v="1"/>
    <x v="0"/>
    <x v="1"/>
    <x v="5"/>
    <n v="0"/>
    <n v="0"/>
    <n v="0"/>
    <n v="0"/>
    <n v="0"/>
    <n v="0"/>
    <n v="0"/>
    <n v="0"/>
    <n v="0"/>
  </r>
  <r>
    <m/>
    <s v="b332c8fb-22da-48fd-a53f-a49c00c6eab3"/>
    <x v="1"/>
    <x v="0"/>
    <x v="2"/>
    <x v="0"/>
    <n v="0"/>
    <n v="0"/>
    <n v="0"/>
    <n v="0"/>
    <n v="0"/>
    <n v="0"/>
    <n v="0"/>
    <n v="0"/>
    <n v="0"/>
  </r>
  <r>
    <m/>
    <s v="b332c8fb-22da-48fd-a53f-a49c00c6eab3"/>
    <x v="1"/>
    <x v="0"/>
    <x v="2"/>
    <x v="1"/>
    <n v="0"/>
    <n v="0"/>
    <n v="0"/>
    <n v="0"/>
    <n v="0"/>
    <n v="0"/>
    <n v="0"/>
    <n v="0"/>
    <n v="0"/>
  </r>
  <r>
    <m/>
    <s v="b332c8fb-22da-48fd-a53f-a49c00c6eab3"/>
    <x v="1"/>
    <x v="0"/>
    <x v="2"/>
    <x v="2"/>
    <n v="0"/>
    <n v="0"/>
    <n v="0"/>
    <n v="0"/>
    <n v="0"/>
    <n v="0"/>
    <n v="0"/>
    <n v="0"/>
    <n v="0"/>
  </r>
  <r>
    <m/>
    <s v="b332c8fb-22da-48fd-a53f-a49c00c6eab3"/>
    <x v="1"/>
    <x v="0"/>
    <x v="2"/>
    <x v="3"/>
    <n v="0"/>
    <n v="0"/>
    <n v="0"/>
    <n v="0"/>
    <n v="0"/>
    <n v="0"/>
    <n v="0"/>
    <n v="0"/>
    <n v="0"/>
  </r>
  <r>
    <m/>
    <s v="b332c8fb-22da-48fd-a53f-a49c00c6eab3"/>
    <x v="1"/>
    <x v="0"/>
    <x v="2"/>
    <x v="4"/>
    <n v="0"/>
    <n v="0"/>
    <n v="0"/>
    <n v="0"/>
    <n v="0"/>
    <n v="0"/>
    <n v="0"/>
    <n v="0"/>
    <n v="0"/>
  </r>
  <r>
    <m/>
    <s v="b332c8fb-22da-48fd-a53f-a49c00c6eab3"/>
    <x v="1"/>
    <x v="0"/>
    <x v="2"/>
    <x v="5"/>
    <n v="0"/>
    <n v="0"/>
    <n v="0"/>
    <n v="0"/>
    <n v="0"/>
    <n v="0"/>
    <n v="0"/>
    <n v="0"/>
    <n v="0"/>
  </r>
  <r>
    <m/>
    <s v="b332c8fb-22da-48fd-a53f-a49c00c6eab3"/>
    <x v="1"/>
    <x v="0"/>
    <x v="3"/>
    <x v="0"/>
    <n v="0"/>
    <n v="0"/>
    <n v="0"/>
    <n v="0"/>
    <n v="0"/>
    <n v="0"/>
    <n v="0"/>
    <n v="0"/>
    <n v="0"/>
  </r>
  <r>
    <m/>
    <s v="b332c8fb-22da-48fd-a53f-a49c00c6eab3"/>
    <x v="1"/>
    <x v="0"/>
    <x v="3"/>
    <x v="1"/>
    <n v="0"/>
    <n v="0"/>
    <n v="0"/>
    <n v="0"/>
    <n v="0"/>
    <n v="0"/>
    <n v="0"/>
    <n v="0"/>
    <n v="0"/>
  </r>
  <r>
    <m/>
    <s v="b332c8fb-22da-48fd-a53f-a49c00c6eab3"/>
    <x v="1"/>
    <x v="0"/>
    <x v="3"/>
    <x v="2"/>
    <n v="0"/>
    <n v="0"/>
    <n v="0"/>
    <n v="0"/>
    <n v="0"/>
    <n v="0"/>
    <n v="0"/>
    <n v="0"/>
    <n v="0"/>
  </r>
  <r>
    <m/>
    <s v="b332c8fb-22da-48fd-a53f-a49c00c6eab3"/>
    <x v="1"/>
    <x v="0"/>
    <x v="3"/>
    <x v="3"/>
    <n v="0"/>
    <n v="0"/>
    <n v="0"/>
    <n v="0"/>
    <n v="0"/>
    <n v="0"/>
    <n v="0"/>
    <n v="0"/>
    <n v="0"/>
  </r>
  <r>
    <m/>
    <s v="b332c8fb-22da-48fd-a53f-a49c00c6eab3"/>
    <x v="1"/>
    <x v="0"/>
    <x v="3"/>
    <x v="4"/>
    <n v="0"/>
    <n v="0"/>
    <n v="0"/>
    <n v="0"/>
    <n v="0"/>
    <n v="0"/>
    <n v="0"/>
    <n v="0"/>
    <n v="0"/>
  </r>
  <r>
    <m/>
    <s v="b332c8fb-22da-48fd-a53f-a49c00c6eab3"/>
    <x v="1"/>
    <x v="0"/>
    <x v="3"/>
    <x v="5"/>
    <n v="0"/>
    <n v="0"/>
    <n v="0"/>
    <n v="0"/>
    <n v="0"/>
    <n v="0"/>
    <n v="0"/>
    <n v="0"/>
    <n v="0"/>
  </r>
  <r>
    <m/>
    <s v="b332c8fb-22da-48fd-a53f-a49c00c6eab3"/>
    <x v="1"/>
    <x v="1"/>
    <x v="0"/>
    <x v="0"/>
    <n v="0"/>
    <n v="0"/>
    <n v="0"/>
    <n v="0"/>
    <n v="0"/>
    <n v="0"/>
    <n v="0"/>
    <n v="0"/>
    <n v="0"/>
  </r>
  <r>
    <m/>
    <s v="b332c8fb-22da-48fd-a53f-a49c00c6eab3"/>
    <x v="1"/>
    <x v="1"/>
    <x v="0"/>
    <x v="1"/>
    <n v="0"/>
    <n v="0"/>
    <n v="0"/>
    <n v="0"/>
    <n v="0"/>
    <n v="0"/>
    <n v="0"/>
    <n v="0"/>
    <n v="0"/>
  </r>
  <r>
    <m/>
    <s v="b332c8fb-22da-48fd-a53f-a49c00c6eab3"/>
    <x v="1"/>
    <x v="1"/>
    <x v="0"/>
    <x v="2"/>
    <n v="0"/>
    <n v="0"/>
    <n v="0"/>
    <n v="0"/>
    <n v="0"/>
    <n v="0"/>
    <n v="0"/>
    <n v="0"/>
    <n v="0"/>
  </r>
  <r>
    <m/>
    <s v="b332c8fb-22da-48fd-a53f-a49c00c6eab3"/>
    <x v="1"/>
    <x v="1"/>
    <x v="0"/>
    <x v="3"/>
    <n v="0"/>
    <n v="0"/>
    <n v="0"/>
    <n v="0"/>
    <n v="0"/>
    <n v="0"/>
    <n v="0"/>
    <n v="0"/>
    <n v="0"/>
  </r>
  <r>
    <m/>
    <s v="b332c8fb-22da-48fd-a53f-a49c00c6eab3"/>
    <x v="1"/>
    <x v="1"/>
    <x v="0"/>
    <x v="4"/>
    <n v="0"/>
    <n v="0"/>
    <n v="0"/>
    <n v="0"/>
    <n v="0"/>
    <n v="0"/>
    <n v="0"/>
    <n v="0"/>
    <n v="0"/>
  </r>
  <r>
    <m/>
    <s v="b332c8fb-22da-48fd-a53f-a49c00c6eab3"/>
    <x v="1"/>
    <x v="1"/>
    <x v="0"/>
    <x v="5"/>
    <n v="0"/>
    <n v="0"/>
    <n v="0"/>
    <n v="0"/>
    <n v="0"/>
    <n v="0"/>
    <n v="0"/>
    <n v="0"/>
    <n v="0"/>
  </r>
  <r>
    <m/>
    <s v="b332c8fb-22da-48fd-a53f-a49c00c6eab3"/>
    <x v="1"/>
    <x v="1"/>
    <x v="1"/>
    <x v="0"/>
    <n v="0"/>
    <n v="0"/>
    <n v="0"/>
    <n v="0"/>
    <n v="0"/>
    <n v="0"/>
    <n v="0"/>
    <n v="0"/>
    <n v="0"/>
  </r>
  <r>
    <m/>
    <s v="b332c8fb-22da-48fd-a53f-a49c00c6eab3"/>
    <x v="1"/>
    <x v="1"/>
    <x v="1"/>
    <x v="1"/>
    <n v="0"/>
    <n v="0"/>
    <n v="0"/>
    <n v="0"/>
    <n v="0"/>
    <n v="0"/>
    <n v="0"/>
    <n v="0"/>
    <n v="0"/>
  </r>
  <r>
    <m/>
    <s v="b332c8fb-22da-48fd-a53f-a49c00c6eab3"/>
    <x v="1"/>
    <x v="1"/>
    <x v="1"/>
    <x v="2"/>
    <n v="0"/>
    <n v="0"/>
    <n v="0"/>
    <n v="0"/>
    <n v="0"/>
    <n v="0"/>
    <n v="0"/>
    <n v="0"/>
    <n v="0"/>
  </r>
  <r>
    <m/>
    <s v="b332c8fb-22da-48fd-a53f-a49c00c6eab3"/>
    <x v="1"/>
    <x v="1"/>
    <x v="1"/>
    <x v="3"/>
    <n v="0"/>
    <n v="0"/>
    <n v="0"/>
    <n v="0"/>
    <n v="0"/>
    <n v="0"/>
    <n v="0"/>
    <n v="0"/>
    <n v="0"/>
  </r>
  <r>
    <m/>
    <s v="b332c8fb-22da-48fd-a53f-a49c00c6eab3"/>
    <x v="1"/>
    <x v="1"/>
    <x v="1"/>
    <x v="4"/>
    <n v="0"/>
    <n v="0"/>
    <n v="0"/>
    <n v="0"/>
    <n v="0"/>
    <n v="0"/>
    <n v="0"/>
    <n v="0"/>
    <n v="0"/>
  </r>
  <r>
    <m/>
    <s v="b332c8fb-22da-48fd-a53f-a49c00c6eab3"/>
    <x v="1"/>
    <x v="1"/>
    <x v="1"/>
    <x v="5"/>
    <n v="0"/>
    <n v="0"/>
    <n v="0"/>
    <n v="0"/>
    <n v="0"/>
    <n v="0"/>
    <n v="0"/>
    <n v="0"/>
    <n v="0"/>
  </r>
  <r>
    <m/>
    <s v="b332c8fb-22da-48fd-a53f-a49c00c6eab3"/>
    <x v="1"/>
    <x v="1"/>
    <x v="2"/>
    <x v="0"/>
    <n v="0"/>
    <n v="0"/>
    <n v="0"/>
    <n v="0"/>
    <n v="0"/>
    <n v="0"/>
    <n v="0"/>
    <n v="0"/>
    <n v="0"/>
  </r>
  <r>
    <m/>
    <s v="b332c8fb-22da-48fd-a53f-a49c00c6eab3"/>
    <x v="1"/>
    <x v="1"/>
    <x v="2"/>
    <x v="1"/>
    <n v="0"/>
    <n v="0"/>
    <n v="0"/>
    <n v="0"/>
    <n v="0"/>
    <n v="0"/>
    <n v="0"/>
    <n v="0"/>
    <n v="0"/>
  </r>
  <r>
    <m/>
    <s v="b332c8fb-22da-48fd-a53f-a49c00c6eab3"/>
    <x v="1"/>
    <x v="1"/>
    <x v="2"/>
    <x v="2"/>
    <n v="0"/>
    <n v="0"/>
    <n v="0"/>
    <n v="0"/>
    <n v="0"/>
    <n v="0"/>
    <n v="0"/>
    <n v="0"/>
    <n v="0"/>
  </r>
  <r>
    <m/>
    <s v="b332c8fb-22da-48fd-a53f-a49c00c6eab3"/>
    <x v="1"/>
    <x v="1"/>
    <x v="2"/>
    <x v="3"/>
    <n v="0"/>
    <n v="0"/>
    <n v="0"/>
    <n v="0"/>
    <n v="0"/>
    <n v="0"/>
    <n v="0"/>
    <n v="0"/>
    <n v="0"/>
  </r>
  <r>
    <m/>
    <s v="b332c8fb-22da-48fd-a53f-a49c00c6eab3"/>
    <x v="1"/>
    <x v="1"/>
    <x v="2"/>
    <x v="4"/>
    <n v="0"/>
    <n v="0"/>
    <n v="0"/>
    <n v="0"/>
    <n v="0"/>
    <n v="0"/>
    <n v="0"/>
    <n v="0"/>
    <n v="0"/>
  </r>
  <r>
    <m/>
    <s v="b332c8fb-22da-48fd-a53f-a49c00c6eab3"/>
    <x v="1"/>
    <x v="1"/>
    <x v="2"/>
    <x v="5"/>
    <n v="0"/>
    <n v="0"/>
    <n v="0"/>
    <n v="0"/>
    <n v="0"/>
    <n v="0"/>
    <n v="0"/>
    <n v="0"/>
    <n v="0"/>
  </r>
  <r>
    <m/>
    <s v="b332c8fb-22da-48fd-a53f-a49c00c6eab3"/>
    <x v="1"/>
    <x v="1"/>
    <x v="3"/>
    <x v="0"/>
    <n v="0"/>
    <n v="0"/>
    <n v="0"/>
    <n v="0"/>
    <n v="0"/>
    <n v="0"/>
    <n v="0"/>
    <n v="0"/>
    <n v="0"/>
  </r>
  <r>
    <m/>
    <s v="b332c8fb-22da-48fd-a53f-a49c00c6eab3"/>
    <x v="1"/>
    <x v="1"/>
    <x v="3"/>
    <x v="1"/>
    <n v="0"/>
    <n v="0"/>
    <n v="0"/>
    <n v="0"/>
    <n v="0"/>
    <n v="0"/>
    <n v="0"/>
    <n v="0"/>
    <n v="0"/>
  </r>
  <r>
    <m/>
    <s v="b332c8fb-22da-48fd-a53f-a49c00c6eab3"/>
    <x v="1"/>
    <x v="1"/>
    <x v="3"/>
    <x v="2"/>
    <n v="0"/>
    <n v="0"/>
    <n v="0"/>
    <n v="0"/>
    <n v="0"/>
    <n v="0"/>
    <n v="0"/>
    <n v="0"/>
    <n v="0"/>
  </r>
  <r>
    <m/>
    <s v="b332c8fb-22da-48fd-a53f-a49c00c6eab3"/>
    <x v="1"/>
    <x v="1"/>
    <x v="3"/>
    <x v="3"/>
    <n v="0"/>
    <n v="0"/>
    <n v="0"/>
    <n v="0"/>
    <n v="0"/>
    <n v="0"/>
    <n v="0"/>
    <n v="0"/>
    <n v="0"/>
  </r>
  <r>
    <m/>
    <s v="b332c8fb-22da-48fd-a53f-a49c00c6eab3"/>
    <x v="1"/>
    <x v="1"/>
    <x v="3"/>
    <x v="4"/>
    <n v="0"/>
    <n v="0"/>
    <n v="0"/>
    <n v="0"/>
    <n v="0"/>
    <n v="0"/>
    <n v="0"/>
    <n v="0"/>
    <n v="0"/>
  </r>
  <r>
    <m/>
    <s v="b332c8fb-22da-48fd-a53f-a49c00c6eab3"/>
    <x v="1"/>
    <x v="1"/>
    <x v="3"/>
    <x v="5"/>
    <n v="0"/>
    <n v="0"/>
    <n v="0"/>
    <n v="0"/>
    <n v="0"/>
    <n v="0"/>
    <n v="0"/>
    <n v="0"/>
    <n v="0"/>
  </r>
  <r>
    <m/>
    <s v="b332c8fb-22da-48fd-a53f-a49c00c6eab3"/>
    <x v="2"/>
    <x v="0"/>
    <x v="0"/>
    <x v="0"/>
    <n v="0"/>
    <n v="0"/>
    <n v="0"/>
    <n v="0"/>
    <n v="0"/>
    <n v="0"/>
    <n v="0"/>
    <n v="0"/>
    <n v="0"/>
  </r>
  <r>
    <m/>
    <s v="b332c8fb-22da-48fd-a53f-a49c00c6eab3"/>
    <x v="2"/>
    <x v="0"/>
    <x v="0"/>
    <x v="1"/>
    <n v="0"/>
    <n v="0"/>
    <n v="0"/>
    <n v="0"/>
    <n v="0"/>
    <n v="0"/>
    <n v="0"/>
    <n v="0"/>
    <n v="0"/>
  </r>
  <r>
    <m/>
    <s v="b332c8fb-22da-48fd-a53f-a49c00c6eab3"/>
    <x v="2"/>
    <x v="0"/>
    <x v="0"/>
    <x v="2"/>
    <n v="0"/>
    <n v="0"/>
    <n v="0"/>
    <n v="0"/>
    <n v="0"/>
    <n v="0"/>
    <n v="0"/>
    <n v="0"/>
    <n v="0"/>
  </r>
  <r>
    <m/>
    <s v="b332c8fb-22da-48fd-a53f-a49c00c6eab3"/>
    <x v="2"/>
    <x v="0"/>
    <x v="0"/>
    <x v="3"/>
    <n v="0"/>
    <n v="0"/>
    <n v="0"/>
    <n v="0"/>
    <n v="0"/>
    <n v="0"/>
    <n v="0"/>
    <n v="0"/>
    <n v="0"/>
  </r>
  <r>
    <m/>
    <s v="b332c8fb-22da-48fd-a53f-a49c00c6eab3"/>
    <x v="2"/>
    <x v="0"/>
    <x v="0"/>
    <x v="4"/>
    <n v="0"/>
    <n v="0"/>
    <n v="0"/>
    <n v="0"/>
    <n v="0"/>
    <n v="0"/>
    <n v="0"/>
    <n v="0"/>
    <n v="0"/>
  </r>
  <r>
    <m/>
    <s v="b332c8fb-22da-48fd-a53f-a49c00c6eab3"/>
    <x v="2"/>
    <x v="0"/>
    <x v="0"/>
    <x v="5"/>
    <n v="0"/>
    <n v="0"/>
    <n v="0"/>
    <n v="0"/>
    <n v="0"/>
    <n v="0"/>
    <n v="0"/>
    <n v="0"/>
    <n v="0"/>
  </r>
  <r>
    <m/>
    <s v="b332c8fb-22da-48fd-a53f-a49c00c6eab3"/>
    <x v="2"/>
    <x v="0"/>
    <x v="1"/>
    <x v="0"/>
    <n v="0"/>
    <n v="0"/>
    <n v="0"/>
    <n v="0"/>
    <n v="0"/>
    <n v="0"/>
    <n v="0"/>
    <n v="0"/>
    <n v="0"/>
  </r>
  <r>
    <m/>
    <s v="b332c8fb-22da-48fd-a53f-a49c00c6eab3"/>
    <x v="2"/>
    <x v="0"/>
    <x v="1"/>
    <x v="1"/>
    <n v="0"/>
    <n v="0"/>
    <n v="0"/>
    <n v="0"/>
    <n v="0"/>
    <n v="0"/>
    <n v="0"/>
    <n v="0"/>
    <n v="0"/>
  </r>
  <r>
    <m/>
    <s v="b332c8fb-22da-48fd-a53f-a49c00c6eab3"/>
    <x v="2"/>
    <x v="0"/>
    <x v="1"/>
    <x v="2"/>
    <n v="0"/>
    <n v="0"/>
    <n v="0"/>
    <n v="0"/>
    <n v="0"/>
    <n v="0"/>
    <n v="0"/>
    <n v="0"/>
    <n v="0"/>
  </r>
  <r>
    <m/>
    <s v="b332c8fb-22da-48fd-a53f-a49c00c6eab3"/>
    <x v="2"/>
    <x v="0"/>
    <x v="1"/>
    <x v="3"/>
    <n v="0"/>
    <n v="0"/>
    <n v="0"/>
    <n v="0"/>
    <n v="0"/>
    <n v="0"/>
    <n v="0"/>
    <n v="0"/>
    <n v="0"/>
  </r>
  <r>
    <m/>
    <s v="b332c8fb-22da-48fd-a53f-a49c00c6eab3"/>
    <x v="2"/>
    <x v="0"/>
    <x v="1"/>
    <x v="4"/>
    <n v="0"/>
    <n v="0"/>
    <n v="0"/>
    <n v="0"/>
    <n v="0"/>
    <n v="0"/>
    <n v="0"/>
    <n v="0"/>
    <n v="0"/>
  </r>
  <r>
    <m/>
    <s v="b332c8fb-22da-48fd-a53f-a49c00c6eab3"/>
    <x v="2"/>
    <x v="0"/>
    <x v="1"/>
    <x v="5"/>
    <n v="0"/>
    <n v="0"/>
    <n v="0"/>
    <n v="0"/>
    <n v="0"/>
    <n v="0"/>
    <n v="0"/>
    <n v="0"/>
    <n v="0"/>
  </r>
  <r>
    <m/>
    <s v="b332c8fb-22da-48fd-a53f-a49c00c6eab3"/>
    <x v="2"/>
    <x v="0"/>
    <x v="2"/>
    <x v="0"/>
    <n v="0"/>
    <n v="0"/>
    <n v="0"/>
    <n v="0"/>
    <n v="0"/>
    <n v="0"/>
    <n v="0"/>
    <n v="0"/>
    <n v="0"/>
  </r>
  <r>
    <m/>
    <s v="b332c8fb-22da-48fd-a53f-a49c00c6eab3"/>
    <x v="2"/>
    <x v="0"/>
    <x v="2"/>
    <x v="1"/>
    <n v="0"/>
    <n v="0"/>
    <n v="0"/>
    <n v="0"/>
    <n v="0"/>
    <n v="0"/>
    <n v="0"/>
    <n v="0"/>
    <n v="0"/>
  </r>
  <r>
    <m/>
    <s v="b332c8fb-22da-48fd-a53f-a49c00c6eab3"/>
    <x v="2"/>
    <x v="0"/>
    <x v="2"/>
    <x v="2"/>
    <n v="0"/>
    <n v="0"/>
    <n v="0"/>
    <n v="0"/>
    <n v="0"/>
    <n v="0"/>
    <n v="0"/>
    <n v="0"/>
    <n v="0"/>
  </r>
  <r>
    <m/>
    <s v="b332c8fb-22da-48fd-a53f-a49c00c6eab3"/>
    <x v="2"/>
    <x v="0"/>
    <x v="2"/>
    <x v="3"/>
    <n v="0"/>
    <n v="0"/>
    <n v="0"/>
    <n v="0"/>
    <n v="0"/>
    <n v="0"/>
    <n v="0"/>
    <n v="0"/>
    <n v="0"/>
  </r>
  <r>
    <m/>
    <s v="b332c8fb-22da-48fd-a53f-a49c00c6eab3"/>
    <x v="2"/>
    <x v="0"/>
    <x v="2"/>
    <x v="4"/>
    <n v="0"/>
    <n v="0"/>
    <n v="0"/>
    <n v="0"/>
    <n v="0"/>
    <n v="0"/>
    <n v="0"/>
    <n v="0"/>
    <n v="0"/>
  </r>
  <r>
    <m/>
    <s v="b332c8fb-22da-48fd-a53f-a49c00c6eab3"/>
    <x v="2"/>
    <x v="0"/>
    <x v="2"/>
    <x v="5"/>
    <n v="0"/>
    <n v="0"/>
    <n v="0"/>
    <n v="0"/>
    <n v="0"/>
    <n v="0"/>
    <n v="0"/>
    <n v="0"/>
    <n v="0"/>
  </r>
  <r>
    <m/>
    <s v="b332c8fb-22da-48fd-a53f-a49c00c6eab3"/>
    <x v="2"/>
    <x v="0"/>
    <x v="3"/>
    <x v="0"/>
    <n v="0"/>
    <n v="0"/>
    <n v="0"/>
    <n v="0"/>
    <n v="0"/>
    <n v="0"/>
    <n v="0"/>
    <n v="0"/>
    <n v="0"/>
  </r>
  <r>
    <m/>
    <s v="b332c8fb-22da-48fd-a53f-a49c00c6eab3"/>
    <x v="2"/>
    <x v="0"/>
    <x v="3"/>
    <x v="1"/>
    <n v="0"/>
    <n v="0"/>
    <n v="0"/>
    <n v="0"/>
    <n v="0"/>
    <n v="0"/>
    <n v="0"/>
    <n v="0"/>
    <n v="0"/>
  </r>
  <r>
    <m/>
    <s v="b332c8fb-22da-48fd-a53f-a49c00c6eab3"/>
    <x v="2"/>
    <x v="0"/>
    <x v="3"/>
    <x v="2"/>
    <n v="0"/>
    <n v="0"/>
    <n v="0"/>
    <n v="0"/>
    <n v="0"/>
    <n v="0"/>
    <n v="0"/>
    <n v="0"/>
    <n v="0"/>
  </r>
  <r>
    <m/>
    <s v="b332c8fb-22da-48fd-a53f-a49c00c6eab3"/>
    <x v="2"/>
    <x v="0"/>
    <x v="3"/>
    <x v="3"/>
    <n v="0"/>
    <n v="0"/>
    <n v="0"/>
    <n v="0"/>
    <n v="0"/>
    <n v="0"/>
    <n v="0"/>
    <n v="0"/>
    <n v="0"/>
  </r>
  <r>
    <m/>
    <s v="b332c8fb-22da-48fd-a53f-a49c00c6eab3"/>
    <x v="2"/>
    <x v="0"/>
    <x v="3"/>
    <x v="4"/>
    <n v="0"/>
    <n v="0"/>
    <n v="0"/>
    <n v="0"/>
    <n v="0"/>
    <n v="0"/>
    <n v="0"/>
    <n v="0"/>
    <n v="0"/>
  </r>
  <r>
    <m/>
    <s v="b332c8fb-22da-48fd-a53f-a49c00c6eab3"/>
    <x v="2"/>
    <x v="0"/>
    <x v="3"/>
    <x v="5"/>
    <n v="0"/>
    <n v="0"/>
    <n v="0"/>
    <n v="0"/>
    <n v="0"/>
    <n v="0"/>
    <n v="0"/>
    <n v="0"/>
    <n v="0"/>
  </r>
  <r>
    <m/>
    <s v="b332c8fb-22da-48fd-a53f-a49c00c6eab3"/>
    <x v="2"/>
    <x v="1"/>
    <x v="0"/>
    <x v="0"/>
    <n v="0"/>
    <n v="0"/>
    <n v="0"/>
    <n v="0"/>
    <n v="0"/>
    <n v="0"/>
    <n v="0"/>
    <n v="0"/>
    <n v="0"/>
  </r>
  <r>
    <m/>
    <s v="b332c8fb-22da-48fd-a53f-a49c00c6eab3"/>
    <x v="2"/>
    <x v="1"/>
    <x v="0"/>
    <x v="1"/>
    <n v="0"/>
    <n v="0"/>
    <n v="0"/>
    <n v="0"/>
    <n v="0"/>
    <n v="0"/>
    <n v="0"/>
    <n v="0"/>
    <n v="0"/>
  </r>
  <r>
    <m/>
    <s v="b332c8fb-22da-48fd-a53f-a49c00c6eab3"/>
    <x v="2"/>
    <x v="1"/>
    <x v="0"/>
    <x v="2"/>
    <n v="0"/>
    <n v="0"/>
    <n v="0"/>
    <n v="0"/>
    <n v="0"/>
    <n v="0"/>
    <n v="0"/>
    <n v="0"/>
    <n v="0"/>
  </r>
  <r>
    <m/>
    <s v="b332c8fb-22da-48fd-a53f-a49c00c6eab3"/>
    <x v="2"/>
    <x v="1"/>
    <x v="0"/>
    <x v="3"/>
    <n v="0"/>
    <n v="0"/>
    <n v="0"/>
    <n v="0"/>
    <n v="0"/>
    <n v="0"/>
    <n v="0"/>
    <n v="0"/>
    <n v="0"/>
  </r>
  <r>
    <m/>
    <s v="b332c8fb-22da-48fd-a53f-a49c00c6eab3"/>
    <x v="2"/>
    <x v="1"/>
    <x v="0"/>
    <x v="4"/>
    <n v="0"/>
    <n v="0"/>
    <n v="0"/>
    <n v="0"/>
    <n v="0"/>
    <n v="0"/>
    <n v="0"/>
    <n v="0"/>
    <n v="0"/>
  </r>
  <r>
    <m/>
    <s v="b332c8fb-22da-48fd-a53f-a49c00c6eab3"/>
    <x v="2"/>
    <x v="1"/>
    <x v="0"/>
    <x v="5"/>
    <n v="0"/>
    <n v="0"/>
    <n v="0"/>
    <n v="0"/>
    <n v="0"/>
    <n v="0"/>
    <n v="0"/>
    <n v="0"/>
    <n v="0"/>
  </r>
  <r>
    <m/>
    <s v="b332c8fb-22da-48fd-a53f-a49c00c6eab3"/>
    <x v="2"/>
    <x v="1"/>
    <x v="1"/>
    <x v="0"/>
    <n v="0"/>
    <n v="0"/>
    <n v="0"/>
    <n v="0"/>
    <n v="0"/>
    <n v="0"/>
    <n v="0"/>
    <n v="0"/>
    <n v="0"/>
  </r>
  <r>
    <m/>
    <s v="b332c8fb-22da-48fd-a53f-a49c00c6eab3"/>
    <x v="2"/>
    <x v="1"/>
    <x v="1"/>
    <x v="1"/>
    <n v="0"/>
    <n v="0"/>
    <n v="0"/>
    <n v="0"/>
    <n v="0"/>
    <n v="0"/>
    <n v="0"/>
    <n v="0"/>
    <n v="0"/>
  </r>
  <r>
    <m/>
    <s v="b332c8fb-22da-48fd-a53f-a49c00c6eab3"/>
    <x v="2"/>
    <x v="1"/>
    <x v="1"/>
    <x v="2"/>
    <n v="0"/>
    <n v="0"/>
    <n v="0"/>
    <n v="0"/>
    <n v="0"/>
    <n v="0"/>
    <n v="0"/>
    <n v="0"/>
    <n v="0"/>
  </r>
  <r>
    <m/>
    <s v="b332c8fb-22da-48fd-a53f-a49c00c6eab3"/>
    <x v="2"/>
    <x v="1"/>
    <x v="1"/>
    <x v="3"/>
    <n v="0"/>
    <n v="0"/>
    <n v="0"/>
    <n v="0"/>
    <n v="0"/>
    <n v="0"/>
    <n v="0"/>
    <n v="0"/>
    <n v="0"/>
  </r>
  <r>
    <m/>
    <s v="b332c8fb-22da-48fd-a53f-a49c00c6eab3"/>
    <x v="2"/>
    <x v="1"/>
    <x v="1"/>
    <x v="4"/>
    <n v="0"/>
    <n v="0"/>
    <n v="0"/>
    <n v="0"/>
    <n v="0"/>
    <n v="0"/>
    <n v="0"/>
    <n v="0"/>
    <n v="0"/>
  </r>
  <r>
    <m/>
    <s v="b332c8fb-22da-48fd-a53f-a49c00c6eab3"/>
    <x v="2"/>
    <x v="1"/>
    <x v="1"/>
    <x v="5"/>
    <n v="0"/>
    <n v="0"/>
    <n v="0"/>
    <n v="0"/>
    <n v="0"/>
    <n v="0"/>
    <n v="0"/>
    <n v="0"/>
    <n v="0"/>
  </r>
  <r>
    <m/>
    <s v="b332c8fb-22da-48fd-a53f-a49c00c6eab3"/>
    <x v="2"/>
    <x v="1"/>
    <x v="2"/>
    <x v="0"/>
    <n v="0"/>
    <n v="0"/>
    <n v="0"/>
    <n v="0"/>
    <n v="0"/>
    <n v="0"/>
    <n v="0"/>
    <n v="0"/>
    <n v="0"/>
  </r>
  <r>
    <m/>
    <s v="b332c8fb-22da-48fd-a53f-a49c00c6eab3"/>
    <x v="2"/>
    <x v="1"/>
    <x v="2"/>
    <x v="1"/>
    <n v="0"/>
    <n v="0"/>
    <n v="0"/>
    <n v="0"/>
    <n v="0"/>
    <n v="0"/>
    <n v="0"/>
    <n v="0"/>
    <n v="0"/>
  </r>
  <r>
    <m/>
    <s v="b332c8fb-22da-48fd-a53f-a49c00c6eab3"/>
    <x v="2"/>
    <x v="1"/>
    <x v="2"/>
    <x v="2"/>
    <n v="0"/>
    <n v="0"/>
    <n v="0"/>
    <n v="0"/>
    <n v="0"/>
    <n v="0"/>
    <n v="0"/>
    <n v="0"/>
    <n v="0"/>
  </r>
  <r>
    <m/>
    <s v="b332c8fb-22da-48fd-a53f-a49c00c6eab3"/>
    <x v="2"/>
    <x v="1"/>
    <x v="2"/>
    <x v="3"/>
    <n v="0"/>
    <n v="0"/>
    <n v="0"/>
    <n v="0"/>
    <n v="0"/>
    <n v="0"/>
    <n v="0"/>
    <n v="0"/>
    <n v="0"/>
  </r>
  <r>
    <m/>
    <s v="b332c8fb-22da-48fd-a53f-a49c00c6eab3"/>
    <x v="2"/>
    <x v="1"/>
    <x v="2"/>
    <x v="4"/>
    <n v="0"/>
    <n v="0"/>
    <n v="0"/>
    <n v="0"/>
    <n v="0"/>
    <n v="0"/>
    <n v="0"/>
    <n v="0"/>
    <n v="0"/>
  </r>
  <r>
    <m/>
    <s v="b332c8fb-22da-48fd-a53f-a49c00c6eab3"/>
    <x v="2"/>
    <x v="1"/>
    <x v="2"/>
    <x v="5"/>
    <n v="0"/>
    <n v="0"/>
    <n v="0"/>
    <n v="0"/>
    <n v="0"/>
    <n v="0"/>
    <n v="0"/>
    <n v="0"/>
    <n v="0"/>
  </r>
  <r>
    <m/>
    <s v="b332c8fb-22da-48fd-a53f-a49c00c6eab3"/>
    <x v="2"/>
    <x v="1"/>
    <x v="3"/>
    <x v="0"/>
    <n v="0"/>
    <n v="0"/>
    <n v="0"/>
    <n v="0"/>
    <n v="0"/>
    <n v="0"/>
    <n v="0"/>
    <n v="0"/>
    <n v="0"/>
  </r>
  <r>
    <m/>
    <s v="b332c8fb-22da-48fd-a53f-a49c00c6eab3"/>
    <x v="2"/>
    <x v="1"/>
    <x v="3"/>
    <x v="1"/>
    <n v="0"/>
    <n v="0"/>
    <n v="0"/>
    <n v="0"/>
    <n v="0"/>
    <n v="0"/>
    <n v="0"/>
    <n v="0"/>
    <n v="0"/>
  </r>
  <r>
    <m/>
    <s v="b332c8fb-22da-48fd-a53f-a49c00c6eab3"/>
    <x v="2"/>
    <x v="1"/>
    <x v="3"/>
    <x v="2"/>
    <n v="0"/>
    <n v="0"/>
    <n v="0"/>
    <n v="0"/>
    <n v="0"/>
    <n v="0"/>
    <n v="0"/>
    <n v="0"/>
    <n v="0"/>
  </r>
  <r>
    <m/>
    <s v="b332c8fb-22da-48fd-a53f-a49c00c6eab3"/>
    <x v="2"/>
    <x v="1"/>
    <x v="3"/>
    <x v="3"/>
    <n v="0"/>
    <n v="0"/>
    <n v="0"/>
    <n v="0"/>
    <n v="0"/>
    <n v="0"/>
    <n v="0"/>
    <n v="0"/>
    <n v="0"/>
  </r>
  <r>
    <m/>
    <s v="b332c8fb-22da-48fd-a53f-a49c00c6eab3"/>
    <x v="2"/>
    <x v="1"/>
    <x v="3"/>
    <x v="4"/>
    <n v="0"/>
    <n v="0"/>
    <n v="0"/>
    <n v="0"/>
    <n v="0"/>
    <n v="0"/>
    <n v="0"/>
    <n v="0"/>
    <n v="0"/>
  </r>
  <r>
    <m/>
    <s v="b332c8fb-22da-48fd-a53f-a49c00c6eab3"/>
    <x v="2"/>
    <x v="1"/>
    <x v="3"/>
    <x v="5"/>
    <n v="0"/>
    <n v="0"/>
    <n v="0"/>
    <n v="0"/>
    <n v="0"/>
    <n v="0"/>
    <n v="0"/>
    <n v="0"/>
    <n v="0"/>
  </r>
  <r>
    <m/>
    <s v="131f0e25-2e2d-45cc-8741-a49c00c6eab3"/>
    <x v="0"/>
    <x v="0"/>
    <x v="0"/>
    <x v="0"/>
    <n v="17"/>
    <n v="7"/>
    <n v="512"/>
    <n v="1827860"/>
    <n v="463533536"/>
    <n v="0"/>
    <n v="0"/>
    <n v="30.1"/>
    <n v="73.099999999999994"/>
  </r>
  <r>
    <m/>
    <s v="131f0e25-2e2d-45cc-8741-a49c00c6eab3"/>
    <x v="0"/>
    <x v="0"/>
    <x v="0"/>
    <x v="1"/>
    <n v="0"/>
    <n v="0"/>
    <n v="0"/>
    <n v="1827860"/>
    <n v="463533536"/>
    <n v="0"/>
    <n v="0"/>
    <n v="0"/>
    <n v="0"/>
  </r>
  <r>
    <m/>
    <s v="131f0e25-2e2d-45cc-8741-a49c00c6eab3"/>
    <x v="0"/>
    <x v="0"/>
    <x v="0"/>
    <x v="2"/>
    <n v="0"/>
    <n v="0"/>
    <n v="0"/>
    <n v="1827860"/>
    <n v="463533536"/>
    <n v="0"/>
    <n v="0"/>
    <n v="0"/>
    <n v="0"/>
  </r>
  <r>
    <m/>
    <s v="131f0e25-2e2d-45cc-8741-a49c00c6eab3"/>
    <x v="0"/>
    <x v="0"/>
    <x v="0"/>
    <x v="3"/>
    <n v="0"/>
    <n v="0"/>
    <n v="0"/>
    <n v="1827860"/>
    <n v="463533536"/>
    <n v="0"/>
    <n v="0"/>
    <n v="0"/>
    <n v="0"/>
  </r>
  <r>
    <m/>
    <s v="131f0e25-2e2d-45cc-8741-a49c00c6eab3"/>
    <x v="0"/>
    <x v="0"/>
    <x v="0"/>
    <x v="4"/>
    <n v="0"/>
    <n v="0"/>
    <n v="0"/>
    <n v="1827860"/>
    <n v="463533536"/>
    <n v="0"/>
    <n v="0"/>
    <n v="0"/>
    <n v="0"/>
  </r>
  <r>
    <m/>
    <s v="131f0e25-2e2d-45cc-8741-a49c00c6eab3"/>
    <x v="0"/>
    <x v="0"/>
    <x v="0"/>
    <x v="5"/>
    <n v="0"/>
    <n v="0"/>
    <n v="0"/>
    <n v="1827860"/>
    <n v="463533536"/>
    <n v="0"/>
    <n v="0"/>
    <n v="0"/>
    <n v="0"/>
  </r>
  <r>
    <m/>
    <s v="131f0e25-2e2d-45cc-8741-a49c00c6eab3"/>
    <x v="0"/>
    <x v="0"/>
    <x v="1"/>
    <x v="0"/>
    <n v="1221"/>
    <n v="469"/>
    <n v="37963"/>
    <n v="2533865"/>
    <n v="617157939"/>
    <n v="0.2"/>
    <n v="0.5"/>
    <n v="31.1"/>
    <n v="80.900000000000006"/>
  </r>
  <r>
    <m/>
    <s v="131f0e25-2e2d-45cc-8741-a49c00c6eab3"/>
    <x v="0"/>
    <x v="0"/>
    <x v="1"/>
    <x v="1"/>
    <n v="0"/>
    <n v="0"/>
    <n v="0"/>
    <n v="2533865"/>
    <n v="617157939"/>
    <n v="0"/>
    <n v="0"/>
    <n v="0"/>
    <n v="0"/>
  </r>
  <r>
    <m/>
    <s v="131f0e25-2e2d-45cc-8741-a49c00c6eab3"/>
    <x v="0"/>
    <x v="0"/>
    <x v="1"/>
    <x v="2"/>
    <n v="0"/>
    <n v="0"/>
    <n v="0"/>
    <n v="2533865"/>
    <n v="617157939"/>
    <n v="0"/>
    <n v="0"/>
    <n v="0"/>
    <n v="0"/>
  </r>
  <r>
    <m/>
    <s v="131f0e25-2e2d-45cc-8741-a49c00c6eab3"/>
    <x v="0"/>
    <x v="0"/>
    <x v="1"/>
    <x v="3"/>
    <n v="0"/>
    <n v="0"/>
    <n v="0"/>
    <n v="2533865"/>
    <n v="617157939"/>
    <n v="0"/>
    <n v="0"/>
    <n v="0"/>
    <n v="0"/>
  </r>
  <r>
    <m/>
    <s v="131f0e25-2e2d-45cc-8741-a49c00c6eab3"/>
    <x v="0"/>
    <x v="0"/>
    <x v="1"/>
    <x v="4"/>
    <n v="0"/>
    <n v="0"/>
    <n v="0"/>
    <n v="2533865"/>
    <n v="617157939"/>
    <n v="0"/>
    <n v="0"/>
    <n v="0"/>
    <n v="0"/>
  </r>
  <r>
    <m/>
    <s v="131f0e25-2e2d-45cc-8741-a49c00c6eab3"/>
    <x v="0"/>
    <x v="0"/>
    <x v="1"/>
    <x v="5"/>
    <n v="0"/>
    <n v="0"/>
    <n v="0"/>
    <n v="2533865"/>
    <n v="617157939"/>
    <n v="0"/>
    <n v="0"/>
    <n v="0"/>
    <n v="0"/>
  </r>
  <r>
    <m/>
    <s v="131f0e25-2e2d-45cc-8741-a49c00c6eab3"/>
    <x v="0"/>
    <x v="0"/>
    <x v="2"/>
    <x v="0"/>
    <n v="6368"/>
    <n v="2100"/>
    <n v="204891"/>
    <n v="1958939"/>
    <n v="513576972"/>
    <n v="1.1000000000000001"/>
    <n v="3.3"/>
    <n v="32.200000000000003"/>
    <n v="97.6"/>
  </r>
  <r>
    <m/>
    <s v="131f0e25-2e2d-45cc-8741-a49c00c6eab3"/>
    <x v="0"/>
    <x v="0"/>
    <x v="2"/>
    <x v="1"/>
    <n v="0"/>
    <n v="0"/>
    <n v="0"/>
    <n v="1958939"/>
    <n v="513576972"/>
    <n v="0"/>
    <n v="0"/>
    <n v="0"/>
    <n v="0"/>
  </r>
  <r>
    <m/>
    <s v="131f0e25-2e2d-45cc-8741-a49c00c6eab3"/>
    <x v="0"/>
    <x v="0"/>
    <x v="2"/>
    <x v="2"/>
    <n v="0"/>
    <n v="0"/>
    <n v="0"/>
    <n v="1958939"/>
    <n v="513576972"/>
    <n v="0"/>
    <n v="0"/>
    <n v="0"/>
    <n v="0"/>
  </r>
  <r>
    <m/>
    <s v="131f0e25-2e2d-45cc-8741-a49c00c6eab3"/>
    <x v="0"/>
    <x v="0"/>
    <x v="2"/>
    <x v="3"/>
    <n v="0"/>
    <n v="0"/>
    <n v="0"/>
    <n v="1958939"/>
    <n v="513576972"/>
    <n v="0"/>
    <n v="0"/>
    <n v="0"/>
    <n v="0"/>
  </r>
  <r>
    <m/>
    <s v="131f0e25-2e2d-45cc-8741-a49c00c6eab3"/>
    <x v="0"/>
    <x v="0"/>
    <x v="2"/>
    <x v="4"/>
    <n v="0"/>
    <n v="0"/>
    <n v="0"/>
    <n v="1958939"/>
    <n v="513576972"/>
    <n v="0"/>
    <n v="0"/>
    <n v="0"/>
    <n v="0"/>
  </r>
  <r>
    <m/>
    <s v="131f0e25-2e2d-45cc-8741-a49c00c6eab3"/>
    <x v="0"/>
    <x v="0"/>
    <x v="2"/>
    <x v="5"/>
    <n v="0"/>
    <n v="0"/>
    <n v="0"/>
    <n v="1958939"/>
    <n v="513576972"/>
    <n v="0"/>
    <n v="0"/>
    <n v="0"/>
    <n v="0"/>
  </r>
  <r>
    <m/>
    <s v="131f0e25-2e2d-45cc-8741-a49c00c6eab3"/>
    <x v="0"/>
    <x v="0"/>
    <x v="3"/>
    <x v="0"/>
    <n v="472"/>
    <n v="168"/>
    <n v="17127"/>
    <n v="189117"/>
    <n v="51148255"/>
    <n v="0.9"/>
    <n v="2.5"/>
    <n v="36.299999999999997"/>
    <n v="101.9"/>
  </r>
  <r>
    <m/>
    <s v="131f0e25-2e2d-45cc-8741-a49c00c6eab3"/>
    <x v="0"/>
    <x v="0"/>
    <x v="3"/>
    <x v="1"/>
    <n v="0"/>
    <n v="0"/>
    <n v="0"/>
    <n v="189117"/>
    <n v="51148255"/>
    <n v="0"/>
    <n v="0"/>
    <n v="0"/>
    <n v="0"/>
  </r>
  <r>
    <m/>
    <s v="131f0e25-2e2d-45cc-8741-a49c00c6eab3"/>
    <x v="0"/>
    <x v="0"/>
    <x v="3"/>
    <x v="2"/>
    <n v="0"/>
    <n v="0"/>
    <n v="0"/>
    <n v="189117"/>
    <n v="51148255"/>
    <n v="0"/>
    <n v="0"/>
    <n v="0"/>
    <n v="0"/>
  </r>
  <r>
    <m/>
    <s v="131f0e25-2e2d-45cc-8741-a49c00c6eab3"/>
    <x v="0"/>
    <x v="0"/>
    <x v="3"/>
    <x v="3"/>
    <n v="0"/>
    <n v="0"/>
    <n v="0"/>
    <n v="189117"/>
    <n v="51148255"/>
    <n v="0"/>
    <n v="0"/>
    <n v="0"/>
    <n v="0"/>
  </r>
  <r>
    <m/>
    <s v="131f0e25-2e2d-45cc-8741-a49c00c6eab3"/>
    <x v="0"/>
    <x v="0"/>
    <x v="3"/>
    <x v="4"/>
    <n v="0"/>
    <n v="0"/>
    <n v="0"/>
    <n v="189117"/>
    <n v="51148255"/>
    <n v="0"/>
    <n v="0"/>
    <n v="0"/>
    <n v="0"/>
  </r>
  <r>
    <m/>
    <s v="131f0e25-2e2d-45cc-8741-a49c00c6eab3"/>
    <x v="0"/>
    <x v="0"/>
    <x v="3"/>
    <x v="5"/>
    <n v="0"/>
    <n v="0"/>
    <n v="0"/>
    <n v="189117"/>
    <n v="51148255"/>
    <n v="0"/>
    <n v="0"/>
    <n v="0"/>
    <n v="0"/>
  </r>
  <r>
    <m/>
    <s v="131f0e25-2e2d-45cc-8741-a49c00c6eab3"/>
    <x v="0"/>
    <x v="1"/>
    <x v="0"/>
    <x v="0"/>
    <n v="2"/>
    <n v="2"/>
    <n v="60"/>
    <n v="1909272"/>
    <n v="483382351"/>
    <n v="0"/>
    <n v="0"/>
    <n v="30"/>
    <n v="30"/>
  </r>
  <r>
    <m/>
    <s v="131f0e25-2e2d-45cc-8741-a49c00c6eab3"/>
    <x v="0"/>
    <x v="1"/>
    <x v="0"/>
    <x v="1"/>
    <n v="0"/>
    <n v="0"/>
    <n v="0"/>
    <n v="1909272"/>
    <n v="483382351"/>
    <n v="0"/>
    <n v="0"/>
    <n v="0"/>
    <n v="0"/>
  </r>
  <r>
    <m/>
    <s v="131f0e25-2e2d-45cc-8741-a49c00c6eab3"/>
    <x v="0"/>
    <x v="1"/>
    <x v="0"/>
    <x v="2"/>
    <n v="0"/>
    <n v="0"/>
    <n v="0"/>
    <n v="1909272"/>
    <n v="483382351"/>
    <n v="0"/>
    <n v="0"/>
    <n v="0"/>
    <n v="0"/>
  </r>
  <r>
    <m/>
    <s v="131f0e25-2e2d-45cc-8741-a49c00c6eab3"/>
    <x v="0"/>
    <x v="1"/>
    <x v="0"/>
    <x v="3"/>
    <n v="0"/>
    <n v="0"/>
    <n v="0"/>
    <n v="1909272"/>
    <n v="483382351"/>
    <n v="0"/>
    <n v="0"/>
    <n v="0"/>
    <n v="0"/>
  </r>
  <r>
    <m/>
    <s v="131f0e25-2e2d-45cc-8741-a49c00c6eab3"/>
    <x v="0"/>
    <x v="1"/>
    <x v="0"/>
    <x v="4"/>
    <n v="0"/>
    <n v="0"/>
    <n v="0"/>
    <n v="1909272"/>
    <n v="483382351"/>
    <n v="0"/>
    <n v="0"/>
    <n v="0"/>
    <n v="0"/>
  </r>
  <r>
    <m/>
    <s v="131f0e25-2e2d-45cc-8741-a49c00c6eab3"/>
    <x v="0"/>
    <x v="1"/>
    <x v="0"/>
    <x v="5"/>
    <n v="0"/>
    <n v="0"/>
    <n v="0"/>
    <n v="1909272"/>
    <n v="483382351"/>
    <n v="0"/>
    <n v="0"/>
    <n v="0"/>
    <n v="0"/>
  </r>
  <r>
    <m/>
    <s v="131f0e25-2e2d-45cc-8741-a49c00c6eab3"/>
    <x v="0"/>
    <x v="1"/>
    <x v="1"/>
    <x v="0"/>
    <n v="1692"/>
    <n v="585"/>
    <n v="52834"/>
    <n v="2580854"/>
    <n v="636167897"/>
    <n v="0.2"/>
    <n v="0.7"/>
    <n v="31.2"/>
    <n v="90.3"/>
  </r>
  <r>
    <m/>
    <s v="131f0e25-2e2d-45cc-8741-a49c00c6eab3"/>
    <x v="0"/>
    <x v="1"/>
    <x v="1"/>
    <x v="1"/>
    <n v="0"/>
    <n v="0"/>
    <n v="0"/>
    <n v="2580854"/>
    <n v="636167897"/>
    <n v="0"/>
    <n v="0"/>
    <n v="0"/>
    <n v="0"/>
  </r>
  <r>
    <m/>
    <s v="131f0e25-2e2d-45cc-8741-a49c00c6eab3"/>
    <x v="0"/>
    <x v="1"/>
    <x v="1"/>
    <x v="2"/>
    <n v="0"/>
    <n v="0"/>
    <n v="0"/>
    <n v="2580854"/>
    <n v="636167897"/>
    <n v="0"/>
    <n v="0"/>
    <n v="0"/>
    <n v="0"/>
  </r>
  <r>
    <m/>
    <s v="131f0e25-2e2d-45cc-8741-a49c00c6eab3"/>
    <x v="0"/>
    <x v="1"/>
    <x v="1"/>
    <x v="3"/>
    <n v="0"/>
    <n v="0"/>
    <n v="0"/>
    <n v="2580854"/>
    <n v="636167897"/>
    <n v="0"/>
    <n v="0"/>
    <n v="0"/>
    <n v="0"/>
  </r>
  <r>
    <m/>
    <s v="131f0e25-2e2d-45cc-8741-a49c00c6eab3"/>
    <x v="0"/>
    <x v="1"/>
    <x v="1"/>
    <x v="4"/>
    <n v="0"/>
    <n v="0"/>
    <n v="0"/>
    <n v="2580854"/>
    <n v="636167897"/>
    <n v="0"/>
    <n v="0"/>
    <n v="0"/>
    <n v="0"/>
  </r>
  <r>
    <m/>
    <s v="131f0e25-2e2d-45cc-8741-a49c00c6eab3"/>
    <x v="0"/>
    <x v="1"/>
    <x v="1"/>
    <x v="5"/>
    <n v="0"/>
    <n v="0"/>
    <n v="0"/>
    <n v="2580854"/>
    <n v="636167897"/>
    <n v="0"/>
    <n v="0"/>
    <n v="0"/>
    <n v="0"/>
  </r>
  <r>
    <m/>
    <s v="131f0e25-2e2d-45cc-8741-a49c00c6eab3"/>
    <x v="0"/>
    <x v="1"/>
    <x v="2"/>
    <x v="0"/>
    <n v="9142"/>
    <n v="2852"/>
    <n v="306301"/>
    <n v="1938460"/>
    <n v="517410870"/>
    <n v="1.5"/>
    <n v="4.7"/>
    <n v="33.5"/>
    <n v="107.4"/>
  </r>
  <r>
    <m/>
    <s v="131f0e25-2e2d-45cc-8741-a49c00c6eab3"/>
    <x v="0"/>
    <x v="1"/>
    <x v="2"/>
    <x v="1"/>
    <n v="0"/>
    <n v="0"/>
    <n v="0"/>
    <n v="1938460"/>
    <n v="517410870"/>
    <n v="0"/>
    <n v="0"/>
    <n v="0"/>
    <n v="0"/>
  </r>
  <r>
    <m/>
    <s v="131f0e25-2e2d-45cc-8741-a49c00c6eab3"/>
    <x v="0"/>
    <x v="1"/>
    <x v="2"/>
    <x v="2"/>
    <n v="0"/>
    <n v="0"/>
    <n v="0"/>
    <n v="1938460"/>
    <n v="517410870"/>
    <n v="0"/>
    <n v="0"/>
    <n v="0"/>
    <n v="0"/>
  </r>
  <r>
    <m/>
    <s v="131f0e25-2e2d-45cc-8741-a49c00c6eab3"/>
    <x v="0"/>
    <x v="1"/>
    <x v="2"/>
    <x v="3"/>
    <n v="0"/>
    <n v="0"/>
    <n v="0"/>
    <n v="1938460"/>
    <n v="517410870"/>
    <n v="0"/>
    <n v="0"/>
    <n v="0"/>
    <n v="0"/>
  </r>
  <r>
    <m/>
    <s v="131f0e25-2e2d-45cc-8741-a49c00c6eab3"/>
    <x v="0"/>
    <x v="1"/>
    <x v="2"/>
    <x v="4"/>
    <n v="0"/>
    <n v="0"/>
    <n v="0"/>
    <n v="1938460"/>
    <n v="517410870"/>
    <n v="0"/>
    <n v="0"/>
    <n v="0"/>
    <n v="0"/>
  </r>
  <r>
    <m/>
    <s v="131f0e25-2e2d-45cc-8741-a49c00c6eab3"/>
    <x v="0"/>
    <x v="1"/>
    <x v="2"/>
    <x v="5"/>
    <n v="0"/>
    <n v="0"/>
    <n v="0"/>
    <n v="1938460"/>
    <n v="517410870"/>
    <n v="0"/>
    <n v="0"/>
    <n v="0"/>
    <n v="0"/>
  </r>
  <r>
    <m/>
    <s v="131f0e25-2e2d-45cc-8741-a49c00c6eab3"/>
    <x v="0"/>
    <x v="1"/>
    <x v="3"/>
    <x v="0"/>
    <n v="792"/>
    <n v="273"/>
    <n v="29634"/>
    <n v="199344"/>
    <n v="54313493"/>
    <n v="1.4"/>
    <n v="4"/>
    <n v="37.4"/>
    <n v="108.5"/>
  </r>
  <r>
    <m/>
    <s v="131f0e25-2e2d-45cc-8741-a49c00c6eab3"/>
    <x v="0"/>
    <x v="1"/>
    <x v="3"/>
    <x v="1"/>
    <n v="0"/>
    <n v="0"/>
    <n v="0"/>
    <n v="199344"/>
    <n v="54313493"/>
    <n v="0"/>
    <n v="0"/>
    <n v="0"/>
    <n v="0"/>
  </r>
  <r>
    <m/>
    <s v="131f0e25-2e2d-45cc-8741-a49c00c6eab3"/>
    <x v="0"/>
    <x v="1"/>
    <x v="3"/>
    <x v="2"/>
    <n v="0"/>
    <n v="0"/>
    <n v="0"/>
    <n v="199344"/>
    <n v="54313493"/>
    <n v="0"/>
    <n v="0"/>
    <n v="0"/>
    <n v="0"/>
  </r>
  <r>
    <m/>
    <s v="131f0e25-2e2d-45cc-8741-a49c00c6eab3"/>
    <x v="0"/>
    <x v="1"/>
    <x v="3"/>
    <x v="3"/>
    <n v="0"/>
    <n v="0"/>
    <n v="0"/>
    <n v="199344"/>
    <n v="54313493"/>
    <n v="0"/>
    <n v="0"/>
    <n v="0"/>
    <n v="0"/>
  </r>
  <r>
    <m/>
    <s v="131f0e25-2e2d-45cc-8741-a49c00c6eab3"/>
    <x v="0"/>
    <x v="1"/>
    <x v="3"/>
    <x v="4"/>
    <n v="0"/>
    <n v="0"/>
    <n v="0"/>
    <n v="199344"/>
    <n v="54313493"/>
    <n v="0"/>
    <n v="0"/>
    <n v="0"/>
    <n v="0"/>
  </r>
  <r>
    <m/>
    <s v="131f0e25-2e2d-45cc-8741-a49c00c6eab3"/>
    <x v="0"/>
    <x v="1"/>
    <x v="3"/>
    <x v="5"/>
    <n v="0"/>
    <n v="0"/>
    <n v="0"/>
    <n v="199344"/>
    <n v="54313493"/>
    <n v="0"/>
    <n v="0"/>
    <n v="0"/>
    <n v="0"/>
  </r>
  <r>
    <m/>
    <s v="131f0e25-2e2d-45cc-8741-a49c00c6eab3"/>
    <x v="1"/>
    <x v="0"/>
    <x v="0"/>
    <x v="0"/>
    <n v="25"/>
    <n v="7"/>
    <n v="930"/>
    <n v="1539826"/>
    <n v="220678294"/>
    <n v="0"/>
    <n v="0"/>
    <n v="37.200000000000003"/>
    <n v="132.9"/>
  </r>
  <r>
    <m/>
    <s v="131f0e25-2e2d-45cc-8741-a49c00c6eab3"/>
    <x v="1"/>
    <x v="0"/>
    <x v="0"/>
    <x v="1"/>
    <n v="0"/>
    <n v="0"/>
    <n v="0"/>
    <n v="1539826"/>
    <n v="220678294"/>
    <n v="0"/>
    <n v="0"/>
    <n v="0"/>
    <n v="0"/>
  </r>
  <r>
    <m/>
    <s v="131f0e25-2e2d-45cc-8741-a49c00c6eab3"/>
    <x v="1"/>
    <x v="0"/>
    <x v="0"/>
    <x v="2"/>
    <n v="4"/>
    <n v="3"/>
    <n v="120"/>
    <n v="1539826"/>
    <n v="220678294"/>
    <n v="0"/>
    <n v="0"/>
    <n v="30"/>
    <n v="40"/>
  </r>
  <r>
    <m/>
    <s v="131f0e25-2e2d-45cc-8741-a49c00c6eab3"/>
    <x v="1"/>
    <x v="0"/>
    <x v="0"/>
    <x v="3"/>
    <n v="0"/>
    <n v="0"/>
    <n v="0"/>
    <n v="1539826"/>
    <n v="220678294"/>
    <n v="0"/>
    <n v="0"/>
    <n v="0"/>
    <n v="0"/>
  </r>
  <r>
    <m/>
    <s v="131f0e25-2e2d-45cc-8741-a49c00c6eab3"/>
    <x v="1"/>
    <x v="0"/>
    <x v="0"/>
    <x v="4"/>
    <n v="0"/>
    <n v="0"/>
    <n v="0"/>
    <n v="1539826"/>
    <n v="220678294"/>
    <n v="0"/>
    <n v="0"/>
    <n v="0"/>
    <n v="0"/>
  </r>
  <r>
    <m/>
    <s v="131f0e25-2e2d-45cc-8741-a49c00c6eab3"/>
    <x v="1"/>
    <x v="0"/>
    <x v="0"/>
    <x v="5"/>
    <n v="0"/>
    <n v="0"/>
    <n v="0"/>
    <n v="1539826"/>
    <n v="220678294"/>
    <n v="0"/>
    <n v="0"/>
    <n v="0"/>
    <n v="0"/>
  </r>
  <r>
    <m/>
    <s v="131f0e25-2e2d-45cc-8741-a49c00c6eab3"/>
    <x v="1"/>
    <x v="0"/>
    <x v="1"/>
    <x v="0"/>
    <n v="1918"/>
    <n v="674"/>
    <n v="60811"/>
    <n v="2146718"/>
    <n v="300119419"/>
    <n v="0.3"/>
    <n v="0.9"/>
    <n v="31.7"/>
    <n v="90.2"/>
  </r>
  <r>
    <m/>
    <s v="131f0e25-2e2d-45cc-8741-a49c00c6eab3"/>
    <x v="1"/>
    <x v="0"/>
    <x v="1"/>
    <x v="1"/>
    <n v="0"/>
    <n v="0"/>
    <n v="0"/>
    <n v="2146718"/>
    <n v="300119419"/>
    <n v="0"/>
    <n v="0"/>
    <n v="0"/>
    <n v="0"/>
  </r>
  <r>
    <m/>
    <s v="131f0e25-2e2d-45cc-8741-a49c00c6eab3"/>
    <x v="1"/>
    <x v="0"/>
    <x v="1"/>
    <x v="2"/>
    <n v="432"/>
    <n v="260"/>
    <n v="13484"/>
    <n v="2146718"/>
    <n v="300119419"/>
    <n v="0.1"/>
    <n v="0.2"/>
    <n v="31.2"/>
    <n v="51.9"/>
  </r>
  <r>
    <m/>
    <s v="131f0e25-2e2d-45cc-8741-a49c00c6eab3"/>
    <x v="1"/>
    <x v="0"/>
    <x v="1"/>
    <x v="3"/>
    <n v="0"/>
    <n v="0"/>
    <n v="0"/>
    <n v="2146718"/>
    <n v="300119419"/>
    <n v="0"/>
    <n v="0"/>
    <n v="0"/>
    <n v="0"/>
  </r>
  <r>
    <m/>
    <s v="131f0e25-2e2d-45cc-8741-a49c00c6eab3"/>
    <x v="1"/>
    <x v="0"/>
    <x v="1"/>
    <x v="4"/>
    <n v="0"/>
    <n v="0"/>
    <n v="0"/>
    <n v="2146718"/>
    <n v="300119419"/>
    <n v="0"/>
    <n v="0"/>
    <n v="0"/>
    <n v="0"/>
  </r>
  <r>
    <m/>
    <s v="131f0e25-2e2d-45cc-8741-a49c00c6eab3"/>
    <x v="1"/>
    <x v="0"/>
    <x v="1"/>
    <x v="5"/>
    <n v="0"/>
    <n v="0"/>
    <n v="0"/>
    <n v="2146718"/>
    <n v="300119419"/>
    <n v="0"/>
    <n v="0"/>
    <n v="0"/>
    <n v="0"/>
  </r>
  <r>
    <m/>
    <s v="131f0e25-2e2d-45cc-8741-a49c00c6eab3"/>
    <x v="1"/>
    <x v="0"/>
    <x v="2"/>
    <x v="0"/>
    <n v="9894"/>
    <n v="3089"/>
    <n v="326338"/>
    <n v="1697205"/>
    <n v="251972705"/>
    <n v="1.8"/>
    <n v="5.8"/>
    <n v="33"/>
    <n v="105.6"/>
  </r>
  <r>
    <m/>
    <s v="131f0e25-2e2d-45cc-8741-a49c00c6eab3"/>
    <x v="1"/>
    <x v="0"/>
    <x v="2"/>
    <x v="1"/>
    <n v="0"/>
    <n v="0"/>
    <n v="0"/>
    <n v="1697205"/>
    <n v="251972705"/>
    <n v="0"/>
    <n v="0"/>
    <n v="0"/>
    <n v="0"/>
  </r>
  <r>
    <m/>
    <s v="131f0e25-2e2d-45cc-8741-a49c00c6eab3"/>
    <x v="1"/>
    <x v="0"/>
    <x v="2"/>
    <x v="2"/>
    <n v="1525"/>
    <n v="805"/>
    <n v="49739"/>
    <n v="1697205"/>
    <n v="251972705"/>
    <n v="0.5"/>
    <n v="0.9"/>
    <n v="32.6"/>
    <n v="61.8"/>
  </r>
  <r>
    <m/>
    <s v="131f0e25-2e2d-45cc-8741-a49c00c6eab3"/>
    <x v="1"/>
    <x v="0"/>
    <x v="2"/>
    <x v="3"/>
    <n v="0"/>
    <n v="0"/>
    <n v="0"/>
    <n v="1697205"/>
    <n v="251972705"/>
    <n v="0"/>
    <n v="0"/>
    <n v="0"/>
    <n v="0"/>
  </r>
  <r>
    <m/>
    <s v="131f0e25-2e2d-45cc-8741-a49c00c6eab3"/>
    <x v="1"/>
    <x v="0"/>
    <x v="2"/>
    <x v="4"/>
    <n v="0"/>
    <n v="0"/>
    <n v="0"/>
    <n v="1697205"/>
    <n v="251972705"/>
    <n v="0"/>
    <n v="0"/>
    <n v="0"/>
    <n v="0"/>
  </r>
  <r>
    <m/>
    <s v="131f0e25-2e2d-45cc-8741-a49c00c6eab3"/>
    <x v="1"/>
    <x v="0"/>
    <x v="2"/>
    <x v="5"/>
    <n v="0"/>
    <n v="0"/>
    <n v="0"/>
    <n v="1697205"/>
    <n v="251972705"/>
    <n v="0"/>
    <n v="0"/>
    <n v="0"/>
    <n v="0"/>
  </r>
  <r>
    <m/>
    <s v="131f0e25-2e2d-45cc-8741-a49c00c6eab3"/>
    <x v="1"/>
    <x v="0"/>
    <x v="3"/>
    <x v="0"/>
    <n v="896"/>
    <n v="288"/>
    <n v="31931"/>
    <n v="176376"/>
    <n v="26964916"/>
    <n v="1.6"/>
    <n v="5.0999999999999996"/>
    <n v="35.6"/>
    <n v="110.9"/>
  </r>
  <r>
    <m/>
    <s v="131f0e25-2e2d-45cc-8741-a49c00c6eab3"/>
    <x v="1"/>
    <x v="0"/>
    <x v="3"/>
    <x v="1"/>
    <n v="0"/>
    <n v="0"/>
    <n v="0"/>
    <n v="176376"/>
    <n v="26964916"/>
    <n v="0"/>
    <n v="0"/>
    <n v="0"/>
    <n v="0"/>
  </r>
  <r>
    <m/>
    <s v="131f0e25-2e2d-45cc-8741-a49c00c6eab3"/>
    <x v="1"/>
    <x v="0"/>
    <x v="3"/>
    <x v="2"/>
    <n v="116"/>
    <n v="63"/>
    <n v="3974"/>
    <n v="176376"/>
    <n v="26964916"/>
    <n v="0.4"/>
    <n v="0.7"/>
    <n v="34.299999999999997"/>
    <n v="63.1"/>
  </r>
  <r>
    <m/>
    <s v="131f0e25-2e2d-45cc-8741-a49c00c6eab3"/>
    <x v="1"/>
    <x v="0"/>
    <x v="3"/>
    <x v="3"/>
    <n v="0"/>
    <n v="0"/>
    <n v="0"/>
    <n v="176376"/>
    <n v="26964916"/>
    <n v="0"/>
    <n v="0"/>
    <n v="0"/>
    <n v="0"/>
  </r>
  <r>
    <m/>
    <s v="131f0e25-2e2d-45cc-8741-a49c00c6eab3"/>
    <x v="1"/>
    <x v="0"/>
    <x v="3"/>
    <x v="4"/>
    <n v="0"/>
    <n v="0"/>
    <n v="0"/>
    <n v="176376"/>
    <n v="26964916"/>
    <n v="0"/>
    <n v="0"/>
    <n v="0"/>
    <n v="0"/>
  </r>
  <r>
    <m/>
    <s v="131f0e25-2e2d-45cc-8741-a49c00c6eab3"/>
    <x v="1"/>
    <x v="0"/>
    <x v="3"/>
    <x v="5"/>
    <n v="0"/>
    <n v="0"/>
    <n v="0"/>
    <n v="176376"/>
    <n v="26964916"/>
    <n v="0"/>
    <n v="0"/>
    <n v="0"/>
    <n v="0"/>
  </r>
  <r>
    <m/>
    <s v="131f0e25-2e2d-45cc-8741-a49c00c6eab3"/>
    <x v="1"/>
    <x v="1"/>
    <x v="0"/>
    <x v="0"/>
    <n v="2"/>
    <n v="1"/>
    <n v="60"/>
    <n v="1607247"/>
    <n v="230272995"/>
    <n v="0"/>
    <n v="0"/>
    <n v="30"/>
    <n v="60"/>
  </r>
  <r>
    <m/>
    <s v="131f0e25-2e2d-45cc-8741-a49c00c6eab3"/>
    <x v="1"/>
    <x v="1"/>
    <x v="0"/>
    <x v="1"/>
    <n v="0"/>
    <n v="0"/>
    <n v="0"/>
    <n v="1607247"/>
    <n v="230272995"/>
    <n v="0"/>
    <n v="0"/>
    <n v="0"/>
    <n v="0"/>
  </r>
  <r>
    <m/>
    <s v="131f0e25-2e2d-45cc-8741-a49c00c6eab3"/>
    <x v="1"/>
    <x v="1"/>
    <x v="0"/>
    <x v="2"/>
    <n v="0"/>
    <n v="0"/>
    <n v="0"/>
    <n v="1607247"/>
    <n v="230272995"/>
    <n v="0"/>
    <n v="0"/>
    <n v="0"/>
    <n v="0"/>
  </r>
  <r>
    <m/>
    <s v="131f0e25-2e2d-45cc-8741-a49c00c6eab3"/>
    <x v="1"/>
    <x v="1"/>
    <x v="0"/>
    <x v="3"/>
    <n v="0"/>
    <n v="0"/>
    <n v="0"/>
    <n v="1607247"/>
    <n v="230272995"/>
    <n v="0"/>
    <n v="0"/>
    <n v="0"/>
    <n v="0"/>
  </r>
  <r>
    <m/>
    <s v="131f0e25-2e2d-45cc-8741-a49c00c6eab3"/>
    <x v="1"/>
    <x v="1"/>
    <x v="0"/>
    <x v="4"/>
    <n v="0"/>
    <n v="0"/>
    <n v="0"/>
    <n v="1607247"/>
    <n v="230272995"/>
    <n v="0"/>
    <n v="0"/>
    <n v="0"/>
    <n v="0"/>
  </r>
  <r>
    <m/>
    <s v="131f0e25-2e2d-45cc-8741-a49c00c6eab3"/>
    <x v="1"/>
    <x v="1"/>
    <x v="0"/>
    <x v="5"/>
    <n v="0"/>
    <n v="0"/>
    <n v="0"/>
    <n v="1607247"/>
    <n v="230272995"/>
    <n v="0"/>
    <n v="0"/>
    <n v="0"/>
    <n v="0"/>
  </r>
  <r>
    <m/>
    <s v="131f0e25-2e2d-45cc-8741-a49c00c6eab3"/>
    <x v="1"/>
    <x v="1"/>
    <x v="1"/>
    <x v="0"/>
    <n v="2747"/>
    <n v="902"/>
    <n v="88127"/>
    <n v="2232551"/>
    <n v="313915579"/>
    <n v="0.4"/>
    <n v="1.2"/>
    <n v="32.1"/>
    <n v="97.7"/>
  </r>
  <r>
    <m/>
    <s v="131f0e25-2e2d-45cc-8741-a49c00c6eab3"/>
    <x v="1"/>
    <x v="1"/>
    <x v="1"/>
    <x v="1"/>
    <n v="0"/>
    <n v="0"/>
    <n v="0"/>
    <n v="2232551"/>
    <n v="313915579"/>
    <n v="0"/>
    <n v="0"/>
    <n v="0"/>
    <n v="0"/>
  </r>
  <r>
    <m/>
    <s v="131f0e25-2e2d-45cc-8741-a49c00c6eab3"/>
    <x v="1"/>
    <x v="1"/>
    <x v="1"/>
    <x v="2"/>
    <n v="461"/>
    <n v="240"/>
    <n v="14165"/>
    <n v="2232551"/>
    <n v="313915579"/>
    <n v="0.1"/>
    <n v="0.2"/>
    <n v="30.7"/>
    <n v="59"/>
  </r>
  <r>
    <m/>
    <s v="131f0e25-2e2d-45cc-8741-a49c00c6eab3"/>
    <x v="1"/>
    <x v="1"/>
    <x v="1"/>
    <x v="3"/>
    <n v="0"/>
    <n v="0"/>
    <n v="0"/>
    <n v="2232551"/>
    <n v="313915579"/>
    <n v="0"/>
    <n v="0"/>
    <n v="0"/>
    <n v="0"/>
  </r>
  <r>
    <m/>
    <s v="131f0e25-2e2d-45cc-8741-a49c00c6eab3"/>
    <x v="1"/>
    <x v="1"/>
    <x v="1"/>
    <x v="4"/>
    <n v="0"/>
    <n v="0"/>
    <n v="0"/>
    <n v="2232551"/>
    <n v="313915579"/>
    <n v="0"/>
    <n v="0"/>
    <n v="0"/>
    <n v="0"/>
  </r>
  <r>
    <m/>
    <s v="131f0e25-2e2d-45cc-8741-a49c00c6eab3"/>
    <x v="1"/>
    <x v="1"/>
    <x v="1"/>
    <x v="5"/>
    <n v="0"/>
    <n v="0"/>
    <n v="0"/>
    <n v="2232551"/>
    <n v="313915579"/>
    <n v="0"/>
    <n v="0"/>
    <n v="0"/>
    <n v="0"/>
  </r>
  <r>
    <m/>
    <s v="131f0e25-2e2d-45cc-8741-a49c00c6eab3"/>
    <x v="1"/>
    <x v="1"/>
    <x v="2"/>
    <x v="0"/>
    <n v="15238"/>
    <n v="4580"/>
    <n v="517038"/>
    <n v="1722275"/>
    <n v="256596807"/>
    <n v="2.7"/>
    <n v="8.8000000000000007"/>
    <n v="33.9"/>
    <n v="112.9"/>
  </r>
  <r>
    <m/>
    <s v="131f0e25-2e2d-45cc-8741-a49c00c6eab3"/>
    <x v="1"/>
    <x v="1"/>
    <x v="2"/>
    <x v="1"/>
    <n v="0"/>
    <n v="0"/>
    <n v="0"/>
    <n v="1722275"/>
    <n v="256596807"/>
    <n v="0"/>
    <n v="0"/>
    <n v="0"/>
    <n v="0"/>
  </r>
  <r>
    <m/>
    <s v="131f0e25-2e2d-45cc-8741-a49c00c6eab3"/>
    <x v="1"/>
    <x v="1"/>
    <x v="2"/>
    <x v="2"/>
    <n v="2060"/>
    <n v="1062"/>
    <n v="67152"/>
    <n v="1722275"/>
    <n v="256596807"/>
    <n v="0.6"/>
    <n v="1.2"/>
    <n v="32.6"/>
    <n v="63.2"/>
  </r>
  <r>
    <m/>
    <s v="131f0e25-2e2d-45cc-8741-a49c00c6eab3"/>
    <x v="1"/>
    <x v="1"/>
    <x v="2"/>
    <x v="3"/>
    <n v="0"/>
    <n v="0"/>
    <n v="0"/>
    <n v="1722275"/>
    <n v="256596807"/>
    <n v="0"/>
    <n v="0"/>
    <n v="0"/>
    <n v="0"/>
  </r>
  <r>
    <m/>
    <s v="131f0e25-2e2d-45cc-8741-a49c00c6eab3"/>
    <x v="1"/>
    <x v="1"/>
    <x v="2"/>
    <x v="4"/>
    <n v="0"/>
    <n v="0"/>
    <n v="0"/>
    <n v="1722275"/>
    <n v="256596807"/>
    <n v="0"/>
    <n v="0"/>
    <n v="0"/>
    <n v="0"/>
  </r>
  <r>
    <m/>
    <s v="131f0e25-2e2d-45cc-8741-a49c00c6eab3"/>
    <x v="1"/>
    <x v="1"/>
    <x v="2"/>
    <x v="5"/>
    <n v="0"/>
    <n v="0"/>
    <n v="0"/>
    <n v="1722275"/>
    <n v="256596807"/>
    <n v="0"/>
    <n v="0"/>
    <n v="0"/>
    <n v="0"/>
  </r>
  <r>
    <m/>
    <s v="131f0e25-2e2d-45cc-8741-a49c00c6eab3"/>
    <x v="1"/>
    <x v="1"/>
    <x v="3"/>
    <x v="0"/>
    <n v="1908"/>
    <n v="577"/>
    <n v="71832"/>
    <n v="189096"/>
    <n v="28872128"/>
    <n v="3.1"/>
    <n v="10.1"/>
    <n v="37.6"/>
    <n v="124.5"/>
  </r>
  <r>
    <m/>
    <s v="131f0e25-2e2d-45cc-8741-a49c00c6eab3"/>
    <x v="1"/>
    <x v="1"/>
    <x v="3"/>
    <x v="1"/>
    <n v="0"/>
    <n v="0"/>
    <n v="0"/>
    <n v="189096"/>
    <n v="28872128"/>
    <n v="0"/>
    <n v="0"/>
    <n v="0"/>
    <n v="0"/>
  </r>
  <r>
    <m/>
    <s v="131f0e25-2e2d-45cc-8741-a49c00c6eab3"/>
    <x v="1"/>
    <x v="1"/>
    <x v="3"/>
    <x v="2"/>
    <n v="186"/>
    <n v="97"/>
    <n v="6824"/>
    <n v="189096"/>
    <n v="28872128"/>
    <n v="0.5"/>
    <n v="1"/>
    <n v="36.700000000000003"/>
    <n v="70.400000000000006"/>
  </r>
  <r>
    <m/>
    <s v="131f0e25-2e2d-45cc-8741-a49c00c6eab3"/>
    <x v="1"/>
    <x v="1"/>
    <x v="3"/>
    <x v="3"/>
    <n v="0"/>
    <n v="0"/>
    <n v="0"/>
    <n v="189096"/>
    <n v="28872128"/>
    <n v="0"/>
    <n v="0"/>
    <n v="0"/>
    <n v="0"/>
  </r>
  <r>
    <m/>
    <s v="131f0e25-2e2d-45cc-8741-a49c00c6eab3"/>
    <x v="1"/>
    <x v="1"/>
    <x v="3"/>
    <x v="4"/>
    <n v="0"/>
    <n v="0"/>
    <n v="0"/>
    <n v="189096"/>
    <n v="28872128"/>
    <n v="0"/>
    <n v="0"/>
    <n v="0"/>
    <n v="0"/>
  </r>
  <r>
    <m/>
    <s v="131f0e25-2e2d-45cc-8741-a49c00c6eab3"/>
    <x v="1"/>
    <x v="1"/>
    <x v="3"/>
    <x v="5"/>
    <n v="0"/>
    <n v="0"/>
    <n v="0"/>
    <n v="189096"/>
    <n v="28872128"/>
    <n v="0"/>
    <n v="0"/>
    <n v="0"/>
    <n v="0"/>
  </r>
  <r>
    <m/>
    <s v="131f0e25-2e2d-45cc-8741-a49c00c6eab3"/>
    <x v="2"/>
    <x v="0"/>
    <x v="0"/>
    <x v="0"/>
    <n v="0"/>
    <n v="0"/>
    <n v="0"/>
    <n v="0"/>
    <n v="0"/>
    <n v="0"/>
    <n v="0"/>
    <n v="0"/>
    <n v="0"/>
  </r>
  <r>
    <m/>
    <s v="131f0e25-2e2d-45cc-8741-a49c00c6eab3"/>
    <x v="2"/>
    <x v="0"/>
    <x v="0"/>
    <x v="1"/>
    <n v="0"/>
    <n v="0"/>
    <n v="0"/>
    <n v="0"/>
    <n v="0"/>
    <n v="0"/>
    <n v="0"/>
    <n v="0"/>
    <n v="0"/>
  </r>
  <r>
    <m/>
    <s v="131f0e25-2e2d-45cc-8741-a49c00c6eab3"/>
    <x v="2"/>
    <x v="0"/>
    <x v="0"/>
    <x v="2"/>
    <n v="0"/>
    <n v="0"/>
    <n v="0"/>
    <n v="0"/>
    <n v="0"/>
    <n v="0"/>
    <n v="0"/>
    <n v="0"/>
    <n v="0"/>
  </r>
  <r>
    <m/>
    <s v="131f0e25-2e2d-45cc-8741-a49c00c6eab3"/>
    <x v="2"/>
    <x v="0"/>
    <x v="0"/>
    <x v="3"/>
    <n v="0"/>
    <n v="0"/>
    <n v="0"/>
    <n v="0"/>
    <n v="0"/>
    <n v="0"/>
    <n v="0"/>
    <n v="0"/>
    <n v="0"/>
  </r>
  <r>
    <m/>
    <s v="131f0e25-2e2d-45cc-8741-a49c00c6eab3"/>
    <x v="2"/>
    <x v="0"/>
    <x v="0"/>
    <x v="4"/>
    <n v="0"/>
    <n v="0"/>
    <n v="0"/>
    <n v="0"/>
    <n v="0"/>
    <n v="0"/>
    <n v="0"/>
    <n v="0"/>
    <n v="0"/>
  </r>
  <r>
    <m/>
    <s v="131f0e25-2e2d-45cc-8741-a49c00c6eab3"/>
    <x v="2"/>
    <x v="0"/>
    <x v="0"/>
    <x v="5"/>
    <n v="0"/>
    <n v="0"/>
    <n v="0"/>
    <n v="0"/>
    <n v="0"/>
    <n v="0"/>
    <n v="0"/>
    <n v="0"/>
    <n v="0"/>
  </r>
  <r>
    <m/>
    <s v="131f0e25-2e2d-45cc-8741-a49c00c6eab3"/>
    <x v="2"/>
    <x v="0"/>
    <x v="1"/>
    <x v="0"/>
    <n v="0"/>
    <n v="0"/>
    <n v="0"/>
    <n v="0"/>
    <n v="0"/>
    <n v="0"/>
    <n v="0"/>
    <n v="0"/>
    <n v="0"/>
  </r>
  <r>
    <m/>
    <s v="131f0e25-2e2d-45cc-8741-a49c00c6eab3"/>
    <x v="2"/>
    <x v="0"/>
    <x v="1"/>
    <x v="1"/>
    <n v="0"/>
    <n v="0"/>
    <n v="0"/>
    <n v="0"/>
    <n v="0"/>
    <n v="0"/>
    <n v="0"/>
    <n v="0"/>
    <n v="0"/>
  </r>
  <r>
    <m/>
    <s v="131f0e25-2e2d-45cc-8741-a49c00c6eab3"/>
    <x v="2"/>
    <x v="0"/>
    <x v="1"/>
    <x v="2"/>
    <n v="0"/>
    <n v="0"/>
    <n v="0"/>
    <n v="0"/>
    <n v="0"/>
    <n v="0"/>
    <n v="0"/>
    <n v="0"/>
    <n v="0"/>
  </r>
  <r>
    <m/>
    <s v="131f0e25-2e2d-45cc-8741-a49c00c6eab3"/>
    <x v="2"/>
    <x v="0"/>
    <x v="1"/>
    <x v="3"/>
    <n v="0"/>
    <n v="0"/>
    <n v="0"/>
    <n v="0"/>
    <n v="0"/>
    <n v="0"/>
    <n v="0"/>
    <n v="0"/>
    <n v="0"/>
  </r>
  <r>
    <m/>
    <s v="131f0e25-2e2d-45cc-8741-a49c00c6eab3"/>
    <x v="2"/>
    <x v="0"/>
    <x v="1"/>
    <x v="4"/>
    <n v="0"/>
    <n v="0"/>
    <n v="0"/>
    <n v="0"/>
    <n v="0"/>
    <n v="0"/>
    <n v="0"/>
    <n v="0"/>
    <n v="0"/>
  </r>
  <r>
    <m/>
    <s v="131f0e25-2e2d-45cc-8741-a49c00c6eab3"/>
    <x v="2"/>
    <x v="0"/>
    <x v="1"/>
    <x v="5"/>
    <n v="0"/>
    <n v="0"/>
    <n v="0"/>
    <n v="0"/>
    <n v="0"/>
    <n v="0"/>
    <n v="0"/>
    <n v="0"/>
    <n v="0"/>
  </r>
  <r>
    <m/>
    <s v="131f0e25-2e2d-45cc-8741-a49c00c6eab3"/>
    <x v="2"/>
    <x v="0"/>
    <x v="2"/>
    <x v="0"/>
    <n v="0"/>
    <n v="0"/>
    <n v="0"/>
    <n v="0"/>
    <n v="0"/>
    <n v="0"/>
    <n v="0"/>
    <n v="0"/>
    <n v="0"/>
  </r>
  <r>
    <m/>
    <s v="131f0e25-2e2d-45cc-8741-a49c00c6eab3"/>
    <x v="2"/>
    <x v="0"/>
    <x v="2"/>
    <x v="1"/>
    <n v="0"/>
    <n v="0"/>
    <n v="0"/>
    <n v="0"/>
    <n v="0"/>
    <n v="0"/>
    <n v="0"/>
    <n v="0"/>
    <n v="0"/>
  </r>
  <r>
    <m/>
    <s v="131f0e25-2e2d-45cc-8741-a49c00c6eab3"/>
    <x v="2"/>
    <x v="0"/>
    <x v="2"/>
    <x v="2"/>
    <n v="0"/>
    <n v="0"/>
    <n v="0"/>
    <n v="0"/>
    <n v="0"/>
    <n v="0"/>
    <n v="0"/>
    <n v="0"/>
    <n v="0"/>
  </r>
  <r>
    <m/>
    <s v="131f0e25-2e2d-45cc-8741-a49c00c6eab3"/>
    <x v="2"/>
    <x v="0"/>
    <x v="2"/>
    <x v="3"/>
    <n v="0"/>
    <n v="0"/>
    <n v="0"/>
    <n v="0"/>
    <n v="0"/>
    <n v="0"/>
    <n v="0"/>
    <n v="0"/>
    <n v="0"/>
  </r>
  <r>
    <m/>
    <s v="131f0e25-2e2d-45cc-8741-a49c00c6eab3"/>
    <x v="2"/>
    <x v="0"/>
    <x v="2"/>
    <x v="4"/>
    <n v="0"/>
    <n v="0"/>
    <n v="0"/>
    <n v="0"/>
    <n v="0"/>
    <n v="0"/>
    <n v="0"/>
    <n v="0"/>
    <n v="0"/>
  </r>
  <r>
    <m/>
    <s v="131f0e25-2e2d-45cc-8741-a49c00c6eab3"/>
    <x v="2"/>
    <x v="0"/>
    <x v="2"/>
    <x v="5"/>
    <n v="0"/>
    <n v="0"/>
    <n v="0"/>
    <n v="0"/>
    <n v="0"/>
    <n v="0"/>
    <n v="0"/>
    <n v="0"/>
    <n v="0"/>
  </r>
  <r>
    <m/>
    <s v="131f0e25-2e2d-45cc-8741-a49c00c6eab3"/>
    <x v="2"/>
    <x v="0"/>
    <x v="3"/>
    <x v="0"/>
    <n v="0"/>
    <n v="0"/>
    <n v="0"/>
    <n v="0"/>
    <n v="0"/>
    <n v="0"/>
    <n v="0"/>
    <n v="0"/>
    <n v="0"/>
  </r>
  <r>
    <m/>
    <s v="131f0e25-2e2d-45cc-8741-a49c00c6eab3"/>
    <x v="2"/>
    <x v="0"/>
    <x v="3"/>
    <x v="1"/>
    <n v="0"/>
    <n v="0"/>
    <n v="0"/>
    <n v="0"/>
    <n v="0"/>
    <n v="0"/>
    <n v="0"/>
    <n v="0"/>
    <n v="0"/>
  </r>
  <r>
    <m/>
    <s v="131f0e25-2e2d-45cc-8741-a49c00c6eab3"/>
    <x v="2"/>
    <x v="0"/>
    <x v="3"/>
    <x v="2"/>
    <n v="0"/>
    <n v="0"/>
    <n v="0"/>
    <n v="0"/>
    <n v="0"/>
    <n v="0"/>
    <n v="0"/>
    <n v="0"/>
    <n v="0"/>
  </r>
  <r>
    <m/>
    <s v="131f0e25-2e2d-45cc-8741-a49c00c6eab3"/>
    <x v="2"/>
    <x v="0"/>
    <x v="3"/>
    <x v="3"/>
    <n v="0"/>
    <n v="0"/>
    <n v="0"/>
    <n v="0"/>
    <n v="0"/>
    <n v="0"/>
    <n v="0"/>
    <n v="0"/>
    <n v="0"/>
  </r>
  <r>
    <m/>
    <s v="131f0e25-2e2d-45cc-8741-a49c00c6eab3"/>
    <x v="2"/>
    <x v="0"/>
    <x v="3"/>
    <x v="4"/>
    <n v="0"/>
    <n v="0"/>
    <n v="0"/>
    <n v="0"/>
    <n v="0"/>
    <n v="0"/>
    <n v="0"/>
    <n v="0"/>
    <n v="0"/>
  </r>
  <r>
    <m/>
    <s v="131f0e25-2e2d-45cc-8741-a49c00c6eab3"/>
    <x v="2"/>
    <x v="0"/>
    <x v="3"/>
    <x v="5"/>
    <n v="0"/>
    <n v="0"/>
    <n v="0"/>
    <n v="0"/>
    <n v="0"/>
    <n v="0"/>
    <n v="0"/>
    <n v="0"/>
    <n v="0"/>
  </r>
  <r>
    <m/>
    <s v="131f0e25-2e2d-45cc-8741-a49c00c6eab3"/>
    <x v="2"/>
    <x v="1"/>
    <x v="0"/>
    <x v="0"/>
    <n v="0"/>
    <n v="0"/>
    <n v="0"/>
    <n v="0"/>
    <n v="0"/>
    <n v="0"/>
    <n v="0"/>
    <n v="0"/>
    <n v="0"/>
  </r>
  <r>
    <m/>
    <s v="131f0e25-2e2d-45cc-8741-a49c00c6eab3"/>
    <x v="2"/>
    <x v="1"/>
    <x v="0"/>
    <x v="1"/>
    <n v="0"/>
    <n v="0"/>
    <n v="0"/>
    <n v="0"/>
    <n v="0"/>
    <n v="0"/>
    <n v="0"/>
    <n v="0"/>
    <n v="0"/>
  </r>
  <r>
    <m/>
    <s v="131f0e25-2e2d-45cc-8741-a49c00c6eab3"/>
    <x v="2"/>
    <x v="1"/>
    <x v="0"/>
    <x v="2"/>
    <n v="0"/>
    <n v="0"/>
    <n v="0"/>
    <n v="0"/>
    <n v="0"/>
    <n v="0"/>
    <n v="0"/>
    <n v="0"/>
    <n v="0"/>
  </r>
  <r>
    <m/>
    <s v="131f0e25-2e2d-45cc-8741-a49c00c6eab3"/>
    <x v="2"/>
    <x v="1"/>
    <x v="0"/>
    <x v="3"/>
    <n v="0"/>
    <n v="0"/>
    <n v="0"/>
    <n v="0"/>
    <n v="0"/>
    <n v="0"/>
    <n v="0"/>
    <n v="0"/>
    <n v="0"/>
  </r>
  <r>
    <m/>
    <s v="131f0e25-2e2d-45cc-8741-a49c00c6eab3"/>
    <x v="2"/>
    <x v="1"/>
    <x v="0"/>
    <x v="4"/>
    <n v="0"/>
    <n v="0"/>
    <n v="0"/>
    <n v="0"/>
    <n v="0"/>
    <n v="0"/>
    <n v="0"/>
    <n v="0"/>
    <n v="0"/>
  </r>
  <r>
    <m/>
    <s v="131f0e25-2e2d-45cc-8741-a49c00c6eab3"/>
    <x v="2"/>
    <x v="1"/>
    <x v="0"/>
    <x v="5"/>
    <n v="0"/>
    <n v="0"/>
    <n v="0"/>
    <n v="0"/>
    <n v="0"/>
    <n v="0"/>
    <n v="0"/>
    <n v="0"/>
    <n v="0"/>
  </r>
  <r>
    <m/>
    <s v="131f0e25-2e2d-45cc-8741-a49c00c6eab3"/>
    <x v="2"/>
    <x v="1"/>
    <x v="1"/>
    <x v="0"/>
    <n v="0"/>
    <n v="0"/>
    <n v="0"/>
    <n v="0"/>
    <n v="0"/>
    <n v="0"/>
    <n v="0"/>
    <n v="0"/>
    <n v="0"/>
  </r>
  <r>
    <m/>
    <s v="131f0e25-2e2d-45cc-8741-a49c00c6eab3"/>
    <x v="2"/>
    <x v="1"/>
    <x v="1"/>
    <x v="1"/>
    <n v="0"/>
    <n v="0"/>
    <n v="0"/>
    <n v="0"/>
    <n v="0"/>
    <n v="0"/>
    <n v="0"/>
    <n v="0"/>
    <n v="0"/>
  </r>
  <r>
    <m/>
    <s v="131f0e25-2e2d-45cc-8741-a49c00c6eab3"/>
    <x v="2"/>
    <x v="1"/>
    <x v="1"/>
    <x v="2"/>
    <n v="0"/>
    <n v="0"/>
    <n v="0"/>
    <n v="0"/>
    <n v="0"/>
    <n v="0"/>
    <n v="0"/>
    <n v="0"/>
    <n v="0"/>
  </r>
  <r>
    <m/>
    <s v="131f0e25-2e2d-45cc-8741-a49c00c6eab3"/>
    <x v="2"/>
    <x v="1"/>
    <x v="1"/>
    <x v="3"/>
    <n v="0"/>
    <n v="0"/>
    <n v="0"/>
    <n v="0"/>
    <n v="0"/>
    <n v="0"/>
    <n v="0"/>
    <n v="0"/>
    <n v="0"/>
  </r>
  <r>
    <m/>
    <s v="131f0e25-2e2d-45cc-8741-a49c00c6eab3"/>
    <x v="2"/>
    <x v="1"/>
    <x v="1"/>
    <x v="4"/>
    <n v="0"/>
    <n v="0"/>
    <n v="0"/>
    <n v="0"/>
    <n v="0"/>
    <n v="0"/>
    <n v="0"/>
    <n v="0"/>
    <n v="0"/>
  </r>
  <r>
    <m/>
    <s v="131f0e25-2e2d-45cc-8741-a49c00c6eab3"/>
    <x v="2"/>
    <x v="1"/>
    <x v="1"/>
    <x v="5"/>
    <n v="0"/>
    <n v="0"/>
    <n v="0"/>
    <n v="0"/>
    <n v="0"/>
    <n v="0"/>
    <n v="0"/>
    <n v="0"/>
    <n v="0"/>
  </r>
  <r>
    <m/>
    <s v="131f0e25-2e2d-45cc-8741-a49c00c6eab3"/>
    <x v="2"/>
    <x v="1"/>
    <x v="2"/>
    <x v="0"/>
    <n v="0"/>
    <n v="0"/>
    <n v="0"/>
    <n v="0"/>
    <n v="0"/>
    <n v="0"/>
    <n v="0"/>
    <n v="0"/>
    <n v="0"/>
  </r>
  <r>
    <m/>
    <s v="131f0e25-2e2d-45cc-8741-a49c00c6eab3"/>
    <x v="2"/>
    <x v="1"/>
    <x v="2"/>
    <x v="1"/>
    <n v="0"/>
    <n v="0"/>
    <n v="0"/>
    <n v="0"/>
    <n v="0"/>
    <n v="0"/>
    <n v="0"/>
    <n v="0"/>
    <n v="0"/>
  </r>
  <r>
    <m/>
    <s v="131f0e25-2e2d-45cc-8741-a49c00c6eab3"/>
    <x v="2"/>
    <x v="1"/>
    <x v="2"/>
    <x v="2"/>
    <n v="0"/>
    <n v="0"/>
    <n v="0"/>
    <n v="0"/>
    <n v="0"/>
    <n v="0"/>
    <n v="0"/>
    <n v="0"/>
    <n v="0"/>
  </r>
  <r>
    <m/>
    <s v="131f0e25-2e2d-45cc-8741-a49c00c6eab3"/>
    <x v="2"/>
    <x v="1"/>
    <x v="2"/>
    <x v="3"/>
    <n v="0"/>
    <n v="0"/>
    <n v="0"/>
    <n v="0"/>
    <n v="0"/>
    <n v="0"/>
    <n v="0"/>
    <n v="0"/>
    <n v="0"/>
  </r>
  <r>
    <m/>
    <s v="131f0e25-2e2d-45cc-8741-a49c00c6eab3"/>
    <x v="2"/>
    <x v="1"/>
    <x v="2"/>
    <x v="4"/>
    <n v="0"/>
    <n v="0"/>
    <n v="0"/>
    <n v="0"/>
    <n v="0"/>
    <n v="0"/>
    <n v="0"/>
    <n v="0"/>
    <n v="0"/>
  </r>
  <r>
    <m/>
    <s v="131f0e25-2e2d-45cc-8741-a49c00c6eab3"/>
    <x v="2"/>
    <x v="1"/>
    <x v="2"/>
    <x v="5"/>
    <n v="0"/>
    <n v="0"/>
    <n v="0"/>
    <n v="0"/>
    <n v="0"/>
    <n v="0"/>
    <n v="0"/>
    <n v="0"/>
    <n v="0"/>
  </r>
  <r>
    <m/>
    <s v="131f0e25-2e2d-45cc-8741-a49c00c6eab3"/>
    <x v="2"/>
    <x v="1"/>
    <x v="3"/>
    <x v="0"/>
    <n v="0"/>
    <n v="0"/>
    <n v="0"/>
    <n v="0"/>
    <n v="0"/>
    <n v="0"/>
    <n v="0"/>
    <n v="0"/>
    <n v="0"/>
  </r>
  <r>
    <m/>
    <s v="131f0e25-2e2d-45cc-8741-a49c00c6eab3"/>
    <x v="2"/>
    <x v="1"/>
    <x v="3"/>
    <x v="1"/>
    <n v="0"/>
    <n v="0"/>
    <n v="0"/>
    <n v="0"/>
    <n v="0"/>
    <n v="0"/>
    <n v="0"/>
    <n v="0"/>
    <n v="0"/>
  </r>
  <r>
    <m/>
    <s v="131f0e25-2e2d-45cc-8741-a49c00c6eab3"/>
    <x v="2"/>
    <x v="1"/>
    <x v="3"/>
    <x v="2"/>
    <n v="0"/>
    <n v="0"/>
    <n v="0"/>
    <n v="0"/>
    <n v="0"/>
    <n v="0"/>
    <n v="0"/>
    <n v="0"/>
    <n v="0"/>
  </r>
  <r>
    <m/>
    <s v="131f0e25-2e2d-45cc-8741-a49c00c6eab3"/>
    <x v="2"/>
    <x v="1"/>
    <x v="3"/>
    <x v="3"/>
    <n v="0"/>
    <n v="0"/>
    <n v="0"/>
    <n v="0"/>
    <n v="0"/>
    <n v="0"/>
    <n v="0"/>
    <n v="0"/>
    <n v="0"/>
  </r>
  <r>
    <m/>
    <s v="131f0e25-2e2d-45cc-8741-a49c00c6eab3"/>
    <x v="2"/>
    <x v="1"/>
    <x v="3"/>
    <x v="4"/>
    <n v="0"/>
    <n v="0"/>
    <n v="0"/>
    <n v="0"/>
    <n v="0"/>
    <n v="0"/>
    <n v="0"/>
    <n v="0"/>
    <n v="0"/>
  </r>
  <r>
    <m/>
    <s v="131f0e25-2e2d-45cc-8741-a49c00c6eab3"/>
    <x v="2"/>
    <x v="1"/>
    <x v="3"/>
    <x v="5"/>
    <n v="0"/>
    <n v="0"/>
    <n v="0"/>
    <n v="0"/>
    <n v="0"/>
    <n v="0"/>
    <n v="0"/>
    <n v="0"/>
    <n v="0"/>
  </r>
  <r>
    <m/>
    <s v="e5525007-1366-4a11-a76e-a49c00c6eab3"/>
    <x v="0"/>
    <x v="0"/>
    <x v="0"/>
    <x v="0"/>
    <n v="0"/>
    <n v="0"/>
    <n v="0"/>
    <n v="80901"/>
    <n v="23059291"/>
    <n v="0"/>
    <n v="0"/>
    <n v="0"/>
    <n v="0"/>
  </r>
  <r>
    <m/>
    <s v="e5525007-1366-4a11-a76e-a49c00c6eab3"/>
    <x v="0"/>
    <x v="0"/>
    <x v="0"/>
    <x v="1"/>
    <n v="0"/>
    <n v="0"/>
    <n v="0"/>
    <n v="80901"/>
    <n v="23059291"/>
    <n v="0"/>
    <n v="0"/>
    <n v="0"/>
    <n v="0"/>
  </r>
  <r>
    <m/>
    <s v="e5525007-1366-4a11-a76e-a49c00c6eab3"/>
    <x v="0"/>
    <x v="0"/>
    <x v="0"/>
    <x v="2"/>
    <n v="0"/>
    <n v="0"/>
    <n v="0"/>
    <n v="80901"/>
    <n v="23059291"/>
    <n v="0"/>
    <n v="0"/>
    <n v="0"/>
    <n v="0"/>
  </r>
  <r>
    <m/>
    <s v="e5525007-1366-4a11-a76e-a49c00c6eab3"/>
    <x v="0"/>
    <x v="0"/>
    <x v="0"/>
    <x v="3"/>
    <n v="0"/>
    <n v="0"/>
    <n v="0"/>
    <n v="80901"/>
    <n v="23059291"/>
    <n v="0"/>
    <n v="0"/>
    <n v="0"/>
    <n v="0"/>
  </r>
  <r>
    <m/>
    <s v="e5525007-1366-4a11-a76e-a49c00c6eab3"/>
    <x v="0"/>
    <x v="0"/>
    <x v="0"/>
    <x v="4"/>
    <n v="0"/>
    <n v="0"/>
    <n v="0"/>
    <n v="80901"/>
    <n v="23059291"/>
    <n v="0"/>
    <n v="0"/>
    <n v="0"/>
    <n v="0"/>
  </r>
  <r>
    <m/>
    <s v="e5525007-1366-4a11-a76e-a49c00c6eab3"/>
    <x v="0"/>
    <x v="0"/>
    <x v="0"/>
    <x v="5"/>
    <n v="0"/>
    <n v="0"/>
    <n v="0"/>
    <n v="80901"/>
    <n v="23059291"/>
    <n v="0"/>
    <n v="0"/>
    <n v="0"/>
    <n v="0"/>
  </r>
  <r>
    <m/>
    <s v="e5525007-1366-4a11-a76e-a49c00c6eab3"/>
    <x v="0"/>
    <x v="0"/>
    <x v="1"/>
    <x v="0"/>
    <n v="0"/>
    <n v="0"/>
    <n v="0"/>
    <n v="99827"/>
    <n v="28750230"/>
    <n v="0"/>
    <n v="0"/>
    <n v="0"/>
    <n v="0"/>
  </r>
  <r>
    <m/>
    <s v="e5525007-1366-4a11-a76e-a49c00c6eab3"/>
    <x v="0"/>
    <x v="0"/>
    <x v="1"/>
    <x v="1"/>
    <n v="0"/>
    <n v="0"/>
    <n v="0"/>
    <n v="99827"/>
    <n v="28750230"/>
    <n v="0"/>
    <n v="0"/>
    <n v="0"/>
    <n v="0"/>
  </r>
  <r>
    <m/>
    <s v="e5525007-1366-4a11-a76e-a49c00c6eab3"/>
    <x v="0"/>
    <x v="0"/>
    <x v="1"/>
    <x v="2"/>
    <n v="0"/>
    <n v="0"/>
    <n v="0"/>
    <n v="99827"/>
    <n v="28750230"/>
    <n v="0"/>
    <n v="0"/>
    <n v="0"/>
    <n v="0"/>
  </r>
  <r>
    <m/>
    <s v="e5525007-1366-4a11-a76e-a49c00c6eab3"/>
    <x v="0"/>
    <x v="0"/>
    <x v="1"/>
    <x v="3"/>
    <n v="0"/>
    <n v="0"/>
    <n v="0"/>
    <n v="99827"/>
    <n v="28750230"/>
    <n v="0"/>
    <n v="0"/>
    <n v="0"/>
    <n v="0"/>
  </r>
  <r>
    <m/>
    <s v="e5525007-1366-4a11-a76e-a49c00c6eab3"/>
    <x v="0"/>
    <x v="0"/>
    <x v="1"/>
    <x v="4"/>
    <n v="0"/>
    <n v="0"/>
    <n v="0"/>
    <n v="99827"/>
    <n v="28750230"/>
    <n v="0"/>
    <n v="0"/>
    <n v="0"/>
    <n v="0"/>
  </r>
  <r>
    <m/>
    <s v="e5525007-1366-4a11-a76e-a49c00c6eab3"/>
    <x v="0"/>
    <x v="0"/>
    <x v="1"/>
    <x v="5"/>
    <n v="0"/>
    <n v="0"/>
    <n v="0"/>
    <n v="99827"/>
    <n v="28750230"/>
    <n v="0"/>
    <n v="0"/>
    <n v="0"/>
    <n v="0"/>
  </r>
  <r>
    <m/>
    <s v="e5525007-1366-4a11-a76e-a49c00c6eab3"/>
    <x v="0"/>
    <x v="0"/>
    <x v="2"/>
    <x v="0"/>
    <n v="0"/>
    <n v="0"/>
    <n v="0"/>
    <n v="93671"/>
    <n v="30045211"/>
    <n v="0"/>
    <n v="0"/>
    <n v="0"/>
    <n v="0"/>
  </r>
  <r>
    <m/>
    <s v="e5525007-1366-4a11-a76e-a49c00c6eab3"/>
    <x v="0"/>
    <x v="0"/>
    <x v="2"/>
    <x v="1"/>
    <n v="0"/>
    <n v="0"/>
    <n v="0"/>
    <n v="93671"/>
    <n v="30045211"/>
    <n v="0"/>
    <n v="0"/>
    <n v="0"/>
    <n v="0"/>
  </r>
  <r>
    <m/>
    <s v="e5525007-1366-4a11-a76e-a49c00c6eab3"/>
    <x v="0"/>
    <x v="0"/>
    <x v="2"/>
    <x v="2"/>
    <n v="0"/>
    <n v="0"/>
    <n v="0"/>
    <n v="93671"/>
    <n v="30045211"/>
    <n v="0"/>
    <n v="0"/>
    <n v="0"/>
    <n v="0"/>
  </r>
  <r>
    <m/>
    <s v="e5525007-1366-4a11-a76e-a49c00c6eab3"/>
    <x v="0"/>
    <x v="0"/>
    <x v="2"/>
    <x v="3"/>
    <n v="0"/>
    <n v="0"/>
    <n v="0"/>
    <n v="93671"/>
    <n v="30045211"/>
    <n v="0"/>
    <n v="0"/>
    <n v="0"/>
    <n v="0"/>
  </r>
  <r>
    <m/>
    <s v="e5525007-1366-4a11-a76e-a49c00c6eab3"/>
    <x v="0"/>
    <x v="0"/>
    <x v="2"/>
    <x v="4"/>
    <n v="0"/>
    <n v="0"/>
    <n v="0"/>
    <n v="93671"/>
    <n v="30045211"/>
    <n v="0"/>
    <n v="0"/>
    <n v="0"/>
    <n v="0"/>
  </r>
  <r>
    <m/>
    <s v="e5525007-1366-4a11-a76e-a49c00c6eab3"/>
    <x v="0"/>
    <x v="0"/>
    <x v="2"/>
    <x v="5"/>
    <n v="0"/>
    <n v="0"/>
    <n v="0"/>
    <n v="93671"/>
    <n v="30045211"/>
    <n v="0"/>
    <n v="0"/>
    <n v="0"/>
    <n v="0"/>
  </r>
  <r>
    <m/>
    <s v="e5525007-1366-4a11-a76e-a49c00c6eab3"/>
    <x v="0"/>
    <x v="0"/>
    <x v="3"/>
    <x v="0"/>
    <n v="1"/>
    <n v="1"/>
    <n v="30"/>
    <n v="55085"/>
    <n v="18724865"/>
    <n v="0"/>
    <n v="0"/>
    <n v="30"/>
    <n v="30"/>
  </r>
  <r>
    <m/>
    <s v="e5525007-1366-4a11-a76e-a49c00c6eab3"/>
    <x v="0"/>
    <x v="0"/>
    <x v="3"/>
    <x v="1"/>
    <n v="0"/>
    <n v="0"/>
    <n v="0"/>
    <n v="55085"/>
    <n v="18724865"/>
    <n v="0"/>
    <n v="0"/>
    <n v="0"/>
    <n v="0"/>
  </r>
  <r>
    <m/>
    <s v="e5525007-1366-4a11-a76e-a49c00c6eab3"/>
    <x v="0"/>
    <x v="0"/>
    <x v="3"/>
    <x v="2"/>
    <n v="0"/>
    <n v="0"/>
    <n v="0"/>
    <n v="55085"/>
    <n v="18724865"/>
    <n v="0"/>
    <n v="0"/>
    <n v="0"/>
    <n v="0"/>
  </r>
  <r>
    <m/>
    <s v="e5525007-1366-4a11-a76e-a49c00c6eab3"/>
    <x v="0"/>
    <x v="0"/>
    <x v="3"/>
    <x v="3"/>
    <n v="0"/>
    <n v="0"/>
    <n v="0"/>
    <n v="55085"/>
    <n v="18724865"/>
    <n v="0"/>
    <n v="0"/>
    <n v="0"/>
    <n v="0"/>
  </r>
  <r>
    <m/>
    <s v="e5525007-1366-4a11-a76e-a49c00c6eab3"/>
    <x v="0"/>
    <x v="0"/>
    <x v="3"/>
    <x v="4"/>
    <n v="0"/>
    <n v="0"/>
    <n v="0"/>
    <n v="55085"/>
    <n v="18724865"/>
    <n v="0"/>
    <n v="0"/>
    <n v="0"/>
    <n v="0"/>
  </r>
  <r>
    <m/>
    <s v="e5525007-1366-4a11-a76e-a49c00c6eab3"/>
    <x v="0"/>
    <x v="0"/>
    <x v="3"/>
    <x v="5"/>
    <n v="0"/>
    <n v="0"/>
    <n v="0"/>
    <n v="55085"/>
    <n v="18724865"/>
    <n v="0"/>
    <n v="0"/>
    <n v="0"/>
    <n v="0"/>
  </r>
  <r>
    <m/>
    <s v="e5525007-1366-4a11-a76e-a49c00c6eab3"/>
    <x v="0"/>
    <x v="1"/>
    <x v="0"/>
    <x v="0"/>
    <n v="0"/>
    <n v="0"/>
    <n v="0"/>
    <n v="84114"/>
    <n v="24003837"/>
    <n v="0"/>
    <n v="0"/>
    <n v="0"/>
    <n v="0"/>
  </r>
  <r>
    <m/>
    <s v="e5525007-1366-4a11-a76e-a49c00c6eab3"/>
    <x v="0"/>
    <x v="1"/>
    <x v="0"/>
    <x v="1"/>
    <n v="0"/>
    <n v="0"/>
    <n v="0"/>
    <n v="84114"/>
    <n v="24003837"/>
    <n v="0"/>
    <n v="0"/>
    <n v="0"/>
    <n v="0"/>
  </r>
  <r>
    <m/>
    <s v="e5525007-1366-4a11-a76e-a49c00c6eab3"/>
    <x v="0"/>
    <x v="1"/>
    <x v="0"/>
    <x v="2"/>
    <n v="0"/>
    <n v="0"/>
    <n v="0"/>
    <n v="84114"/>
    <n v="24003837"/>
    <n v="0"/>
    <n v="0"/>
    <n v="0"/>
    <n v="0"/>
  </r>
  <r>
    <m/>
    <s v="e5525007-1366-4a11-a76e-a49c00c6eab3"/>
    <x v="0"/>
    <x v="1"/>
    <x v="0"/>
    <x v="3"/>
    <n v="0"/>
    <n v="0"/>
    <n v="0"/>
    <n v="84114"/>
    <n v="24003837"/>
    <n v="0"/>
    <n v="0"/>
    <n v="0"/>
    <n v="0"/>
  </r>
  <r>
    <m/>
    <s v="e5525007-1366-4a11-a76e-a49c00c6eab3"/>
    <x v="0"/>
    <x v="1"/>
    <x v="0"/>
    <x v="4"/>
    <n v="0"/>
    <n v="0"/>
    <n v="0"/>
    <n v="84114"/>
    <n v="24003837"/>
    <n v="0"/>
    <n v="0"/>
    <n v="0"/>
    <n v="0"/>
  </r>
  <r>
    <m/>
    <s v="e5525007-1366-4a11-a76e-a49c00c6eab3"/>
    <x v="0"/>
    <x v="1"/>
    <x v="0"/>
    <x v="5"/>
    <n v="0"/>
    <n v="0"/>
    <n v="0"/>
    <n v="84114"/>
    <n v="24003837"/>
    <n v="0"/>
    <n v="0"/>
    <n v="0"/>
    <n v="0"/>
  </r>
  <r>
    <m/>
    <s v="e5525007-1366-4a11-a76e-a49c00c6eab3"/>
    <x v="0"/>
    <x v="1"/>
    <x v="1"/>
    <x v="0"/>
    <n v="0"/>
    <n v="0"/>
    <n v="0"/>
    <n v="85327"/>
    <n v="24371530"/>
    <n v="0"/>
    <n v="0"/>
    <n v="0"/>
    <n v="0"/>
  </r>
  <r>
    <m/>
    <s v="e5525007-1366-4a11-a76e-a49c00c6eab3"/>
    <x v="0"/>
    <x v="1"/>
    <x v="1"/>
    <x v="1"/>
    <n v="0"/>
    <n v="0"/>
    <n v="0"/>
    <n v="85327"/>
    <n v="24371530"/>
    <n v="0"/>
    <n v="0"/>
    <n v="0"/>
    <n v="0"/>
  </r>
  <r>
    <m/>
    <s v="e5525007-1366-4a11-a76e-a49c00c6eab3"/>
    <x v="0"/>
    <x v="1"/>
    <x v="1"/>
    <x v="2"/>
    <n v="0"/>
    <n v="0"/>
    <n v="0"/>
    <n v="85327"/>
    <n v="24371530"/>
    <n v="0"/>
    <n v="0"/>
    <n v="0"/>
    <n v="0"/>
  </r>
  <r>
    <m/>
    <s v="e5525007-1366-4a11-a76e-a49c00c6eab3"/>
    <x v="0"/>
    <x v="1"/>
    <x v="1"/>
    <x v="3"/>
    <n v="0"/>
    <n v="0"/>
    <n v="0"/>
    <n v="85327"/>
    <n v="24371530"/>
    <n v="0"/>
    <n v="0"/>
    <n v="0"/>
    <n v="0"/>
  </r>
  <r>
    <m/>
    <s v="e5525007-1366-4a11-a76e-a49c00c6eab3"/>
    <x v="0"/>
    <x v="1"/>
    <x v="1"/>
    <x v="4"/>
    <n v="0"/>
    <n v="0"/>
    <n v="0"/>
    <n v="85327"/>
    <n v="24371530"/>
    <n v="0"/>
    <n v="0"/>
    <n v="0"/>
    <n v="0"/>
  </r>
  <r>
    <m/>
    <s v="e5525007-1366-4a11-a76e-a49c00c6eab3"/>
    <x v="0"/>
    <x v="1"/>
    <x v="1"/>
    <x v="5"/>
    <n v="0"/>
    <n v="0"/>
    <n v="0"/>
    <n v="85327"/>
    <n v="24371530"/>
    <n v="0"/>
    <n v="0"/>
    <n v="0"/>
    <n v="0"/>
  </r>
  <r>
    <m/>
    <s v="e5525007-1366-4a11-a76e-a49c00c6eab3"/>
    <x v="0"/>
    <x v="1"/>
    <x v="2"/>
    <x v="0"/>
    <n v="0"/>
    <n v="0"/>
    <n v="0"/>
    <n v="81264"/>
    <n v="25892178"/>
    <n v="0"/>
    <n v="0"/>
    <n v="0"/>
    <n v="0"/>
  </r>
  <r>
    <m/>
    <s v="e5525007-1366-4a11-a76e-a49c00c6eab3"/>
    <x v="0"/>
    <x v="1"/>
    <x v="2"/>
    <x v="1"/>
    <n v="0"/>
    <n v="0"/>
    <n v="0"/>
    <n v="81264"/>
    <n v="25892178"/>
    <n v="0"/>
    <n v="0"/>
    <n v="0"/>
    <n v="0"/>
  </r>
  <r>
    <m/>
    <s v="e5525007-1366-4a11-a76e-a49c00c6eab3"/>
    <x v="0"/>
    <x v="1"/>
    <x v="2"/>
    <x v="2"/>
    <n v="0"/>
    <n v="0"/>
    <n v="0"/>
    <n v="81264"/>
    <n v="25892178"/>
    <n v="0"/>
    <n v="0"/>
    <n v="0"/>
    <n v="0"/>
  </r>
  <r>
    <m/>
    <s v="e5525007-1366-4a11-a76e-a49c00c6eab3"/>
    <x v="0"/>
    <x v="1"/>
    <x v="2"/>
    <x v="3"/>
    <n v="0"/>
    <n v="0"/>
    <n v="0"/>
    <n v="81264"/>
    <n v="25892178"/>
    <n v="0"/>
    <n v="0"/>
    <n v="0"/>
    <n v="0"/>
  </r>
  <r>
    <m/>
    <s v="e5525007-1366-4a11-a76e-a49c00c6eab3"/>
    <x v="0"/>
    <x v="1"/>
    <x v="2"/>
    <x v="4"/>
    <n v="0"/>
    <n v="0"/>
    <n v="0"/>
    <n v="81264"/>
    <n v="25892178"/>
    <n v="0"/>
    <n v="0"/>
    <n v="0"/>
    <n v="0"/>
  </r>
  <r>
    <m/>
    <s v="e5525007-1366-4a11-a76e-a49c00c6eab3"/>
    <x v="0"/>
    <x v="1"/>
    <x v="2"/>
    <x v="5"/>
    <n v="0"/>
    <n v="0"/>
    <n v="0"/>
    <n v="81264"/>
    <n v="25892178"/>
    <n v="0"/>
    <n v="0"/>
    <n v="0"/>
    <n v="0"/>
  </r>
  <r>
    <m/>
    <s v="e5525007-1366-4a11-a76e-a49c00c6eab3"/>
    <x v="0"/>
    <x v="1"/>
    <x v="3"/>
    <x v="0"/>
    <n v="0"/>
    <n v="0"/>
    <n v="0"/>
    <n v="44296"/>
    <n v="14976406"/>
    <n v="0"/>
    <n v="0"/>
    <n v="0"/>
    <n v="0"/>
  </r>
  <r>
    <m/>
    <s v="e5525007-1366-4a11-a76e-a49c00c6eab3"/>
    <x v="0"/>
    <x v="1"/>
    <x v="3"/>
    <x v="1"/>
    <n v="0"/>
    <n v="0"/>
    <n v="0"/>
    <n v="44296"/>
    <n v="14976406"/>
    <n v="0"/>
    <n v="0"/>
    <n v="0"/>
    <n v="0"/>
  </r>
  <r>
    <m/>
    <s v="e5525007-1366-4a11-a76e-a49c00c6eab3"/>
    <x v="0"/>
    <x v="1"/>
    <x v="3"/>
    <x v="2"/>
    <n v="0"/>
    <n v="0"/>
    <n v="0"/>
    <n v="44296"/>
    <n v="14976406"/>
    <n v="0"/>
    <n v="0"/>
    <n v="0"/>
    <n v="0"/>
  </r>
  <r>
    <m/>
    <s v="e5525007-1366-4a11-a76e-a49c00c6eab3"/>
    <x v="0"/>
    <x v="1"/>
    <x v="3"/>
    <x v="3"/>
    <n v="0"/>
    <n v="0"/>
    <n v="0"/>
    <n v="44296"/>
    <n v="14976406"/>
    <n v="0"/>
    <n v="0"/>
    <n v="0"/>
    <n v="0"/>
  </r>
  <r>
    <m/>
    <s v="e5525007-1366-4a11-a76e-a49c00c6eab3"/>
    <x v="0"/>
    <x v="1"/>
    <x v="3"/>
    <x v="4"/>
    <n v="0"/>
    <n v="0"/>
    <n v="0"/>
    <n v="44296"/>
    <n v="14976406"/>
    <n v="0"/>
    <n v="0"/>
    <n v="0"/>
    <n v="0"/>
  </r>
  <r>
    <m/>
    <s v="e5525007-1366-4a11-a76e-a49c00c6eab3"/>
    <x v="0"/>
    <x v="1"/>
    <x v="3"/>
    <x v="5"/>
    <n v="0"/>
    <n v="0"/>
    <n v="0"/>
    <n v="44296"/>
    <n v="14976406"/>
    <n v="0"/>
    <n v="0"/>
    <n v="0"/>
    <n v="0"/>
  </r>
  <r>
    <m/>
    <s v="e5525007-1366-4a11-a76e-a49c00c6eab3"/>
    <x v="1"/>
    <x v="0"/>
    <x v="0"/>
    <x v="0"/>
    <n v="0"/>
    <n v="0"/>
    <n v="0"/>
    <n v="84489"/>
    <n v="20909232"/>
    <n v="0"/>
    <n v="0"/>
    <n v="0"/>
    <n v="0"/>
  </r>
  <r>
    <m/>
    <s v="e5525007-1366-4a11-a76e-a49c00c6eab3"/>
    <x v="1"/>
    <x v="0"/>
    <x v="0"/>
    <x v="1"/>
    <n v="0"/>
    <n v="0"/>
    <n v="0"/>
    <n v="84489"/>
    <n v="20909232"/>
    <n v="0"/>
    <n v="0"/>
    <n v="0"/>
    <n v="0"/>
  </r>
  <r>
    <m/>
    <s v="e5525007-1366-4a11-a76e-a49c00c6eab3"/>
    <x v="1"/>
    <x v="0"/>
    <x v="0"/>
    <x v="2"/>
    <n v="0"/>
    <n v="0"/>
    <n v="0"/>
    <n v="84489"/>
    <n v="20909232"/>
    <n v="0"/>
    <n v="0"/>
    <n v="0"/>
    <n v="0"/>
  </r>
  <r>
    <m/>
    <s v="e5525007-1366-4a11-a76e-a49c00c6eab3"/>
    <x v="1"/>
    <x v="0"/>
    <x v="0"/>
    <x v="3"/>
    <n v="0"/>
    <n v="0"/>
    <n v="0"/>
    <n v="84489"/>
    <n v="20909232"/>
    <n v="0"/>
    <n v="0"/>
    <n v="0"/>
    <n v="0"/>
  </r>
  <r>
    <m/>
    <s v="e5525007-1366-4a11-a76e-a49c00c6eab3"/>
    <x v="1"/>
    <x v="0"/>
    <x v="0"/>
    <x v="4"/>
    <n v="0"/>
    <n v="0"/>
    <n v="0"/>
    <n v="84489"/>
    <n v="20909232"/>
    <n v="0"/>
    <n v="0"/>
    <n v="0"/>
    <n v="0"/>
  </r>
  <r>
    <m/>
    <s v="e5525007-1366-4a11-a76e-a49c00c6eab3"/>
    <x v="1"/>
    <x v="0"/>
    <x v="0"/>
    <x v="5"/>
    <n v="0"/>
    <n v="0"/>
    <n v="0"/>
    <n v="84489"/>
    <n v="20909232"/>
    <n v="0"/>
    <n v="0"/>
    <n v="0"/>
    <n v="0"/>
  </r>
  <r>
    <m/>
    <s v="e5525007-1366-4a11-a76e-a49c00c6eab3"/>
    <x v="1"/>
    <x v="0"/>
    <x v="1"/>
    <x v="0"/>
    <n v="0"/>
    <n v="0"/>
    <n v="0"/>
    <n v="115456"/>
    <n v="27303629"/>
    <n v="0"/>
    <n v="0"/>
    <n v="0"/>
    <n v="0"/>
  </r>
  <r>
    <m/>
    <s v="e5525007-1366-4a11-a76e-a49c00c6eab3"/>
    <x v="1"/>
    <x v="0"/>
    <x v="1"/>
    <x v="1"/>
    <n v="0"/>
    <n v="0"/>
    <n v="0"/>
    <n v="115456"/>
    <n v="27303629"/>
    <n v="0"/>
    <n v="0"/>
    <n v="0"/>
    <n v="0"/>
  </r>
  <r>
    <m/>
    <s v="e5525007-1366-4a11-a76e-a49c00c6eab3"/>
    <x v="1"/>
    <x v="0"/>
    <x v="1"/>
    <x v="2"/>
    <n v="0"/>
    <n v="0"/>
    <n v="0"/>
    <n v="115456"/>
    <n v="27303629"/>
    <n v="0"/>
    <n v="0"/>
    <n v="0"/>
    <n v="0"/>
  </r>
  <r>
    <m/>
    <s v="e5525007-1366-4a11-a76e-a49c00c6eab3"/>
    <x v="1"/>
    <x v="0"/>
    <x v="1"/>
    <x v="3"/>
    <n v="0"/>
    <n v="0"/>
    <n v="0"/>
    <n v="115456"/>
    <n v="27303629"/>
    <n v="0"/>
    <n v="0"/>
    <n v="0"/>
    <n v="0"/>
  </r>
  <r>
    <m/>
    <s v="e5525007-1366-4a11-a76e-a49c00c6eab3"/>
    <x v="1"/>
    <x v="0"/>
    <x v="1"/>
    <x v="4"/>
    <n v="0"/>
    <n v="0"/>
    <n v="0"/>
    <n v="115456"/>
    <n v="27303629"/>
    <n v="0"/>
    <n v="0"/>
    <n v="0"/>
    <n v="0"/>
  </r>
  <r>
    <m/>
    <s v="e5525007-1366-4a11-a76e-a49c00c6eab3"/>
    <x v="1"/>
    <x v="0"/>
    <x v="1"/>
    <x v="5"/>
    <n v="0"/>
    <n v="0"/>
    <n v="0"/>
    <n v="115456"/>
    <n v="27303629"/>
    <n v="0"/>
    <n v="0"/>
    <n v="0"/>
    <n v="0"/>
  </r>
  <r>
    <m/>
    <s v="e5525007-1366-4a11-a76e-a49c00c6eab3"/>
    <x v="1"/>
    <x v="0"/>
    <x v="2"/>
    <x v="0"/>
    <n v="0"/>
    <n v="0"/>
    <n v="0"/>
    <n v="109291"/>
    <n v="28395178"/>
    <n v="0"/>
    <n v="0"/>
    <n v="0"/>
    <n v="0"/>
  </r>
  <r>
    <m/>
    <s v="e5525007-1366-4a11-a76e-a49c00c6eab3"/>
    <x v="1"/>
    <x v="0"/>
    <x v="2"/>
    <x v="1"/>
    <n v="0"/>
    <n v="0"/>
    <n v="0"/>
    <n v="109291"/>
    <n v="28395178"/>
    <n v="0"/>
    <n v="0"/>
    <n v="0"/>
    <n v="0"/>
  </r>
  <r>
    <m/>
    <s v="e5525007-1366-4a11-a76e-a49c00c6eab3"/>
    <x v="1"/>
    <x v="0"/>
    <x v="2"/>
    <x v="2"/>
    <n v="0"/>
    <n v="0"/>
    <n v="0"/>
    <n v="109291"/>
    <n v="28395178"/>
    <n v="0"/>
    <n v="0"/>
    <n v="0"/>
    <n v="0"/>
  </r>
  <r>
    <m/>
    <s v="e5525007-1366-4a11-a76e-a49c00c6eab3"/>
    <x v="1"/>
    <x v="0"/>
    <x v="2"/>
    <x v="3"/>
    <n v="0"/>
    <n v="0"/>
    <n v="0"/>
    <n v="109291"/>
    <n v="28395178"/>
    <n v="0"/>
    <n v="0"/>
    <n v="0"/>
    <n v="0"/>
  </r>
  <r>
    <m/>
    <s v="e5525007-1366-4a11-a76e-a49c00c6eab3"/>
    <x v="1"/>
    <x v="0"/>
    <x v="2"/>
    <x v="4"/>
    <n v="0"/>
    <n v="0"/>
    <n v="0"/>
    <n v="109291"/>
    <n v="28395178"/>
    <n v="0"/>
    <n v="0"/>
    <n v="0"/>
    <n v="0"/>
  </r>
  <r>
    <m/>
    <s v="e5525007-1366-4a11-a76e-a49c00c6eab3"/>
    <x v="1"/>
    <x v="0"/>
    <x v="2"/>
    <x v="5"/>
    <n v="0"/>
    <n v="0"/>
    <n v="0"/>
    <n v="109291"/>
    <n v="28395178"/>
    <n v="0"/>
    <n v="0"/>
    <n v="0"/>
    <n v="0"/>
  </r>
  <r>
    <m/>
    <s v="e5525007-1366-4a11-a76e-a49c00c6eab3"/>
    <x v="1"/>
    <x v="0"/>
    <x v="3"/>
    <x v="0"/>
    <n v="4"/>
    <n v="3"/>
    <n v="180"/>
    <n v="58647"/>
    <n v="17385702"/>
    <n v="0"/>
    <n v="0"/>
    <n v="45"/>
    <n v="60"/>
  </r>
  <r>
    <m/>
    <s v="e5525007-1366-4a11-a76e-a49c00c6eab3"/>
    <x v="1"/>
    <x v="0"/>
    <x v="3"/>
    <x v="1"/>
    <n v="0"/>
    <n v="0"/>
    <n v="0"/>
    <n v="58647"/>
    <n v="17385702"/>
    <n v="0"/>
    <n v="0"/>
    <n v="0"/>
    <n v="0"/>
  </r>
  <r>
    <m/>
    <s v="e5525007-1366-4a11-a76e-a49c00c6eab3"/>
    <x v="1"/>
    <x v="0"/>
    <x v="3"/>
    <x v="2"/>
    <n v="1"/>
    <n v="1"/>
    <n v="30"/>
    <n v="58647"/>
    <n v="17385702"/>
    <n v="0"/>
    <n v="0"/>
    <n v="30"/>
    <n v="30"/>
  </r>
  <r>
    <m/>
    <s v="e5525007-1366-4a11-a76e-a49c00c6eab3"/>
    <x v="1"/>
    <x v="0"/>
    <x v="3"/>
    <x v="3"/>
    <n v="0"/>
    <n v="0"/>
    <n v="0"/>
    <n v="58647"/>
    <n v="17385702"/>
    <n v="0"/>
    <n v="0"/>
    <n v="0"/>
    <n v="0"/>
  </r>
  <r>
    <m/>
    <s v="e5525007-1366-4a11-a76e-a49c00c6eab3"/>
    <x v="1"/>
    <x v="0"/>
    <x v="3"/>
    <x v="4"/>
    <n v="0"/>
    <n v="0"/>
    <n v="0"/>
    <n v="58647"/>
    <n v="17385702"/>
    <n v="0"/>
    <n v="0"/>
    <n v="0"/>
    <n v="0"/>
  </r>
  <r>
    <m/>
    <s v="e5525007-1366-4a11-a76e-a49c00c6eab3"/>
    <x v="1"/>
    <x v="0"/>
    <x v="3"/>
    <x v="5"/>
    <n v="0"/>
    <n v="0"/>
    <n v="0"/>
    <n v="58647"/>
    <n v="17385702"/>
    <n v="0"/>
    <n v="0"/>
    <n v="0"/>
    <n v="0"/>
  </r>
  <r>
    <m/>
    <s v="e5525007-1366-4a11-a76e-a49c00c6eab3"/>
    <x v="1"/>
    <x v="1"/>
    <x v="0"/>
    <x v="0"/>
    <n v="0"/>
    <n v="0"/>
    <n v="0"/>
    <n v="87985"/>
    <n v="21807183"/>
    <n v="0"/>
    <n v="0"/>
    <n v="0"/>
    <n v="0"/>
  </r>
  <r>
    <m/>
    <s v="e5525007-1366-4a11-a76e-a49c00c6eab3"/>
    <x v="1"/>
    <x v="1"/>
    <x v="0"/>
    <x v="1"/>
    <n v="0"/>
    <n v="0"/>
    <n v="0"/>
    <n v="87985"/>
    <n v="21807183"/>
    <n v="0"/>
    <n v="0"/>
    <n v="0"/>
    <n v="0"/>
  </r>
  <r>
    <m/>
    <s v="e5525007-1366-4a11-a76e-a49c00c6eab3"/>
    <x v="1"/>
    <x v="1"/>
    <x v="0"/>
    <x v="2"/>
    <n v="0"/>
    <n v="0"/>
    <n v="0"/>
    <n v="87985"/>
    <n v="21807183"/>
    <n v="0"/>
    <n v="0"/>
    <n v="0"/>
    <n v="0"/>
  </r>
  <r>
    <m/>
    <s v="e5525007-1366-4a11-a76e-a49c00c6eab3"/>
    <x v="1"/>
    <x v="1"/>
    <x v="0"/>
    <x v="3"/>
    <n v="0"/>
    <n v="0"/>
    <n v="0"/>
    <n v="87985"/>
    <n v="21807183"/>
    <n v="0"/>
    <n v="0"/>
    <n v="0"/>
    <n v="0"/>
  </r>
  <r>
    <m/>
    <s v="e5525007-1366-4a11-a76e-a49c00c6eab3"/>
    <x v="1"/>
    <x v="1"/>
    <x v="0"/>
    <x v="4"/>
    <n v="0"/>
    <n v="0"/>
    <n v="0"/>
    <n v="87985"/>
    <n v="21807183"/>
    <n v="0"/>
    <n v="0"/>
    <n v="0"/>
    <n v="0"/>
  </r>
  <r>
    <m/>
    <s v="e5525007-1366-4a11-a76e-a49c00c6eab3"/>
    <x v="1"/>
    <x v="1"/>
    <x v="0"/>
    <x v="5"/>
    <n v="0"/>
    <n v="0"/>
    <n v="0"/>
    <n v="87985"/>
    <n v="21807183"/>
    <n v="0"/>
    <n v="0"/>
    <n v="0"/>
    <n v="0"/>
  </r>
  <r>
    <m/>
    <s v="e5525007-1366-4a11-a76e-a49c00c6eab3"/>
    <x v="1"/>
    <x v="1"/>
    <x v="1"/>
    <x v="0"/>
    <n v="0"/>
    <n v="0"/>
    <n v="0"/>
    <n v="101384"/>
    <n v="23288934"/>
    <n v="0"/>
    <n v="0"/>
    <n v="0"/>
    <n v="0"/>
  </r>
  <r>
    <m/>
    <s v="e5525007-1366-4a11-a76e-a49c00c6eab3"/>
    <x v="1"/>
    <x v="1"/>
    <x v="1"/>
    <x v="1"/>
    <n v="0"/>
    <n v="0"/>
    <n v="0"/>
    <n v="101384"/>
    <n v="23288934"/>
    <n v="0"/>
    <n v="0"/>
    <n v="0"/>
    <n v="0"/>
  </r>
  <r>
    <m/>
    <s v="e5525007-1366-4a11-a76e-a49c00c6eab3"/>
    <x v="1"/>
    <x v="1"/>
    <x v="1"/>
    <x v="2"/>
    <n v="0"/>
    <n v="0"/>
    <n v="0"/>
    <n v="101384"/>
    <n v="23288934"/>
    <n v="0"/>
    <n v="0"/>
    <n v="0"/>
    <n v="0"/>
  </r>
  <r>
    <m/>
    <s v="e5525007-1366-4a11-a76e-a49c00c6eab3"/>
    <x v="1"/>
    <x v="1"/>
    <x v="1"/>
    <x v="3"/>
    <n v="0"/>
    <n v="0"/>
    <n v="0"/>
    <n v="101384"/>
    <n v="23288934"/>
    <n v="0"/>
    <n v="0"/>
    <n v="0"/>
    <n v="0"/>
  </r>
  <r>
    <m/>
    <s v="e5525007-1366-4a11-a76e-a49c00c6eab3"/>
    <x v="1"/>
    <x v="1"/>
    <x v="1"/>
    <x v="4"/>
    <n v="0"/>
    <n v="0"/>
    <n v="0"/>
    <n v="101384"/>
    <n v="23288934"/>
    <n v="0"/>
    <n v="0"/>
    <n v="0"/>
    <n v="0"/>
  </r>
  <r>
    <m/>
    <s v="e5525007-1366-4a11-a76e-a49c00c6eab3"/>
    <x v="1"/>
    <x v="1"/>
    <x v="1"/>
    <x v="5"/>
    <n v="0"/>
    <n v="0"/>
    <n v="0"/>
    <n v="101384"/>
    <n v="23288934"/>
    <n v="0"/>
    <n v="0"/>
    <n v="0"/>
    <n v="0"/>
  </r>
  <r>
    <m/>
    <s v="e5525007-1366-4a11-a76e-a49c00c6eab3"/>
    <x v="1"/>
    <x v="1"/>
    <x v="2"/>
    <x v="0"/>
    <n v="1"/>
    <n v="1"/>
    <n v="90"/>
    <n v="94320"/>
    <n v="24347416"/>
    <n v="0"/>
    <n v="0"/>
    <n v="90"/>
    <n v="90"/>
  </r>
  <r>
    <m/>
    <s v="e5525007-1366-4a11-a76e-a49c00c6eab3"/>
    <x v="1"/>
    <x v="1"/>
    <x v="2"/>
    <x v="1"/>
    <n v="0"/>
    <n v="0"/>
    <n v="0"/>
    <n v="94320"/>
    <n v="24347416"/>
    <n v="0"/>
    <n v="0"/>
    <n v="0"/>
    <n v="0"/>
  </r>
  <r>
    <m/>
    <s v="e5525007-1366-4a11-a76e-a49c00c6eab3"/>
    <x v="1"/>
    <x v="1"/>
    <x v="2"/>
    <x v="2"/>
    <n v="0"/>
    <n v="0"/>
    <n v="0"/>
    <n v="94320"/>
    <n v="24347416"/>
    <n v="0"/>
    <n v="0"/>
    <n v="0"/>
    <n v="0"/>
  </r>
  <r>
    <m/>
    <s v="e5525007-1366-4a11-a76e-a49c00c6eab3"/>
    <x v="1"/>
    <x v="1"/>
    <x v="2"/>
    <x v="3"/>
    <n v="0"/>
    <n v="0"/>
    <n v="0"/>
    <n v="94320"/>
    <n v="24347416"/>
    <n v="0"/>
    <n v="0"/>
    <n v="0"/>
    <n v="0"/>
  </r>
  <r>
    <m/>
    <s v="e5525007-1366-4a11-a76e-a49c00c6eab3"/>
    <x v="1"/>
    <x v="1"/>
    <x v="2"/>
    <x v="4"/>
    <n v="0"/>
    <n v="0"/>
    <n v="0"/>
    <n v="94320"/>
    <n v="24347416"/>
    <n v="0"/>
    <n v="0"/>
    <n v="0"/>
    <n v="0"/>
  </r>
  <r>
    <m/>
    <s v="e5525007-1366-4a11-a76e-a49c00c6eab3"/>
    <x v="1"/>
    <x v="1"/>
    <x v="2"/>
    <x v="5"/>
    <n v="0"/>
    <n v="0"/>
    <n v="0"/>
    <n v="94320"/>
    <n v="24347416"/>
    <n v="0"/>
    <n v="0"/>
    <n v="0"/>
    <n v="0"/>
  </r>
  <r>
    <m/>
    <s v="e5525007-1366-4a11-a76e-a49c00c6eab3"/>
    <x v="1"/>
    <x v="1"/>
    <x v="3"/>
    <x v="0"/>
    <n v="4"/>
    <n v="3"/>
    <n v="360"/>
    <n v="47425"/>
    <n v="13986521"/>
    <n v="0"/>
    <n v="0"/>
    <n v="90"/>
    <n v="120"/>
  </r>
  <r>
    <m/>
    <s v="e5525007-1366-4a11-a76e-a49c00c6eab3"/>
    <x v="1"/>
    <x v="1"/>
    <x v="3"/>
    <x v="1"/>
    <n v="0"/>
    <n v="0"/>
    <n v="0"/>
    <n v="47425"/>
    <n v="13986521"/>
    <n v="0"/>
    <n v="0"/>
    <n v="0"/>
    <n v="0"/>
  </r>
  <r>
    <m/>
    <s v="e5525007-1366-4a11-a76e-a49c00c6eab3"/>
    <x v="1"/>
    <x v="1"/>
    <x v="3"/>
    <x v="2"/>
    <n v="0"/>
    <n v="0"/>
    <n v="0"/>
    <n v="47425"/>
    <n v="13986521"/>
    <n v="0"/>
    <n v="0"/>
    <n v="0"/>
    <n v="0"/>
  </r>
  <r>
    <m/>
    <s v="e5525007-1366-4a11-a76e-a49c00c6eab3"/>
    <x v="1"/>
    <x v="1"/>
    <x v="3"/>
    <x v="3"/>
    <n v="0"/>
    <n v="0"/>
    <n v="0"/>
    <n v="47425"/>
    <n v="13986521"/>
    <n v="0"/>
    <n v="0"/>
    <n v="0"/>
    <n v="0"/>
  </r>
  <r>
    <m/>
    <s v="e5525007-1366-4a11-a76e-a49c00c6eab3"/>
    <x v="1"/>
    <x v="1"/>
    <x v="3"/>
    <x v="4"/>
    <n v="0"/>
    <n v="0"/>
    <n v="0"/>
    <n v="47425"/>
    <n v="13986521"/>
    <n v="0"/>
    <n v="0"/>
    <n v="0"/>
    <n v="0"/>
  </r>
  <r>
    <m/>
    <s v="e5525007-1366-4a11-a76e-a49c00c6eab3"/>
    <x v="1"/>
    <x v="1"/>
    <x v="3"/>
    <x v="5"/>
    <n v="0"/>
    <n v="0"/>
    <n v="0"/>
    <n v="47425"/>
    <n v="13986521"/>
    <n v="0"/>
    <n v="0"/>
    <n v="0"/>
    <n v="0"/>
  </r>
  <r>
    <m/>
    <s v="e5525007-1366-4a11-a76e-a49c00c6eab3"/>
    <x v="2"/>
    <x v="0"/>
    <x v="0"/>
    <x v="0"/>
    <n v="0"/>
    <n v="0"/>
    <n v="0"/>
    <n v="0"/>
    <n v="0"/>
    <n v="0"/>
    <n v="0"/>
    <n v="0"/>
    <n v="0"/>
  </r>
  <r>
    <m/>
    <s v="e5525007-1366-4a11-a76e-a49c00c6eab3"/>
    <x v="2"/>
    <x v="0"/>
    <x v="0"/>
    <x v="1"/>
    <n v="0"/>
    <n v="0"/>
    <n v="0"/>
    <n v="0"/>
    <n v="0"/>
    <n v="0"/>
    <n v="0"/>
    <n v="0"/>
    <n v="0"/>
  </r>
  <r>
    <m/>
    <s v="e5525007-1366-4a11-a76e-a49c00c6eab3"/>
    <x v="2"/>
    <x v="0"/>
    <x v="0"/>
    <x v="2"/>
    <n v="0"/>
    <n v="0"/>
    <n v="0"/>
    <n v="0"/>
    <n v="0"/>
    <n v="0"/>
    <n v="0"/>
    <n v="0"/>
    <n v="0"/>
  </r>
  <r>
    <m/>
    <s v="e5525007-1366-4a11-a76e-a49c00c6eab3"/>
    <x v="2"/>
    <x v="0"/>
    <x v="0"/>
    <x v="3"/>
    <n v="0"/>
    <n v="0"/>
    <n v="0"/>
    <n v="0"/>
    <n v="0"/>
    <n v="0"/>
    <n v="0"/>
    <n v="0"/>
    <n v="0"/>
  </r>
  <r>
    <m/>
    <s v="e5525007-1366-4a11-a76e-a49c00c6eab3"/>
    <x v="2"/>
    <x v="0"/>
    <x v="0"/>
    <x v="4"/>
    <n v="0"/>
    <n v="0"/>
    <n v="0"/>
    <n v="0"/>
    <n v="0"/>
    <n v="0"/>
    <n v="0"/>
    <n v="0"/>
    <n v="0"/>
  </r>
  <r>
    <m/>
    <s v="e5525007-1366-4a11-a76e-a49c00c6eab3"/>
    <x v="2"/>
    <x v="0"/>
    <x v="0"/>
    <x v="5"/>
    <n v="0"/>
    <n v="0"/>
    <n v="0"/>
    <n v="0"/>
    <n v="0"/>
    <n v="0"/>
    <n v="0"/>
    <n v="0"/>
    <n v="0"/>
  </r>
  <r>
    <m/>
    <s v="e5525007-1366-4a11-a76e-a49c00c6eab3"/>
    <x v="2"/>
    <x v="0"/>
    <x v="1"/>
    <x v="0"/>
    <n v="0"/>
    <n v="0"/>
    <n v="0"/>
    <n v="0"/>
    <n v="0"/>
    <n v="0"/>
    <n v="0"/>
    <n v="0"/>
    <n v="0"/>
  </r>
  <r>
    <m/>
    <s v="e5525007-1366-4a11-a76e-a49c00c6eab3"/>
    <x v="2"/>
    <x v="0"/>
    <x v="1"/>
    <x v="1"/>
    <n v="0"/>
    <n v="0"/>
    <n v="0"/>
    <n v="0"/>
    <n v="0"/>
    <n v="0"/>
    <n v="0"/>
    <n v="0"/>
    <n v="0"/>
  </r>
  <r>
    <m/>
    <s v="e5525007-1366-4a11-a76e-a49c00c6eab3"/>
    <x v="2"/>
    <x v="0"/>
    <x v="1"/>
    <x v="2"/>
    <n v="0"/>
    <n v="0"/>
    <n v="0"/>
    <n v="0"/>
    <n v="0"/>
    <n v="0"/>
    <n v="0"/>
    <n v="0"/>
    <n v="0"/>
  </r>
  <r>
    <m/>
    <s v="e5525007-1366-4a11-a76e-a49c00c6eab3"/>
    <x v="2"/>
    <x v="0"/>
    <x v="1"/>
    <x v="3"/>
    <n v="0"/>
    <n v="0"/>
    <n v="0"/>
    <n v="0"/>
    <n v="0"/>
    <n v="0"/>
    <n v="0"/>
    <n v="0"/>
    <n v="0"/>
  </r>
  <r>
    <m/>
    <s v="e5525007-1366-4a11-a76e-a49c00c6eab3"/>
    <x v="2"/>
    <x v="0"/>
    <x v="1"/>
    <x v="4"/>
    <n v="0"/>
    <n v="0"/>
    <n v="0"/>
    <n v="0"/>
    <n v="0"/>
    <n v="0"/>
    <n v="0"/>
    <n v="0"/>
    <n v="0"/>
  </r>
  <r>
    <m/>
    <s v="e5525007-1366-4a11-a76e-a49c00c6eab3"/>
    <x v="2"/>
    <x v="0"/>
    <x v="1"/>
    <x v="5"/>
    <n v="0"/>
    <n v="0"/>
    <n v="0"/>
    <n v="0"/>
    <n v="0"/>
    <n v="0"/>
    <n v="0"/>
    <n v="0"/>
    <n v="0"/>
  </r>
  <r>
    <m/>
    <s v="e5525007-1366-4a11-a76e-a49c00c6eab3"/>
    <x v="2"/>
    <x v="0"/>
    <x v="2"/>
    <x v="0"/>
    <n v="0"/>
    <n v="0"/>
    <n v="0"/>
    <n v="0"/>
    <n v="0"/>
    <n v="0"/>
    <n v="0"/>
    <n v="0"/>
    <n v="0"/>
  </r>
  <r>
    <m/>
    <s v="e5525007-1366-4a11-a76e-a49c00c6eab3"/>
    <x v="2"/>
    <x v="0"/>
    <x v="2"/>
    <x v="1"/>
    <n v="0"/>
    <n v="0"/>
    <n v="0"/>
    <n v="0"/>
    <n v="0"/>
    <n v="0"/>
    <n v="0"/>
    <n v="0"/>
    <n v="0"/>
  </r>
  <r>
    <m/>
    <s v="e5525007-1366-4a11-a76e-a49c00c6eab3"/>
    <x v="2"/>
    <x v="0"/>
    <x v="2"/>
    <x v="2"/>
    <n v="0"/>
    <n v="0"/>
    <n v="0"/>
    <n v="0"/>
    <n v="0"/>
    <n v="0"/>
    <n v="0"/>
    <n v="0"/>
    <n v="0"/>
  </r>
  <r>
    <m/>
    <s v="e5525007-1366-4a11-a76e-a49c00c6eab3"/>
    <x v="2"/>
    <x v="0"/>
    <x v="2"/>
    <x v="3"/>
    <n v="0"/>
    <n v="0"/>
    <n v="0"/>
    <n v="0"/>
    <n v="0"/>
    <n v="0"/>
    <n v="0"/>
    <n v="0"/>
    <n v="0"/>
  </r>
  <r>
    <m/>
    <s v="e5525007-1366-4a11-a76e-a49c00c6eab3"/>
    <x v="2"/>
    <x v="0"/>
    <x v="2"/>
    <x v="4"/>
    <n v="0"/>
    <n v="0"/>
    <n v="0"/>
    <n v="0"/>
    <n v="0"/>
    <n v="0"/>
    <n v="0"/>
    <n v="0"/>
    <n v="0"/>
  </r>
  <r>
    <m/>
    <s v="e5525007-1366-4a11-a76e-a49c00c6eab3"/>
    <x v="2"/>
    <x v="0"/>
    <x v="2"/>
    <x v="5"/>
    <n v="0"/>
    <n v="0"/>
    <n v="0"/>
    <n v="0"/>
    <n v="0"/>
    <n v="0"/>
    <n v="0"/>
    <n v="0"/>
    <n v="0"/>
  </r>
  <r>
    <m/>
    <s v="e5525007-1366-4a11-a76e-a49c00c6eab3"/>
    <x v="2"/>
    <x v="0"/>
    <x v="3"/>
    <x v="0"/>
    <n v="0"/>
    <n v="0"/>
    <n v="0"/>
    <n v="0"/>
    <n v="0"/>
    <n v="0"/>
    <n v="0"/>
    <n v="0"/>
    <n v="0"/>
  </r>
  <r>
    <m/>
    <s v="e5525007-1366-4a11-a76e-a49c00c6eab3"/>
    <x v="2"/>
    <x v="0"/>
    <x v="3"/>
    <x v="1"/>
    <n v="0"/>
    <n v="0"/>
    <n v="0"/>
    <n v="0"/>
    <n v="0"/>
    <n v="0"/>
    <n v="0"/>
    <n v="0"/>
    <n v="0"/>
  </r>
  <r>
    <m/>
    <s v="e5525007-1366-4a11-a76e-a49c00c6eab3"/>
    <x v="2"/>
    <x v="0"/>
    <x v="3"/>
    <x v="2"/>
    <n v="0"/>
    <n v="0"/>
    <n v="0"/>
    <n v="0"/>
    <n v="0"/>
    <n v="0"/>
    <n v="0"/>
    <n v="0"/>
    <n v="0"/>
  </r>
  <r>
    <m/>
    <s v="e5525007-1366-4a11-a76e-a49c00c6eab3"/>
    <x v="2"/>
    <x v="0"/>
    <x v="3"/>
    <x v="3"/>
    <n v="0"/>
    <n v="0"/>
    <n v="0"/>
    <n v="0"/>
    <n v="0"/>
    <n v="0"/>
    <n v="0"/>
    <n v="0"/>
    <n v="0"/>
  </r>
  <r>
    <m/>
    <s v="e5525007-1366-4a11-a76e-a49c00c6eab3"/>
    <x v="2"/>
    <x v="0"/>
    <x v="3"/>
    <x v="4"/>
    <n v="0"/>
    <n v="0"/>
    <n v="0"/>
    <n v="0"/>
    <n v="0"/>
    <n v="0"/>
    <n v="0"/>
    <n v="0"/>
    <n v="0"/>
  </r>
  <r>
    <m/>
    <s v="e5525007-1366-4a11-a76e-a49c00c6eab3"/>
    <x v="2"/>
    <x v="0"/>
    <x v="3"/>
    <x v="5"/>
    <n v="0"/>
    <n v="0"/>
    <n v="0"/>
    <n v="0"/>
    <n v="0"/>
    <n v="0"/>
    <n v="0"/>
    <n v="0"/>
    <n v="0"/>
  </r>
  <r>
    <m/>
    <s v="e5525007-1366-4a11-a76e-a49c00c6eab3"/>
    <x v="2"/>
    <x v="1"/>
    <x v="0"/>
    <x v="0"/>
    <n v="0"/>
    <n v="0"/>
    <n v="0"/>
    <n v="0"/>
    <n v="0"/>
    <n v="0"/>
    <n v="0"/>
    <n v="0"/>
    <n v="0"/>
  </r>
  <r>
    <m/>
    <s v="e5525007-1366-4a11-a76e-a49c00c6eab3"/>
    <x v="2"/>
    <x v="1"/>
    <x v="0"/>
    <x v="1"/>
    <n v="0"/>
    <n v="0"/>
    <n v="0"/>
    <n v="0"/>
    <n v="0"/>
    <n v="0"/>
    <n v="0"/>
    <n v="0"/>
    <n v="0"/>
  </r>
  <r>
    <m/>
    <s v="e5525007-1366-4a11-a76e-a49c00c6eab3"/>
    <x v="2"/>
    <x v="1"/>
    <x v="0"/>
    <x v="2"/>
    <n v="0"/>
    <n v="0"/>
    <n v="0"/>
    <n v="0"/>
    <n v="0"/>
    <n v="0"/>
    <n v="0"/>
    <n v="0"/>
    <n v="0"/>
  </r>
  <r>
    <m/>
    <s v="e5525007-1366-4a11-a76e-a49c00c6eab3"/>
    <x v="2"/>
    <x v="1"/>
    <x v="0"/>
    <x v="3"/>
    <n v="0"/>
    <n v="0"/>
    <n v="0"/>
    <n v="0"/>
    <n v="0"/>
    <n v="0"/>
    <n v="0"/>
    <n v="0"/>
    <n v="0"/>
  </r>
  <r>
    <m/>
    <s v="e5525007-1366-4a11-a76e-a49c00c6eab3"/>
    <x v="2"/>
    <x v="1"/>
    <x v="0"/>
    <x v="4"/>
    <n v="0"/>
    <n v="0"/>
    <n v="0"/>
    <n v="0"/>
    <n v="0"/>
    <n v="0"/>
    <n v="0"/>
    <n v="0"/>
    <n v="0"/>
  </r>
  <r>
    <m/>
    <s v="e5525007-1366-4a11-a76e-a49c00c6eab3"/>
    <x v="2"/>
    <x v="1"/>
    <x v="0"/>
    <x v="5"/>
    <n v="0"/>
    <n v="0"/>
    <n v="0"/>
    <n v="0"/>
    <n v="0"/>
    <n v="0"/>
    <n v="0"/>
    <n v="0"/>
    <n v="0"/>
  </r>
  <r>
    <m/>
    <s v="e5525007-1366-4a11-a76e-a49c00c6eab3"/>
    <x v="2"/>
    <x v="1"/>
    <x v="1"/>
    <x v="0"/>
    <n v="0"/>
    <n v="0"/>
    <n v="0"/>
    <n v="0"/>
    <n v="0"/>
    <n v="0"/>
    <n v="0"/>
    <n v="0"/>
    <n v="0"/>
  </r>
  <r>
    <m/>
    <s v="e5525007-1366-4a11-a76e-a49c00c6eab3"/>
    <x v="2"/>
    <x v="1"/>
    <x v="1"/>
    <x v="1"/>
    <n v="0"/>
    <n v="0"/>
    <n v="0"/>
    <n v="0"/>
    <n v="0"/>
    <n v="0"/>
    <n v="0"/>
    <n v="0"/>
    <n v="0"/>
  </r>
  <r>
    <m/>
    <s v="e5525007-1366-4a11-a76e-a49c00c6eab3"/>
    <x v="2"/>
    <x v="1"/>
    <x v="1"/>
    <x v="2"/>
    <n v="0"/>
    <n v="0"/>
    <n v="0"/>
    <n v="0"/>
    <n v="0"/>
    <n v="0"/>
    <n v="0"/>
    <n v="0"/>
    <n v="0"/>
  </r>
  <r>
    <m/>
    <s v="e5525007-1366-4a11-a76e-a49c00c6eab3"/>
    <x v="2"/>
    <x v="1"/>
    <x v="1"/>
    <x v="3"/>
    <n v="0"/>
    <n v="0"/>
    <n v="0"/>
    <n v="0"/>
    <n v="0"/>
    <n v="0"/>
    <n v="0"/>
    <n v="0"/>
    <n v="0"/>
  </r>
  <r>
    <m/>
    <s v="e5525007-1366-4a11-a76e-a49c00c6eab3"/>
    <x v="2"/>
    <x v="1"/>
    <x v="1"/>
    <x v="4"/>
    <n v="0"/>
    <n v="0"/>
    <n v="0"/>
    <n v="0"/>
    <n v="0"/>
    <n v="0"/>
    <n v="0"/>
    <n v="0"/>
    <n v="0"/>
  </r>
  <r>
    <m/>
    <s v="e5525007-1366-4a11-a76e-a49c00c6eab3"/>
    <x v="2"/>
    <x v="1"/>
    <x v="1"/>
    <x v="5"/>
    <n v="0"/>
    <n v="0"/>
    <n v="0"/>
    <n v="0"/>
    <n v="0"/>
    <n v="0"/>
    <n v="0"/>
    <n v="0"/>
    <n v="0"/>
  </r>
  <r>
    <m/>
    <s v="e5525007-1366-4a11-a76e-a49c00c6eab3"/>
    <x v="2"/>
    <x v="1"/>
    <x v="2"/>
    <x v="0"/>
    <n v="0"/>
    <n v="0"/>
    <n v="0"/>
    <n v="0"/>
    <n v="0"/>
    <n v="0"/>
    <n v="0"/>
    <n v="0"/>
    <n v="0"/>
  </r>
  <r>
    <m/>
    <s v="e5525007-1366-4a11-a76e-a49c00c6eab3"/>
    <x v="2"/>
    <x v="1"/>
    <x v="2"/>
    <x v="1"/>
    <n v="0"/>
    <n v="0"/>
    <n v="0"/>
    <n v="0"/>
    <n v="0"/>
    <n v="0"/>
    <n v="0"/>
    <n v="0"/>
    <n v="0"/>
  </r>
  <r>
    <m/>
    <s v="e5525007-1366-4a11-a76e-a49c00c6eab3"/>
    <x v="2"/>
    <x v="1"/>
    <x v="2"/>
    <x v="2"/>
    <n v="0"/>
    <n v="0"/>
    <n v="0"/>
    <n v="0"/>
    <n v="0"/>
    <n v="0"/>
    <n v="0"/>
    <n v="0"/>
    <n v="0"/>
  </r>
  <r>
    <m/>
    <s v="e5525007-1366-4a11-a76e-a49c00c6eab3"/>
    <x v="2"/>
    <x v="1"/>
    <x v="2"/>
    <x v="3"/>
    <n v="0"/>
    <n v="0"/>
    <n v="0"/>
    <n v="0"/>
    <n v="0"/>
    <n v="0"/>
    <n v="0"/>
    <n v="0"/>
    <n v="0"/>
  </r>
  <r>
    <m/>
    <s v="e5525007-1366-4a11-a76e-a49c00c6eab3"/>
    <x v="2"/>
    <x v="1"/>
    <x v="2"/>
    <x v="4"/>
    <n v="0"/>
    <n v="0"/>
    <n v="0"/>
    <n v="0"/>
    <n v="0"/>
    <n v="0"/>
    <n v="0"/>
    <n v="0"/>
    <n v="0"/>
  </r>
  <r>
    <m/>
    <s v="e5525007-1366-4a11-a76e-a49c00c6eab3"/>
    <x v="2"/>
    <x v="1"/>
    <x v="2"/>
    <x v="5"/>
    <n v="0"/>
    <n v="0"/>
    <n v="0"/>
    <n v="0"/>
    <n v="0"/>
    <n v="0"/>
    <n v="0"/>
    <n v="0"/>
    <n v="0"/>
  </r>
  <r>
    <m/>
    <s v="e5525007-1366-4a11-a76e-a49c00c6eab3"/>
    <x v="2"/>
    <x v="1"/>
    <x v="3"/>
    <x v="0"/>
    <n v="0"/>
    <n v="0"/>
    <n v="0"/>
    <n v="0"/>
    <n v="0"/>
    <n v="0"/>
    <n v="0"/>
    <n v="0"/>
    <n v="0"/>
  </r>
  <r>
    <m/>
    <s v="e5525007-1366-4a11-a76e-a49c00c6eab3"/>
    <x v="2"/>
    <x v="1"/>
    <x v="3"/>
    <x v="1"/>
    <n v="0"/>
    <n v="0"/>
    <n v="0"/>
    <n v="0"/>
    <n v="0"/>
    <n v="0"/>
    <n v="0"/>
    <n v="0"/>
    <n v="0"/>
  </r>
  <r>
    <m/>
    <s v="e5525007-1366-4a11-a76e-a49c00c6eab3"/>
    <x v="2"/>
    <x v="1"/>
    <x v="3"/>
    <x v="2"/>
    <n v="0"/>
    <n v="0"/>
    <n v="0"/>
    <n v="0"/>
    <n v="0"/>
    <n v="0"/>
    <n v="0"/>
    <n v="0"/>
    <n v="0"/>
  </r>
  <r>
    <m/>
    <s v="e5525007-1366-4a11-a76e-a49c00c6eab3"/>
    <x v="2"/>
    <x v="1"/>
    <x v="3"/>
    <x v="3"/>
    <n v="0"/>
    <n v="0"/>
    <n v="0"/>
    <n v="0"/>
    <n v="0"/>
    <n v="0"/>
    <n v="0"/>
    <n v="0"/>
    <n v="0"/>
  </r>
  <r>
    <m/>
    <s v="e5525007-1366-4a11-a76e-a49c00c6eab3"/>
    <x v="2"/>
    <x v="1"/>
    <x v="3"/>
    <x v="4"/>
    <n v="0"/>
    <n v="0"/>
    <n v="0"/>
    <n v="0"/>
    <n v="0"/>
    <n v="0"/>
    <n v="0"/>
    <n v="0"/>
    <n v="0"/>
  </r>
  <r>
    <m/>
    <s v="e5525007-1366-4a11-a76e-a49c00c6eab3"/>
    <x v="2"/>
    <x v="1"/>
    <x v="3"/>
    <x v="5"/>
    <n v="0"/>
    <n v="0"/>
    <n v="0"/>
    <n v="0"/>
    <n v="0"/>
    <n v="0"/>
    <n v="0"/>
    <n v="0"/>
    <n v="0"/>
  </r>
  <r>
    <m/>
    <s v="9b301c5b-92f2-4029-8c24-a49c00c6eab3"/>
    <x v="0"/>
    <x v="0"/>
    <x v="0"/>
    <x v="0"/>
    <n v="0"/>
    <n v="0"/>
    <n v="0"/>
    <n v="143588"/>
    <n v="39553716"/>
    <n v="0"/>
    <n v="0"/>
    <n v="0"/>
    <n v="0"/>
  </r>
  <r>
    <m/>
    <s v="9b301c5b-92f2-4029-8c24-a49c00c6eab3"/>
    <x v="0"/>
    <x v="0"/>
    <x v="0"/>
    <x v="1"/>
    <n v="0"/>
    <n v="0"/>
    <n v="0"/>
    <n v="143588"/>
    <n v="39553716"/>
    <n v="0"/>
    <n v="0"/>
    <n v="0"/>
    <n v="0"/>
  </r>
  <r>
    <m/>
    <s v="9b301c5b-92f2-4029-8c24-a49c00c6eab3"/>
    <x v="0"/>
    <x v="0"/>
    <x v="0"/>
    <x v="2"/>
    <n v="0"/>
    <n v="0"/>
    <n v="0"/>
    <n v="143588"/>
    <n v="39553716"/>
    <n v="0"/>
    <n v="0"/>
    <n v="0"/>
    <n v="0"/>
  </r>
  <r>
    <m/>
    <s v="9b301c5b-92f2-4029-8c24-a49c00c6eab3"/>
    <x v="0"/>
    <x v="0"/>
    <x v="0"/>
    <x v="3"/>
    <n v="0"/>
    <n v="0"/>
    <n v="0"/>
    <n v="143588"/>
    <n v="39553716"/>
    <n v="0"/>
    <n v="0"/>
    <n v="0"/>
    <n v="0"/>
  </r>
  <r>
    <m/>
    <s v="9b301c5b-92f2-4029-8c24-a49c00c6eab3"/>
    <x v="0"/>
    <x v="0"/>
    <x v="0"/>
    <x v="4"/>
    <n v="0"/>
    <n v="0"/>
    <n v="0"/>
    <n v="143588"/>
    <n v="39553716"/>
    <n v="0"/>
    <n v="0"/>
    <n v="0"/>
    <n v="0"/>
  </r>
  <r>
    <m/>
    <s v="9b301c5b-92f2-4029-8c24-a49c00c6eab3"/>
    <x v="0"/>
    <x v="0"/>
    <x v="0"/>
    <x v="5"/>
    <n v="0"/>
    <n v="0"/>
    <n v="0"/>
    <n v="143588"/>
    <n v="39553716"/>
    <n v="0"/>
    <n v="0"/>
    <n v="0"/>
    <n v="0"/>
  </r>
  <r>
    <m/>
    <s v="9b301c5b-92f2-4029-8c24-a49c00c6eab3"/>
    <x v="0"/>
    <x v="0"/>
    <x v="1"/>
    <x v="0"/>
    <n v="16"/>
    <n v="6"/>
    <n v="720"/>
    <n v="168958"/>
    <n v="45753590"/>
    <n v="0"/>
    <n v="0.1"/>
    <n v="45"/>
    <n v="120"/>
  </r>
  <r>
    <m/>
    <s v="9b301c5b-92f2-4029-8c24-a49c00c6eab3"/>
    <x v="0"/>
    <x v="0"/>
    <x v="1"/>
    <x v="1"/>
    <n v="0"/>
    <n v="0"/>
    <n v="0"/>
    <n v="168958"/>
    <n v="45753590"/>
    <n v="0"/>
    <n v="0"/>
    <n v="0"/>
    <n v="0"/>
  </r>
  <r>
    <m/>
    <s v="9b301c5b-92f2-4029-8c24-a49c00c6eab3"/>
    <x v="0"/>
    <x v="0"/>
    <x v="1"/>
    <x v="2"/>
    <n v="0"/>
    <n v="0"/>
    <n v="0"/>
    <n v="168958"/>
    <n v="45753590"/>
    <n v="0"/>
    <n v="0"/>
    <n v="0"/>
    <n v="0"/>
  </r>
  <r>
    <m/>
    <s v="9b301c5b-92f2-4029-8c24-a49c00c6eab3"/>
    <x v="0"/>
    <x v="0"/>
    <x v="1"/>
    <x v="3"/>
    <n v="0"/>
    <n v="0"/>
    <n v="0"/>
    <n v="168958"/>
    <n v="45753590"/>
    <n v="0"/>
    <n v="0"/>
    <n v="0"/>
    <n v="0"/>
  </r>
  <r>
    <m/>
    <s v="9b301c5b-92f2-4029-8c24-a49c00c6eab3"/>
    <x v="0"/>
    <x v="0"/>
    <x v="1"/>
    <x v="4"/>
    <n v="0"/>
    <n v="0"/>
    <n v="0"/>
    <n v="168958"/>
    <n v="45753590"/>
    <n v="0"/>
    <n v="0"/>
    <n v="0"/>
    <n v="0"/>
  </r>
  <r>
    <m/>
    <s v="9b301c5b-92f2-4029-8c24-a49c00c6eab3"/>
    <x v="0"/>
    <x v="0"/>
    <x v="1"/>
    <x v="5"/>
    <n v="0"/>
    <n v="0"/>
    <n v="0"/>
    <n v="168958"/>
    <n v="45753590"/>
    <n v="0"/>
    <n v="0"/>
    <n v="0"/>
    <n v="0"/>
  </r>
  <r>
    <m/>
    <s v="9b301c5b-92f2-4029-8c24-a49c00c6eab3"/>
    <x v="0"/>
    <x v="0"/>
    <x v="2"/>
    <x v="0"/>
    <n v="55"/>
    <n v="19"/>
    <n v="1890"/>
    <n v="140635"/>
    <n v="43206407"/>
    <n v="0.1"/>
    <n v="0.4"/>
    <n v="34.4"/>
    <n v="99.5"/>
  </r>
  <r>
    <m/>
    <s v="9b301c5b-92f2-4029-8c24-a49c00c6eab3"/>
    <x v="0"/>
    <x v="0"/>
    <x v="2"/>
    <x v="1"/>
    <n v="0"/>
    <n v="0"/>
    <n v="0"/>
    <n v="140635"/>
    <n v="43206407"/>
    <n v="0"/>
    <n v="0"/>
    <n v="0"/>
    <n v="0"/>
  </r>
  <r>
    <m/>
    <s v="9b301c5b-92f2-4029-8c24-a49c00c6eab3"/>
    <x v="0"/>
    <x v="0"/>
    <x v="2"/>
    <x v="2"/>
    <n v="0"/>
    <n v="0"/>
    <n v="0"/>
    <n v="140635"/>
    <n v="43206407"/>
    <n v="0"/>
    <n v="0"/>
    <n v="0"/>
    <n v="0"/>
  </r>
  <r>
    <m/>
    <s v="9b301c5b-92f2-4029-8c24-a49c00c6eab3"/>
    <x v="0"/>
    <x v="0"/>
    <x v="2"/>
    <x v="3"/>
    <n v="0"/>
    <n v="0"/>
    <n v="0"/>
    <n v="140635"/>
    <n v="43206407"/>
    <n v="0"/>
    <n v="0"/>
    <n v="0"/>
    <n v="0"/>
  </r>
  <r>
    <m/>
    <s v="9b301c5b-92f2-4029-8c24-a49c00c6eab3"/>
    <x v="0"/>
    <x v="0"/>
    <x v="2"/>
    <x v="4"/>
    <n v="0"/>
    <n v="0"/>
    <n v="0"/>
    <n v="140635"/>
    <n v="43206407"/>
    <n v="0"/>
    <n v="0"/>
    <n v="0"/>
    <n v="0"/>
  </r>
  <r>
    <m/>
    <s v="9b301c5b-92f2-4029-8c24-a49c00c6eab3"/>
    <x v="0"/>
    <x v="0"/>
    <x v="2"/>
    <x v="5"/>
    <n v="0"/>
    <n v="0"/>
    <n v="0"/>
    <n v="140635"/>
    <n v="43206407"/>
    <n v="0"/>
    <n v="0"/>
    <n v="0"/>
    <n v="0"/>
  </r>
  <r>
    <m/>
    <s v="9b301c5b-92f2-4029-8c24-a49c00c6eab3"/>
    <x v="0"/>
    <x v="0"/>
    <x v="3"/>
    <x v="0"/>
    <n v="11"/>
    <n v="7"/>
    <n v="480"/>
    <n v="40706"/>
    <n v="13141321"/>
    <n v="0.2"/>
    <n v="0.3"/>
    <n v="43.6"/>
    <n v="68.599999999999994"/>
  </r>
  <r>
    <m/>
    <s v="9b301c5b-92f2-4029-8c24-a49c00c6eab3"/>
    <x v="0"/>
    <x v="0"/>
    <x v="3"/>
    <x v="1"/>
    <n v="0"/>
    <n v="0"/>
    <n v="0"/>
    <n v="40706"/>
    <n v="13141321"/>
    <n v="0"/>
    <n v="0"/>
    <n v="0"/>
    <n v="0"/>
  </r>
  <r>
    <m/>
    <s v="9b301c5b-92f2-4029-8c24-a49c00c6eab3"/>
    <x v="0"/>
    <x v="0"/>
    <x v="3"/>
    <x v="2"/>
    <n v="0"/>
    <n v="0"/>
    <n v="0"/>
    <n v="40706"/>
    <n v="13141321"/>
    <n v="0"/>
    <n v="0"/>
    <n v="0"/>
    <n v="0"/>
  </r>
  <r>
    <m/>
    <s v="9b301c5b-92f2-4029-8c24-a49c00c6eab3"/>
    <x v="0"/>
    <x v="0"/>
    <x v="3"/>
    <x v="3"/>
    <n v="0"/>
    <n v="0"/>
    <n v="0"/>
    <n v="40706"/>
    <n v="13141321"/>
    <n v="0"/>
    <n v="0"/>
    <n v="0"/>
    <n v="0"/>
  </r>
  <r>
    <m/>
    <s v="9b301c5b-92f2-4029-8c24-a49c00c6eab3"/>
    <x v="0"/>
    <x v="0"/>
    <x v="3"/>
    <x v="4"/>
    <n v="0"/>
    <n v="0"/>
    <n v="0"/>
    <n v="40706"/>
    <n v="13141321"/>
    <n v="0"/>
    <n v="0"/>
    <n v="0"/>
    <n v="0"/>
  </r>
  <r>
    <m/>
    <s v="9b301c5b-92f2-4029-8c24-a49c00c6eab3"/>
    <x v="0"/>
    <x v="0"/>
    <x v="3"/>
    <x v="5"/>
    <n v="0"/>
    <n v="0"/>
    <n v="0"/>
    <n v="40706"/>
    <n v="13141321"/>
    <n v="0"/>
    <n v="0"/>
    <n v="0"/>
    <n v="0"/>
  </r>
  <r>
    <m/>
    <s v="9b301c5b-92f2-4029-8c24-a49c00c6eab3"/>
    <x v="0"/>
    <x v="1"/>
    <x v="0"/>
    <x v="0"/>
    <n v="0"/>
    <n v="0"/>
    <n v="0"/>
    <n v="149682"/>
    <n v="41432030"/>
    <n v="0"/>
    <n v="0"/>
    <n v="0"/>
    <n v="0"/>
  </r>
  <r>
    <m/>
    <s v="9b301c5b-92f2-4029-8c24-a49c00c6eab3"/>
    <x v="0"/>
    <x v="1"/>
    <x v="0"/>
    <x v="1"/>
    <n v="0"/>
    <n v="0"/>
    <n v="0"/>
    <n v="149682"/>
    <n v="41432030"/>
    <n v="0"/>
    <n v="0"/>
    <n v="0"/>
    <n v="0"/>
  </r>
  <r>
    <m/>
    <s v="9b301c5b-92f2-4029-8c24-a49c00c6eab3"/>
    <x v="0"/>
    <x v="1"/>
    <x v="0"/>
    <x v="2"/>
    <n v="0"/>
    <n v="0"/>
    <n v="0"/>
    <n v="149682"/>
    <n v="41432030"/>
    <n v="0"/>
    <n v="0"/>
    <n v="0"/>
    <n v="0"/>
  </r>
  <r>
    <m/>
    <s v="9b301c5b-92f2-4029-8c24-a49c00c6eab3"/>
    <x v="0"/>
    <x v="1"/>
    <x v="0"/>
    <x v="3"/>
    <n v="0"/>
    <n v="0"/>
    <n v="0"/>
    <n v="149682"/>
    <n v="41432030"/>
    <n v="0"/>
    <n v="0"/>
    <n v="0"/>
    <n v="0"/>
  </r>
  <r>
    <m/>
    <s v="9b301c5b-92f2-4029-8c24-a49c00c6eab3"/>
    <x v="0"/>
    <x v="1"/>
    <x v="0"/>
    <x v="4"/>
    <n v="0"/>
    <n v="0"/>
    <n v="0"/>
    <n v="149682"/>
    <n v="41432030"/>
    <n v="0"/>
    <n v="0"/>
    <n v="0"/>
    <n v="0"/>
  </r>
  <r>
    <m/>
    <s v="9b301c5b-92f2-4029-8c24-a49c00c6eab3"/>
    <x v="0"/>
    <x v="1"/>
    <x v="0"/>
    <x v="5"/>
    <n v="0"/>
    <n v="0"/>
    <n v="0"/>
    <n v="149682"/>
    <n v="41432030"/>
    <n v="0"/>
    <n v="0"/>
    <n v="0"/>
    <n v="0"/>
  </r>
  <r>
    <m/>
    <s v="9b301c5b-92f2-4029-8c24-a49c00c6eab3"/>
    <x v="0"/>
    <x v="1"/>
    <x v="1"/>
    <x v="0"/>
    <n v="25"/>
    <n v="12"/>
    <n v="870"/>
    <n v="153474"/>
    <n v="41681137"/>
    <n v="0.1"/>
    <n v="0.2"/>
    <n v="34.799999999999997"/>
    <n v="72.5"/>
  </r>
  <r>
    <m/>
    <s v="9b301c5b-92f2-4029-8c24-a49c00c6eab3"/>
    <x v="0"/>
    <x v="1"/>
    <x v="1"/>
    <x v="1"/>
    <n v="0"/>
    <n v="0"/>
    <n v="0"/>
    <n v="153474"/>
    <n v="41681137"/>
    <n v="0"/>
    <n v="0"/>
    <n v="0"/>
    <n v="0"/>
  </r>
  <r>
    <m/>
    <s v="9b301c5b-92f2-4029-8c24-a49c00c6eab3"/>
    <x v="0"/>
    <x v="1"/>
    <x v="1"/>
    <x v="2"/>
    <n v="0"/>
    <n v="0"/>
    <n v="0"/>
    <n v="153474"/>
    <n v="41681137"/>
    <n v="0"/>
    <n v="0"/>
    <n v="0"/>
    <n v="0"/>
  </r>
  <r>
    <m/>
    <s v="9b301c5b-92f2-4029-8c24-a49c00c6eab3"/>
    <x v="0"/>
    <x v="1"/>
    <x v="1"/>
    <x v="3"/>
    <n v="0"/>
    <n v="0"/>
    <n v="0"/>
    <n v="153474"/>
    <n v="41681137"/>
    <n v="0"/>
    <n v="0"/>
    <n v="0"/>
    <n v="0"/>
  </r>
  <r>
    <m/>
    <s v="9b301c5b-92f2-4029-8c24-a49c00c6eab3"/>
    <x v="0"/>
    <x v="1"/>
    <x v="1"/>
    <x v="4"/>
    <n v="0"/>
    <n v="0"/>
    <n v="0"/>
    <n v="153474"/>
    <n v="41681137"/>
    <n v="0"/>
    <n v="0"/>
    <n v="0"/>
    <n v="0"/>
  </r>
  <r>
    <m/>
    <s v="9b301c5b-92f2-4029-8c24-a49c00c6eab3"/>
    <x v="0"/>
    <x v="1"/>
    <x v="1"/>
    <x v="5"/>
    <n v="0"/>
    <n v="0"/>
    <n v="0"/>
    <n v="153474"/>
    <n v="41681137"/>
    <n v="0"/>
    <n v="0"/>
    <n v="0"/>
    <n v="0"/>
  </r>
  <r>
    <m/>
    <s v="9b301c5b-92f2-4029-8c24-a49c00c6eab3"/>
    <x v="0"/>
    <x v="1"/>
    <x v="2"/>
    <x v="0"/>
    <n v="116"/>
    <n v="36"/>
    <n v="4560"/>
    <n v="130696"/>
    <n v="39780240"/>
    <n v="0.3"/>
    <n v="0.9"/>
    <n v="39.299999999999997"/>
    <n v="126.7"/>
  </r>
  <r>
    <m/>
    <s v="9b301c5b-92f2-4029-8c24-a49c00c6eab3"/>
    <x v="0"/>
    <x v="1"/>
    <x v="2"/>
    <x v="1"/>
    <n v="0"/>
    <n v="0"/>
    <n v="0"/>
    <n v="130696"/>
    <n v="39780240"/>
    <n v="0"/>
    <n v="0"/>
    <n v="0"/>
    <n v="0"/>
  </r>
  <r>
    <m/>
    <s v="9b301c5b-92f2-4029-8c24-a49c00c6eab3"/>
    <x v="0"/>
    <x v="1"/>
    <x v="2"/>
    <x v="2"/>
    <n v="0"/>
    <n v="0"/>
    <n v="0"/>
    <n v="130696"/>
    <n v="39780240"/>
    <n v="0"/>
    <n v="0"/>
    <n v="0"/>
    <n v="0"/>
  </r>
  <r>
    <m/>
    <s v="9b301c5b-92f2-4029-8c24-a49c00c6eab3"/>
    <x v="0"/>
    <x v="1"/>
    <x v="2"/>
    <x v="3"/>
    <n v="0"/>
    <n v="0"/>
    <n v="0"/>
    <n v="130696"/>
    <n v="39780240"/>
    <n v="0"/>
    <n v="0"/>
    <n v="0"/>
    <n v="0"/>
  </r>
  <r>
    <m/>
    <s v="9b301c5b-92f2-4029-8c24-a49c00c6eab3"/>
    <x v="0"/>
    <x v="1"/>
    <x v="2"/>
    <x v="4"/>
    <n v="0"/>
    <n v="0"/>
    <n v="0"/>
    <n v="130696"/>
    <n v="39780240"/>
    <n v="0"/>
    <n v="0"/>
    <n v="0"/>
    <n v="0"/>
  </r>
  <r>
    <m/>
    <s v="9b301c5b-92f2-4029-8c24-a49c00c6eab3"/>
    <x v="0"/>
    <x v="1"/>
    <x v="2"/>
    <x v="5"/>
    <n v="0"/>
    <n v="0"/>
    <n v="0"/>
    <n v="130696"/>
    <n v="39780240"/>
    <n v="0"/>
    <n v="0"/>
    <n v="0"/>
    <n v="0"/>
  </r>
  <r>
    <m/>
    <s v="9b301c5b-92f2-4029-8c24-a49c00c6eab3"/>
    <x v="0"/>
    <x v="1"/>
    <x v="3"/>
    <x v="0"/>
    <n v="17"/>
    <n v="9"/>
    <n v="900"/>
    <n v="32423"/>
    <n v="10328053"/>
    <n v="0.3"/>
    <n v="0.5"/>
    <n v="52.9"/>
    <n v="100"/>
  </r>
  <r>
    <m/>
    <s v="9b301c5b-92f2-4029-8c24-a49c00c6eab3"/>
    <x v="0"/>
    <x v="1"/>
    <x v="3"/>
    <x v="1"/>
    <n v="0"/>
    <n v="0"/>
    <n v="0"/>
    <n v="32423"/>
    <n v="10328053"/>
    <n v="0"/>
    <n v="0"/>
    <n v="0"/>
    <n v="0"/>
  </r>
  <r>
    <m/>
    <s v="9b301c5b-92f2-4029-8c24-a49c00c6eab3"/>
    <x v="0"/>
    <x v="1"/>
    <x v="3"/>
    <x v="2"/>
    <n v="0"/>
    <n v="0"/>
    <n v="0"/>
    <n v="32423"/>
    <n v="10328053"/>
    <n v="0"/>
    <n v="0"/>
    <n v="0"/>
    <n v="0"/>
  </r>
  <r>
    <m/>
    <s v="9b301c5b-92f2-4029-8c24-a49c00c6eab3"/>
    <x v="0"/>
    <x v="1"/>
    <x v="3"/>
    <x v="3"/>
    <n v="0"/>
    <n v="0"/>
    <n v="0"/>
    <n v="32423"/>
    <n v="10328053"/>
    <n v="0"/>
    <n v="0"/>
    <n v="0"/>
    <n v="0"/>
  </r>
  <r>
    <m/>
    <s v="9b301c5b-92f2-4029-8c24-a49c00c6eab3"/>
    <x v="0"/>
    <x v="1"/>
    <x v="3"/>
    <x v="4"/>
    <n v="0"/>
    <n v="0"/>
    <n v="0"/>
    <n v="32423"/>
    <n v="10328053"/>
    <n v="0"/>
    <n v="0"/>
    <n v="0"/>
    <n v="0"/>
  </r>
  <r>
    <m/>
    <s v="9b301c5b-92f2-4029-8c24-a49c00c6eab3"/>
    <x v="0"/>
    <x v="1"/>
    <x v="3"/>
    <x v="5"/>
    <n v="0"/>
    <n v="0"/>
    <n v="0"/>
    <n v="32423"/>
    <n v="10328053"/>
    <n v="0"/>
    <n v="0"/>
    <n v="0"/>
    <n v="0"/>
  </r>
  <r>
    <m/>
    <s v="9b301c5b-92f2-4029-8c24-a49c00c6eab3"/>
    <x v="1"/>
    <x v="0"/>
    <x v="0"/>
    <x v="0"/>
    <n v="0"/>
    <n v="0"/>
    <n v="0"/>
    <n v="137289"/>
    <n v="19865282"/>
    <n v="0"/>
    <n v="0"/>
    <n v="0"/>
    <n v="0"/>
  </r>
  <r>
    <m/>
    <s v="9b301c5b-92f2-4029-8c24-a49c00c6eab3"/>
    <x v="1"/>
    <x v="0"/>
    <x v="0"/>
    <x v="1"/>
    <n v="0"/>
    <n v="0"/>
    <n v="0"/>
    <n v="137289"/>
    <n v="19865282"/>
    <n v="0"/>
    <n v="0"/>
    <n v="0"/>
    <n v="0"/>
  </r>
  <r>
    <m/>
    <s v="9b301c5b-92f2-4029-8c24-a49c00c6eab3"/>
    <x v="1"/>
    <x v="0"/>
    <x v="0"/>
    <x v="2"/>
    <n v="0"/>
    <n v="0"/>
    <n v="0"/>
    <n v="137289"/>
    <n v="19865282"/>
    <n v="0"/>
    <n v="0"/>
    <n v="0"/>
    <n v="0"/>
  </r>
  <r>
    <m/>
    <s v="9b301c5b-92f2-4029-8c24-a49c00c6eab3"/>
    <x v="1"/>
    <x v="0"/>
    <x v="0"/>
    <x v="3"/>
    <n v="0"/>
    <n v="0"/>
    <n v="0"/>
    <n v="137289"/>
    <n v="19865282"/>
    <n v="0"/>
    <n v="0"/>
    <n v="0"/>
    <n v="0"/>
  </r>
  <r>
    <m/>
    <s v="9b301c5b-92f2-4029-8c24-a49c00c6eab3"/>
    <x v="1"/>
    <x v="0"/>
    <x v="0"/>
    <x v="4"/>
    <n v="0"/>
    <n v="0"/>
    <n v="0"/>
    <n v="137289"/>
    <n v="19865282"/>
    <n v="0"/>
    <n v="0"/>
    <n v="0"/>
    <n v="0"/>
  </r>
  <r>
    <m/>
    <s v="9b301c5b-92f2-4029-8c24-a49c00c6eab3"/>
    <x v="1"/>
    <x v="0"/>
    <x v="0"/>
    <x v="5"/>
    <n v="0"/>
    <n v="0"/>
    <n v="0"/>
    <n v="137289"/>
    <n v="19865282"/>
    <n v="0"/>
    <n v="0"/>
    <n v="0"/>
    <n v="0"/>
  </r>
  <r>
    <m/>
    <s v="9b301c5b-92f2-4029-8c24-a49c00c6eab3"/>
    <x v="1"/>
    <x v="0"/>
    <x v="1"/>
    <x v="0"/>
    <n v="32"/>
    <n v="16"/>
    <n v="1320"/>
    <n v="162987"/>
    <n v="23535168"/>
    <n v="0.1"/>
    <n v="0.2"/>
    <n v="41.2"/>
    <n v="82.5"/>
  </r>
  <r>
    <m/>
    <s v="9b301c5b-92f2-4029-8c24-a49c00c6eab3"/>
    <x v="1"/>
    <x v="0"/>
    <x v="1"/>
    <x v="1"/>
    <n v="0"/>
    <n v="0"/>
    <n v="0"/>
    <n v="162987"/>
    <n v="23535168"/>
    <n v="0"/>
    <n v="0"/>
    <n v="0"/>
    <n v="0"/>
  </r>
  <r>
    <m/>
    <s v="9b301c5b-92f2-4029-8c24-a49c00c6eab3"/>
    <x v="1"/>
    <x v="0"/>
    <x v="1"/>
    <x v="2"/>
    <n v="0"/>
    <n v="0"/>
    <n v="0"/>
    <n v="162987"/>
    <n v="23535168"/>
    <n v="0"/>
    <n v="0"/>
    <n v="0"/>
    <n v="0"/>
  </r>
  <r>
    <m/>
    <s v="9b301c5b-92f2-4029-8c24-a49c00c6eab3"/>
    <x v="1"/>
    <x v="0"/>
    <x v="1"/>
    <x v="3"/>
    <n v="0"/>
    <n v="0"/>
    <n v="0"/>
    <n v="162987"/>
    <n v="23535168"/>
    <n v="0"/>
    <n v="0"/>
    <n v="0"/>
    <n v="0"/>
  </r>
  <r>
    <m/>
    <s v="9b301c5b-92f2-4029-8c24-a49c00c6eab3"/>
    <x v="1"/>
    <x v="0"/>
    <x v="1"/>
    <x v="4"/>
    <n v="0"/>
    <n v="0"/>
    <n v="0"/>
    <n v="162987"/>
    <n v="23535168"/>
    <n v="0"/>
    <n v="0"/>
    <n v="0"/>
    <n v="0"/>
  </r>
  <r>
    <m/>
    <s v="9b301c5b-92f2-4029-8c24-a49c00c6eab3"/>
    <x v="1"/>
    <x v="0"/>
    <x v="1"/>
    <x v="5"/>
    <n v="0"/>
    <n v="0"/>
    <n v="0"/>
    <n v="162987"/>
    <n v="23535168"/>
    <n v="0"/>
    <n v="0"/>
    <n v="0"/>
    <n v="0"/>
  </r>
  <r>
    <m/>
    <s v="9b301c5b-92f2-4029-8c24-a49c00c6eab3"/>
    <x v="1"/>
    <x v="0"/>
    <x v="2"/>
    <x v="0"/>
    <n v="123"/>
    <n v="49"/>
    <n v="4710"/>
    <n v="144646"/>
    <n v="22024330"/>
    <n v="0.3"/>
    <n v="0.9"/>
    <n v="38.299999999999997"/>
    <n v="96.1"/>
  </r>
  <r>
    <m/>
    <s v="9b301c5b-92f2-4029-8c24-a49c00c6eab3"/>
    <x v="1"/>
    <x v="0"/>
    <x v="2"/>
    <x v="1"/>
    <n v="0"/>
    <n v="0"/>
    <n v="0"/>
    <n v="144646"/>
    <n v="22024330"/>
    <n v="0"/>
    <n v="0"/>
    <n v="0"/>
    <n v="0"/>
  </r>
  <r>
    <m/>
    <s v="9b301c5b-92f2-4029-8c24-a49c00c6eab3"/>
    <x v="1"/>
    <x v="0"/>
    <x v="2"/>
    <x v="2"/>
    <n v="16"/>
    <n v="8"/>
    <n v="660"/>
    <n v="144646"/>
    <n v="22024330"/>
    <n v="0.1"/>
    <n v="0.1"/>
    <n v="41.2"/>
    <n v="82.5"/>
  </r>
  <r>
    <m/>
    <s v="9b301c5b-92f2-4029-8c24-a49c00c6eab3"/>
    <x v="1"/>
    <x v="0"/>
    <x v="2"/>
    <x v="3"/>
    <n v="0"/>
    <n v="0"/>
    <n v="0"/>
    <n v="144646"/>
    <n v="22024330"/>
    <n v="0"/>
    <n v="0"/>
    <n v="0"/>
    <n v="0"/>
  </r>
  <r>
    <m/>
    <s v="9b301c5b-92f2-4029-8c24-a49c00c6eab3"/>
    <x v="1"/>
    <x v="0"/>
    <x v="2"/>
    <x v="4"/>
    <n v="0"/>
    <n v="0"/>
    <n v="0"/>
    <n v="144646"/>
    <n v="22024330"/>
    <n v="0"/>
    <n v="0"/>
    <n v="0"/>
    <n v="0"/>
  </r>
  <r>
    <m/>
    <s v="9b301c5b-92f2-4029-8c24-a49c00c6eab3"/>
    <x v="1"/>
    <x v="0"/>
    <x v="2"/>
    <x v="5"/>
    <n v="0"/>
    <n v="0"/>
    <n v="0"/>
    <n v="144646"/>
    <n v="22024330"/>
    <n v="0"/>
    <n v="0"/>
    <n v="0"/>
    <n v="0"/>
  </r>
  <r>
    <m/>
    <s v="9b301c5b-92f2-4029-8c24-a49c00c6eab3"/>
    <x v="1"/>
    <x v="0"/>
    <x v="3"/>
    <x v="0"/>
    <n v="40"/>
    <n v="15"/>
    <n v="1740"/>
    <n v="40999"/>
    <n v="6942603"/>
    <n v="0.4"/>
    <n v="1"/>
    <n v="43.5"/>
    <n v="116"/>
  </r>
  <r>
    <m/>
    <s v="9b301c5b-92f2-4029-8c24-a49c00c6eab3"/>
    <x v="1"/>
    <x v="0"/>
    <x v="3"/>
    <x v="1"/>
    <n v="0"/>
    <n v="0"/>
    <n v="0"/>
    <n v="40999"/>
    <n v="6942603"/>
    <n v="0"/>
    <n v="0"/>
    <n v="0"/>
    <n v="0"/>
  </r>
  <r>
    <m/>
    <s v="9b301c5b-92f2-4029-8c24-a49c00c6eab3"/>
    <x v="1"/>
    <x v="0"/>
    <x v="3"/>
    <x v="2"/>
    <n v="2"/>
    <n v="1"/>
    <n v="60"/>
    <n v="40999"/>
    <n v="6942603"/>
    <n v="0"/>
    <n v="0"/>
    <n v="30"/>
    <n v="60"/>
  </r>
  <r>
    <m/>
    <s v="9b301c5b-92f2-4029-8c24-a49c00c6eab3"/>
    <x v="1"/>
    <x v="0"/>
    <x v="3"/>
    <x v="3"/>
    <n v="0"/>
    <n v="0"/>
    <n v="0"/>
    <n v="40999"/>
    <n v="6942603"/>
    <n v="0"/>
    <n v="0"/>
    <n v="0"/>
    <n v="0"/>
  </r>
  <r>
    <m/>
    <s v="9b301c5b-92f2-4029-8c24-a49c00c6eab3"/>
    <x v="1"/>
    <x v="0"/>
    <x v="3"/>
    <x v="4"/>
    <n v="0"/>
    <n v="0"/>
    <n v="0"/>
    <n v="40999"/>
    <n v="6942603"/>
    <n v="0"/>
    <n v="0"/>
    <n v="0"/>
    <n v="0"/>
  </r>
  <r>
    <m/>
    <s v="9b301c5b-92f2-4029-8c24-a49c00c6eab3"/>
    <x v="1"/>
    <x v="0"/>
    <x v="3"/>
    <x v="5"/>
    <n v="0"/>
    <n v="0"/>
    <n v="0"/>
    <n v="40999"/>
    <n v="6942603"/>
    <n v="0"/>
    <n v="0"/>
    <n v="0"/>
    <n v="0"/>
  </r>
  <r>
    <m/>
    <s v="9b301c5b-92f2-4029-8c24-a49c00c6eab3"/>
    <x v="1"/>
    <x v="1"/>
    <x v="0"/>
    <x v="0"/>
    <n v="0"/>
    <n v="0"/>
    <n v="0"/>
    <n v="143054"/>
    <n v="20815048"/>
    <n v="0"/>
    <n v="0"/>
    <n v="0"/>
    <n v="0"/>
  </r>
  <r>
    <m/>
    <s v="9b301c5b-92f2-4029-8c24-a49c00c6eab3"/>
    <x v="1"/>
    <x v="1"/>
    <x v="0"/>
    <x v="1"/>
    <n v="0"/>
    <n v="0"/>
    <n v="0"/>
    <n v="143054"/>
    <n v="20815048"/>
    <n v="0"/>
    <n v="0"/>
    <n v="0"/>
    <n v="0"/>
  </r>
  <r>
    <m/>
    <s v="9b301c5b-92f2-4029-8c24-a49c00c6eab3"/>
    <x v="1"/>
    <x v="1"/>
    <x v="0"/>
    <x v="2"/>
    <n v="0"/>
    <n v="0"/>
    <n v="0"/>
    <n v="143054"/>
    <n v="20815048"/>
    <n v="0"/>
    <n v="0"/>
    <n v="0"/>
    <n v="0"/>
  </r>
  <r>
    <m/>
    <s v="9b301c5b-92f2-4029-8c24-a49c00c6eab3"/>
    <x v="1"/>
    <x v="1"/>
    <x v="0"/>
    <x v="3"/>
    <n v="0"/>
    <n v="0"/>
    <n v="0"/>
    <n v="143054"/>
    <n v="20815048"/>
    <n v="0"/>
    <n v="0"/>
    <n v="0"/>
    <n v="0"/>
  </r>
  <r>
    <m/>
    <s v="9b301c5b-92f2-4029-8c24-a49c00c6eab3"/>
    <x v="1"/>
    <x v="1"/>
    <x v="0"/>
    <x v="4"/>
    <n v="0"/>
    <n v="0"/>
    <n v="0"/>
    <n v="143054"/>
    <n v="20815048"/>
    <n v="0"/>
    <n v="0"/>
    <n v="0"/>
    <n v="0"/>
  </r>
  <r>
    <m/>
    <s v="9b301c5b-92f2-4029-8c24-a49c00c6eab3"/>
    <x v="1"/>
    <x v="1"/>
    <x v="0"/>
    <x v="5"/>
    <n v="0"/>
    <n v="0"/>
    <n v="0"/>
    <n v="143054"/>
    <n v="20815048"/>
    <n v="0"/>
    <n v="0"/>
    <n v="0"/>
    <n v="0"/>
  </r>
  <r>
    <m/>
    <s v="9b301c5b-92f2-4029-8c24-a49c00c6eab3"/>
    <x v="1"/>
    <x v="1"/>
    <x v="1"/>
    <x v="0"/>
    <n v="45"/>
    <n v="12"/>
    <n v="1381"/>
    <n v="147772"/>
    <n v="21348457"/>
    <n v="0.1"/>
    <n v="0.3"/>
    <n v="30.7"/>
    <n v="115.1"/>
  </r>
  <r>
    <m/>
    <s v="9b301c5b-92f2-4029-8c24-a49c00c6eab3"/>
    <x v="1"/>
    <x v="1"/>
    <x v="1"/>
    <x v="1"/>
    <n v="0"/>
    <n v="0"/>
    <n v="0"/>
    <n v="147772"/>
    <n v="21348457"/>
    <n v="0"/>
    <n v="0"/>
    <n v="0"/>
    <n v="0"/>
  </r>
  <r>
    <m/>
    <s v="9b301c5b-92f2-4029-8c24-a49c00c6eab3"/>
    <x v="1"/>
    <x v="1"/>
    <x v="1"/>
    <x v="2"/>
    <n v="5"/>
    <n v="3"/>
    <n v="150"/>
    <n v="147772"/>
    <n v="21348457"/>
    <n v="0"/>
    <n v="0"/>
    <n v="30"/>
    <n v="50"/>
  </r>
  <r>
    <m/>
    <s v="9b301c5b-92f2-4029-8c24-a49c00c6eab3"/>
    <x v="1"/>
    <x v="1"/>
    <x v="1"/>
    <x v="3"/>
    <n v="0"/>
    <n v="0"/>
    <n v="0"/>
    <n v="147772"/>
    <n v="21348457"/>
    <n v="0"/>
    <n v="0"/>
    <n v="0"/>
    <n v="0"/>
  </r>
  <r>
    <m/>
    <s v="9b301c5b-92f2-4029-8c24-a49c00c6eab3"/>
    <x v="1"/>
    <x v="1"/>
    <x v="1"/>
    <x v="4"/>
    <n v="0"/>
    <n v="0"/>
    <n v="0"/>
    <n v="147772"/>
    <n v="21348457"/>
    <n v="0"/>
    <n v="0"/>
    <n v="0"/>
    <n v="0"/>
  </r>
  <r>
    <m/>
    <s v="9b301c5b-92f2-4029-8c24-a49c00c6eab3"/>
    <x v="1"/>
    <x v="1"/>
    <x v="1"/>
    <x v="5"/>
    <n v="0"/>
    <n v="0"/>
    <n v="0"/>
    <n v="147772"/>
    <n v="21348457"/>
    <n v="0"/>
    <n v="0"/>
    <n v="0"/>
    <n v="0"/>
  </r>
  <r>
    <m/>
    <s v="9b301c5b-92f2-4029-8c24-a49c00c6eab3"/>
    <x v="1"/>
    <x v="1"/>
    <x v="2"/>
    <x v="0"/>
    <n v="177"/>
    <n v="69"/>
    <n v="7736"/>
    <n v="134636"/>
    <n v="20332062"/>
    <n v="0.5"/>
    <n v="1.3"/>
    <n v="43.7"/>
    <n v="112.1"/>
  </r>
  <r>
    <m/>
    <s v="9b301c5b-92f2-4029-8c24-a49c00c6eab3"/>
    <x v="1"/>
    <x v="1"/>
    <x v="2"/>
    <x v="1"/>
    <n v="0"/>
    <n v="0"/>
    <n v="0"/>
    <n v="134636"/>
    <n v="20332062"/>
    <n v="0"/>
    <n v="0"/>
    <n v="0"/>
    <n v="0"/>
  </r>
  <r>
    <m/>
    <s v="9b301c5b-92f2-4029-8c24-a49c00c6eab3"/>
    <x v="1"/>
    <x v="1"/>
    <x v="2"/>
    <x v="2"/>
    <n v="34"/>
    <n v="15"/>
    <n v="1200"/>
    <n v="134636"/>
    <n v="20332062"/>
    <n v="0.1"/>
    <n v="0.3"/>
    <n v="35.299999999999997"/>
    <n v="80"/>
  </r>
  <r>
    <m/>
    <s v="9b301c5b-92f2-4029-8c24-a49c00c6eab3"/>
    <x v="1"/>
    <x v="1"/>
    <x v="2"/>
    <x v="3"/>
    <n v="0"/>
    <n v="0"/>
    <n v="0"/>
    <n v="134636"/>
    <n v="20332062"/>
    <n v="0"/>
    <n v="0"/>
    <n v="0"/>
    <n v="0"/>
  </r>
  <r>
    <m/>
    <s v="9b301c5b-92f2-4029-8c24-a49c00c6eab3"/>
    <x v="1"/>
    <x v="1"/>
    <x v="2"/>
    <x v="4"/>
    <n v="0"/>
    <n v="0"/>
    <n v="0"/>
    <n v="134636"/>
    <n v="20332062"/>
    <n v="0"/>
    <n v="0"/>
    <n v="0"/>
    <n v="0"/>
  </r>
  <r>
    <m/>
    <s v="9b301c5b-92f2-4029-8c24-a49c00c6eab3"/>
    <x v="1"/>
    <x v="1"/>
    <x v="2"/>
    <x v="5"/>
    <n v="0"/>
    <n v="0"/>
    <n v="0"/>
    <n v="134636"/>
    <n v="20332062"/>
    <n v="0"/>
    <n v="0"/>
    <n v="0"/>
    <n v="0"/>
  </r>
  <r>
    <m/>
    <s v="9b301c5b-92f2-4029-8c24-a49c00c6eab3"/>
    <x v="1"/>
    <x v="1"/>
    <x v="3"/>
    <x v="0"/>
    <n v="38"/>
    <n v="19"/>
    <n v="2160"/>
    <n v="32990"/>
    <n v="5524689"/>
    <n v="0.6"/>
    <n v="1.2"/>
    <n v="56.8"/>
    <n v="113.7"/>
  </r>
  <r>
    <m/>
    <s v="9b301c5b-92f2-4029-8c24-a49c00c6eab3"/>
    <x v="1"/>
    <x v="1"/>
    <x v="3"/>
    <x v="1"/>
    <n v="0"/>
    <n v="0"/>
    <n v="0"/>
    <n v="32990"/>
    <n v="5524689"/>
    <n v="0"/>
    <n v="0"/>
    <n v="0"/>
    <n v="0"/>
  </r>
  <r>
    <m/>
    <s v="9b301c5b-92f2-4029-8c24-a49c00c6eab3"/>
    <x v="1"/>
    <x v="1"/>
    <x v="3"/>
    <x v="2"/>
    <n v="4"/>
    <n v="3"/>
    <n v="120"/>
    <n v="32990"/>
    <n v="5524689"/>
    <n v="0.1"/>
    <n v="0.1"/>
    <n v="30"/>
    <n v="40"/>
  </r>
  <r>
    <m/>
    <s v="9b301c5b-92f2-4029-8c24-a49c00c6eab3"/>
    <x v="1"/>
    <x v="1"/>
    <x v="3"/>
    <x v="3"/>
    <n v="0"/>
    <n v="0"/>
    <n v="0"/>
    <n v="32990"/>
    <n v="5524689"/>
    <n v="0"/>
    <n v="0"/>
    <n v="0"/>
    <n v="0"/>
  </r>
  <r>
    <m/>
    <s v="9b301c5b-92f2-4029-8c24-a49c00c6eab3"/>
    <x v="1"/>
    <x v="1"/>
    <x v="3"/>
    <x v="4"/>
    <n v="0"/>
    <n v="0"/>
    <n v="0"/>
    <n v="32990"/>
    <n v="5524689"/>
    <n v="0"/>
    <n v="0"/>
    <n v="0"/>
    <n v="0"/>
  </r>
  <r>
    <m/>
    <s v="9b301c5b-92f2-4029-8c24-a49c00c6eab3"/>
    <x v="1"/>
    <x v="1"/>
    <x v="3"/>
    <x v="5"/>
    <n v="0"/>
    <n v="0"/>
    <n v="0"/>
    <n v="32990"/>
    <n v="5524689"/>
    <n v="0"/>
    <n v="0"/>
    <n v="0"/>
    <n v="0"/>
  </r>
  <r>
    <m/>
    <s v="9b301c5b-92f2-4029-8c24-a49c00c6eab3"/>
    <x v="2"/>
    <x v="0"/>
    <x v="0"/>
    <x v="0"/>
    <n v="0"/>
    <n v="0"/>
    <n v="0"/>
    <n v="0"/>
    <n v="0"/>
    <n v="0"/>
    <n v="0"/>
    <n v="0"/>
    <n v="0"/>
  </r>
  <r>
    <m/>
    <s v="9b301c5b-92f2-4029-8c24-a49c00c6eab3"/>
    <x v="2"/>
    <x v="0"/>
    <x v="0"/>
    <x v="1"/>
    <n v="0"/>
    <n v="0"/>
    <n v="0"/>
    <n v="0"/>
    <n v="0"/>
    <n v="0"/>
    <n v="0"/>
    <n v="0"/>
    <n v="0"/>
  </r>
  <r>
    <m/>
    <s v="9b301c5b-92f2-4029-8c24-a49c00c6eab3"/>
    <x v="2"/>
    <x v="0"/>
    <x v="0"/>
    <x v="2"/>
    <n v="0"/>
    <n v="0"/>
    <n v="0"/>
    <n v="0"/>
    <n v="0"/>
    <n v="0"/>
    <n v="0"/>
    <n v="0"/>
    <n v="0"/>
  </r>
  <r>
    <m/>
    <s v="9b301c5b-92f2-4029-8c24-a49c00c6eab3"/>
    <x v="2"/>
    <x v="0"/>
    <x v="0"/>
    <x v="3"/>
    <n v="0"/>
    <n v="0"/>
    <n v="0"/>
    <n v="0"/>
    <n v="0"/>
    <n v="0"/>
    <n v="0"/>
    <n v="0"/>
    <n v="0"/>
  </r>
  <r>
    <m/>
    <s v="9b301c5b-92f2-4029-8c24-a49c00c6eab3"/>
    <x v="2"/>
    <x v="0"/>
    <x v="0"/>
    <x v="4"/>
    <n v="0"/>
    <n v="0"/>
    <n v="0"/>
    <n v="0"/>
    <n v="0"/>
    <n v="0"/>
    <n v="0"/>
    <n v="0"/>
    <n v="0"/>
  </r>
  <r>
    <m/>
    <s v="9b301c5b-92f2-4029-8c24-a49c00c6eab3"/>
    <x v="2"/>
    <x v="0"/>
    <x v="0"/>
    <x v="5"/>
    <n v="0"/>
    <n v="0"/>
    <n v="0"/>
    <n v="0"/>
    <n v="0"/>
    <n v="0"/>
    <n v="0"/>
    <n v="0"/>
    <n v="0"/>
  </r>
  <r>
    <m/>
    <s v="9b301c5b-92f2-4029-8c24-a49c00c6eab3"/>
    <x v="2"/>
    <x v="0"/>
    <x v="1"/>
    <x v="0"/>
    <n v="0"/>
    <n v="0"/>
    <n v="0"/>
    <n v="0"/>
    <n v="0"/>
    <n v="0"/>
    <n v="0"/>
    <n v="0"/>
    <n v="0"/>
  </r>
  <r>
    <m/>
    <s v="9b301c5b-92f2-4029-8c24-a49c00c6eab3"/>
    <x v="2"/>
    <x v="0"/>
    <x v="1"/>
    <x v="1"/>
    <n v="0"/>
    <n v="0"/>
    <n v="0"/>
    <n v="0"/>
    <n v="0"/>
    <n v="0"/>
    <n v="0"/>
    <n v="0"/>
    <n v="0"/>
  </r>
  <r>
    <m/>
    <s v="9b301c5b-92f2-4029-8c24-a49c00c6eab3"/>
    <x v="2"/>
    <x v="0"/>
    <x v="1"/>
    <x v="2"/>
    <n v="0"/>
    <n v="0"/>
    <n v="0"/>
    <n v="0"/>
    <n v="0"/>
    <n v="0"/>
    <n v="0"/>
    <n v="0"/>
    <n v="0"/>
  </r>
  <r>
    <m/>
    <s v="9b301c5b-92f2-4029-8c24-a49c00c6eab3"/>
    <x v="2"/>
    <x v="0"/>
    <x v="1"/>
    <x v="3"/>
    <n v="0"/>
    <n v="0"/>
    <n v="0"/>
    <n v="0"/>
    <n v="0"/>
    <n v="0"/>
    <n v="0"/>
    <n v="0"/>
    <n v="0"/>
  </r>
  <r>
    <m/>
    <s v="9b301c5b-92f2-4029-8c24-a49c00c6eab3"/>
    <x v="2"/>
    <x v="0"/>
    <x v="1"/>
    <x v="4"/>
    <n v="0"/>
    <n v="0"/>
    <n v="0"/>
    <n v="0"/>
    <n v="0"/>
    <n v="0"/>
    <n v="0"/>
    <n v="0"/>
    <n v="0"/>
  </r>
  <r>
    <m/>
    <s v="9b301c5b-92f2-4029-8c24-a49c00c6eab3"/>
    <x v="2"/>
    <x v="0"/>
    <x v="1"/>
    <x v="5"/>
    <n v="0"/>
    <n v="0"/>
    <n v="0"/>
    <n v="0"/>
    <n v="0"/>
    <n v="0"/>
    <n v="0"/>
    <n v="0"/>
    <n v="0"/>
  </r>
  <r>
    <m/>
    <s v="9b301c5b-92f2-4029-8c24-a49c00c6eab3"/>
    <x v="2"/>
    <x v="0"/>
    <x v="2"/>
    <x v="0"/>
    <n v="0"/>
    <n v="0"/>
    <n v="0"/>
    <n v="0"/>
    <n v="0"/>
    <n v="0"/>
    <n v="0"/>
    <n v="0"/>
    <n v="0"/>
  </r>
  <r>
    <m/>
    <s v="9b301c5b-92f2-4029-8c24-a49c00c6eab3"/>
    <x v="2"/>
    <x v="0"/>
    <x v="2"/>
    <x v="1"/>
    <n v="0"/>
    <n v="0"/>
    <n v="0"/>
    <n v="0"/>
    <n v="0"/>
    <n v="0"/>
    <n v="0"/>
    <n v="0"/>
    <n v="0"/>
  </r>
  <r>
    <m/>
    <s v="9b301c5b-92f2-4029-8c24-a49c00c6eab3"/>
    <x v="2"/>
    <x v="0"/>
    <x v="2"/>
    <x v="2"/>
    <n v="0"/>
    <n v="0"/>
    <n v="0"/>
    <n v="0"/>
    <n v="0"/>
    <n v="0"/>
    <n v="0"/>
    <n v="0"/>
    <n v="0"/>
  </r>
  <r>
    <m/>
    <s v="9b301c5b-92f2-4029-8c24-a49c00c6eab3"/>
    <x v="2"/>
    <x v="0"/>
    <x v="2"/>
    <x v="3"/>
    <n v="0"/>
    <n v="0"/>
    <n v="0"/>
    <n v="0"/>
    <n v="0"/>
    <n v="0"/>
    <n v="0"/>
    <n v="0"/>
    <n v="0"/>
  </r>
  <r>
    <m/>
    <s v="9b301c5b-92f2-4029-8c24-a49c00c6eab3"/>
    <x v="2"/>
    <x v="0"/>
    <x v="2"/>
    <x v="4"/>
    <n v="0"/>
    <n v="0"/>
    <n v="0"/>
    <n v="0"/>
    <n v="0"/>
    <n v="0"/>
    <n v="0"/>
    <n v="0"/>
    <n v="0"/>
  </r>
  <r>
    <m/>
    <s v="9b301c5b-92f2-4029-8c24-a49c00c6eab3"/>
    <x v="2"/>
    <x v="0"/>
    <x v="2"/>
    <x v="5"/>
    <n v="0"/>
    <n v="0"/>
    <n v="0"/>
    <n v="0"/>
    <n v="0"/>
    <n v="0"/>
    <n v="0"/>
    <n v="0"/>
    <n v="0"/>
  </r>
  <r>
    <m/>
    <s v="9b301c5b-92f2-4029-8c24-a49c00c6eab3"/>
    <x v="2"/>
    <x v="0"/>
    <x v="3"/>
    <x v="0"/>
    <n v="0"/>
    <n v="0"/>
    <n v="0"/>
    <n v="0"/>
    <n v="0"/>
    <n v="0"/>
    <n v="0"/>
    <n v="0"/>
    <n v="0"/>
  </r>
  <r>
    <m/>
    <s v="9b301c5b-92f2-4029-8c24-a49c00c6eab3"/>
    <x v="2"/>
    <x v="0"/>
    <x v="3"/>
    <x v="1"/>
    <n v="0"/>
    <n v="0"/>
    <n v="0"/>
    <n v="0"/>
    <n v="0"/>
    <n v="0"/>
    <n v="0"/>
    <n v="0"/>
    <n v="0"/>
  </r>
  <r>
    <m/>
    <s v="9b301c5b-92f2-4029-8c24-a49c00c6eab3"/>
    <x v="2"/>
    <x v="0"/>
    <x v="3"/>
    <x v="2"/>
    <n v="0"/>
    <n v="0"/>
    <n v="0"/>
    <n v="0"/>
    <n v="0"/>
    <n v="0"/>
    <n v="0"/>
    <n v="0"/>
    <n v="0"/>
  </r>
  <r>
    <m/>
    <s v="9b301c5b-92f2-4029-8c24-a49c00c6eab3"/>
    <x v="2"/>
    <x v="0"/>
    <x v="3"/>
    <x v="3"/>
    <n v="0"/>
    <n v="0"/>
    <n v="0"/>
    <n v="0"/>
    <n v="0"/>
    <n v="0"/>
    <n v="0"/>
    <n v="0"/>
    <n v="0"/>
  </r>
  <r>
    <m/>
    <s v="9b301c5b-92f2-4029-8c24-a49c00c6eab3"/>
    <x v="2"/>
    <x v="0"/>
    <x v="3"/>
    <x v="4"/>
    <n v="0"/>
    <n v="0"/>
    <n v="0"/>
    <n v="0"/>
    <n v="0"/>
    <n v="0"/>
    <n v="0"/>
    <n v="0"/>
    <n v="0"/>
  </r>
  <r>
    <m/>
    <s v="9b301c5b-92f2-4029-8c24-a49c00c6eab3"/>
    <x v="2"/>
    <x v="0"/>
    <x v="3"/>
    <x v="5"/>
    <n v="0"/>
    <n v="0"/>
    <n v="0"/>
    <n v="0"/>
    <n v="0"/>
    <n v="0"/>
    <n v="0"/>
    <n v="0"/>
    <n v="0"/>
  </r>
  <r>
    <m/>
    <s v="9b301c5b-92f2-4029-8c24-a49c00c6eab3"/>
    <x v="2"/>
    <x v="1"/>
    <x v="0"/>
    <x v="0"/>
    <n v="0"/>
    <n v="0"/>
    <n v="0"/>
    <n v="0"/>
    <n v="0"/>
    <n v="0"/>
    <n v="0"/>
    <n v="0"/>
    <n v="0"/>
  </r>
  <r>
    <m/>
    <s v="9b301c5b-92f2-4029-8c24-a49c00c6eab3"/>
    <x v="2"/>
    <x v="1"/>
    <x v="0"/>
    <x v="1"/>
    <n v="0"/>
    <n v="0"/>
    <n v="0"/>
    <n v="0"/>
    <n v="0"/>
    <n v="0"/>
    <n v="0"/>
    <n v="0"/>
    <n v="0"/>
  </r>
  <r>
    <m/>
    <s v="9b301c5b-92f2-4029-8c24-a49c00c6eab3"/>
    <x v="2"/>
    <x v="1"/>
    <x v="0"/>
    <x v="2"/>
    <n v="0"/>
    <n v="0"/>
    <n v="0"/>
    <n v="0"/>
    <n v="0"/>
    <n v="0"/>
    <n v="0"/>
    <n v="0"/>
    <n v="0"/>
  </r>
  <r>
    <m/>
    <s v="9b301c5b-92f2-4029-8c24-a49c00c6eab3"/>
    <x v="2"/>
    <x v="1"/>
    <x v="0"/>
    <x v="3"/>
    <n v="0"/>
    <n v="0"/>
    <n v="0"/>
    <n v="0"/>
    <n v="0"/>
    <n v="0"/>
    <n v="0"/>
    <n v="0"/>
    <n v="0"/>
  </r>
  <r>
    <m/>
    <s v="9b301c5b-92f2-4029-8c24-a49c00c6eab3"/>
    <x v="2"/>
    <x v="1"/>
    <x v="0"/>
    <x v="4"/>
    <n v="0"/>
    <n v="0"/>
    <n v="0"/>
    <n v="0"/>
    <n v="0"/>
    <n v="0"/>
    <n v="0"/>
    <n v="0"/>
    <n v="0"/>
  </r>
  <r>
    <m/>
    <s v="9b301c5b-92f2-4029-8c24-a49c00c6eab3"/>
    <x v="2"/>
    <x v="1"/>
    <x v="0"/>
    <x v="5"/>
    <n v="0"/>
    <n v="0"/>
    <n v="0"/>
    <n v="0"/>
    <n v="0"/>
    <n v="0"/>
    <n v="0"/>
    <n v="0"/>
    <n v="0"/>
  </r>
  <r>
    <m/>
    <s v="9b301c5b-92f2-4029-8c24-a49c00c6eab3"/>
    <x v="2"/>
    <x v="1"/>
    <x v="1"/>
    <x v="0"/>
    <n v="0"/>
    <n v="0"/>
    <n v="0"/>
    <n v="0"/>
    <n v="0"/>
    <n v="0"/>
    <n v="0"/>
    <n v="0"/>
    <n v="0"/>
  </r>
  <r>
    <m/>
    <s v="9b301c5b-92f2-4029-8c24-a49c00c6eab3"/>
    <x v="2"/>
    <x v="1"/>
    <x v="1"/>
    <x v="1"/>
    <n v="0"/>
    <n v="0"/>
    <n v="0"/>
    <n v="0"/>
    <n v="0"/>
    <n v="0"/>
    <n v="0"/>
    <n v="0"/>
    <n v="0"/>
  </r>
  <r>
    <m/>
    <s v="9b301c5b-92f2-4029-8c24-a49c00c6eab3"/>
    <x v="2"/>
    <x v="1"/>
    <x v="1"/>
    <x v="2"/>
    <n v="0"/>
    <n v="0"/>
    <n v="0"/>
    <n v="0"/>
    <n v="0"/>
    <n v="0"/>
    <n v="0"/>
    <n v="0"/>
    <n v="0"/>
  </r>
  <r>
    <m/>
    <s v="9b301c5b-92f2-4029-8c24-a49c00c6eab3"/>
    <x v="2"/>
    <x v="1"/>
    <x v="1"/>
    <x v="3"/>
    <n v="0"/>
    <n v="0"/>
    <n v="0"/>
    <n v="0"/>
    <n v="0"/>
    <n v="0"/>
    <n v="0"/>
    <n v="0"/>
    <n v="0"/>
  </r>
  <r>
    <m/>
    <s v="9b301c5b-92f2-4029-8c24-a49c00c6eab3"/>
    <x v="2"/>
    <x v="1"/>
    <x v="1"/>
    <x v="4"/>
    <n v="0"/>
    <n v="0"/>
    <n v="0"/>
    <n v="0"/>
    <n v="0"/>
    <n v="0"/>
    <n v="0"/>
    <n v="0"/>
    <n v="0"/>
  </r>
  <r>
    <m/>
    <s v="9b301c5b-92f2-4029-8c24-a49c00c6eab3"/>
    <x v="2"/>
    <x v="1"/>
    <x v="1"/>
    <x v="5"/>
    <n v="0"/>
    <n v="0"/>
    <n v="0"/>
    <n v="0"/>
    <n v="0"/>
    <n v="0"/>
    <n v="0"/>
    <n v="0"/>
    <n v="0"/>
  </r>
  <r>
    <m/>
    <s v="9b301c5b-92f2-4029-8c24-a49c00c6eab3"/>
    <x v="2"/>
    <x v="1"/>
    <x v="2"/>
    <x v="0"/>
    <n v="0"/>
    <n v="0"/>
    <n v="0"/>
    <n v="0"/>
    <n v="0"/>
    <n v="0"/>
    <n v="0"/>
    <n v="0"/>
    <n v="0"/>
  </r>
  <r>
    <m/>
    <s v="9b301c5b-92f2-4029-8c24-a49c00c6eab3"/>
    <x v="2"/>
    <x v="1"/>
    <x v="2"/>
    <x v="1"/>
    <n v="0"/>
    <n v="0"/>
    <n v="0"/>
    <n v="0"/>
    <n v="0"/>
    <n v="0"/>
    <n v="0"/>
    <n v="0"/>
    <n v="0"/>
  </r>
  <r>
    <m/>
    <s v="9b301c5b-92f2-4029-8c24-a49c00c6eab3"/>
    <x v="2"/>
    <x v="1"/>
    <x v="2"/>
    <x v="2"/>
    <n v="0"/>
    <n v="0"/>
    <n v="0"/>
    <n v="0"/>
    <n v="0"/>
    <n v="0"/>
    <n v="0"/>
    <n v="0"/>
    <n v="0"/>
  </r>
  <r>
    <m/>
    <s v="9b301c5b-92f2-4029-8c24-a49c00c6eab3"/>
    <x v="2"/>
    <x v="1"/>
    <x v="2"/>
    <x v="3"/>
    <n v="0"/>
    <n v="0"/>
    <n v="0"/>
    <n v="0"/>
    <n v="0"/>
    <n v="0"/>
    <n v="0"/>
    <n v="0"/>
    <n v="0"/>
  </r>
  <r>
    <m/>
    <s v="9b301c5b-92f2-4029-8c24-a49c00c6eab3"/>
    <x v="2"/>
    <x v="1"/>
    <x v="2"/>
    <x v="4"/>
    <n v="0"/>
    <n v="0"/>
    <n v="0"/>
    <n v="0"/>
    <n v="0"/>
    <n v="0"/>
    <n v="0"/>
    <n v="0"/>
    <n v="0"/>
  </r>
  <r>
    <m/>
    <s v="9b301c5b-92f2-4029-8c24-a49c00c6eab3"/>
    <x v="2"/>
    <x v="1"/>
    <x v="2"/>
    <x v="5"/>
    <n v="0"/>
    <n v="0"/>
    <n v="0"/>
    <n v="0"/>
    <n v="0"/>
    <n v="0"/>
    <n v="0"/>
    <n v="0"/>
    <n v="0"/>
  </r>
  <r>
    <m/>
    <s v="9b301c5b-92f2-4029-8c24-a49c00c6eab3"/>
    <x v="2"/>
    <x v="1"/>
    <x v="3"/>
    <x v="0"/>
    <n v="0"/>
    <n v="0"/>
    <n v="0"/>
    <n v="0"/>
    <n v="0"/>
    <n v="0"/>
    <n v="0"/>
    <n v="0"/>
    <n v="0"/>
  </r>
  <r>
    <m/>
    <s v="9b301c5b-92f2-4029-8c24-a49c00c6eab3"/>
    <x v="2"/>
    <x v="1"/>
    <x v="3"/>
    <x v="1"/>
    <n v="0"/>
    <n v="0"/>
    <n v="0"/>
    <n v="0"/>
    <n v="0"/>
    <n v="0"/>
    <n v="0"/>
    <n v="0"/>
    <n v="0"/>
  </r>
  <r>
    <m/>
    <s v="9b301c5b-92f2-4029-8c24-a49c00c6eab3"/>
    <x v="2"/>
    <x v="1"/>
    <x v="3"/>
    <x v="2"/>
    <n v="0"/>
    <n v="0"/>
    <n v="0"/>
    <n v="0"/>
    <n v="0"/>
    <n v="0"/>
    <n v="0"/>
    <n v="0"/>
    <n v="0"/>
  </r>
  <r>
    <m/>
    <s v="9b301c5b-92f2-4029-8c24-a49c00c6eab3"/>
    <x v="2"/>
    <x v="1"/>
    <x v="3"/>
    <x v="3"/>
    <n v="0"/>
    <n v="0"/>
    <n v="0"/>
    <n v="0"/>
    <n v="0"/>
    <n v="0"/>
    <n v="0"/>
    <n v="0"/>
    <n v="0"/>
  </r>
  <r>
    <m/>
    <s v="9b301c5b-92f2-4029-8c24-a49c00c6eab3"/>
    <x v="2"/>
    <x v="1"/>
    <x v="3"/>
    <x v="4"/>
    <n v="0"/>
    <n v="0"/>
    <n v="0"/>
    <n v="0"/>
    <n v="0"/>
    <n v="0"/>
    <n v="0"/>
    <n v="0"/>
    <n v="0"/>
  </r>
  <r>
    <m/>
    <s v="9b301c5b-92f2-4029-8c24-a49c00c6eab3"/>
    <x v="2"/>
    <x v="1"/>
    <x v="3"/>
    <x v="5"/>
    <n v="0"/>
    <n v="0"/>
    <n v="0"/>
    <n v="0"/>
    <n v="0"/>
    <n v="0"/>
    <n v="0"/>
    <n v="0"/>
    <n v="0"/>
  </r>
  <r>
    <m/>
    <s v="48c1a587-c32f-461b-a3a6-a49c00c6eab3"/>
    <x v="0"/>
    <x v="0"/>
    <x v="0"/>
    <x v="0"/>
    <n v="0"/>
    <n v="0"/>
    <n v="0"/>
    <n v="29499"/>
    <n v="9163883"/>
    <n v="0"/>
    <n v="0"/>
    <n v="0"/>
    <n v="0"/>
  </r>
  <r>
    <m/>
    <s v="48c1a587-c32f-461b-a3a6-a49c00c6eab3"/>
    <x v="0"/>
    <x v="0"/>
    <x v="0"/>
    <x v="1"/>
    <n v="0"/>
    <n v="0"/>
    <n v="0"/>
    <n v="29499"/>
    <n v="9163883"/>
    <n v="0"/>
    <n v="0"/>
    <n v="0"/>
    <n v="0"/>
  </r>
  <r>
    <m/>
    <s v="48c1a587-c32f-461b-a3a6-a49c00c6eab3"/>
    <x v="0"/>
    <x v="0"/>
    <x v="0"/>
    <x v="2"/>
    <n v="0"/>
    <n v="0"/>
    <n v="0"/>
    <n v="29499"/>
    <n v="9163883"/>
    <n v="0"/>
    <n v="0"/>
    <n v="0"/>
    <n v="0"/>
  </r>
  <r>
    <m/>
    <s v="48c1a587-c32f-461b-a3a6-a49c00c6eab3"/>
    <x v="0"/>
    <x v="0"/>
    <x v="0"/>
    <x v="3"/>
    <n v="0"/>
    <n v="0"/>
    <n v="0"/>
    <n v="29499"/>
    <n v="9163883"/>
    <n v="0"/>
    <n v="0"/>
    <n v="0"/>
    <n v="0"/>
  </r>
  <r>
    <m/>
    <s v="48c1a587-c32f-461b-a3a6-a49c00c6eab3"/>
    <x v="0"/>
    <x v="0"/>
    <x v="0"/>
    <x v="4"/>
    <n v="0"/>
    <n v="0"/>
    <n v="0"/>
    <n v="29499"/>
    <n v="9163883"/>
    <n v="0"/>
    <n v="0"/>
    <n v="0"/>
    <n v="0"/>
  </r>
  <r>
    <m/>
    <s v="48c1a587-c32f-461b-a3a6-a49c00c6eab3"/>
    <x v="0"/>
    <x v="0"/>
    <x v="0"/>
    <x v="5"/>
    <n v="0"/>
    <n v="0"/>
    <n v="0"/>
    <n v="29499"/>
    <n v="9163883"/>
    <n v="0"/>
    <n v="0"/>
    <n v="0"/>
    <n v="0"/>
  </r>
  <r>
    <m/>
    <s v="48c1a587-c32f-461b-a3a6-a49c00c6eab3"/>
    <x v="0"/>
    <x v="0"/>
    <x v="1"/>
    <x v="0"/>
    <n v="0"/>
    <n v="0"/>
    <n v="0"/>
    <n v="37892"/>
    <n v="10785278"/>
    <n v="0"/>
    <n v="0"/>
    <n v="0"/>
    <n v="0"/>
  </r>
  <r>
    <m/>
    <s v="48c1a587-c32f-461b-a3a6-a49c00c6eab3"/>
    <x v="0"/>
    <x v="0"/>
    <x v="1"/>
    <x v="1"/>
    <n v="0"/>
    <n v="0"/>
    <n v="0"/>
    <n v="37892"/>
    <n v="10785278"/>
    <n v="0"/>
    <n v="0"/>
    <n v="0"/>
    <n v="0"/>
  </r>
  <r>
    <m/>
    <s v="48c1a587-c32f-461b-a3a6-a49c00c6eab3"/>
    <x v="0"/>
    <x v="0"/>
    <x v="1"/>
    <x v="2"/>
    <n v="0"/>
    <n v="0"/>
    <n v="0"/>
    <n v="37892"/>
    <n v="10785278"/>
    <n v="0"/>
    <n v="0"/>
    <n v="0"/>
    <n v="0"/>
  </r>
  <r>
    <m/>
    <s v="48c1a587-c32f-461b-a3a6-a49c00c6eab3"/>
    <x v="0"/>
    <x v="0"/>
    <x v="1"/>
    <x v="3"/>
    <n v="0"/>
    <n v="0"/>
    <n v="0"/>
    <n v="37892"/>
    <n v="10785278"/>
    <n v="0"/>
    <n v="0"/>
    <n v="0"/>
    <n v="0"/>
  </r>
  <r>
    <m/>
    <s v="48c1a587-c32f-461b-a3a6-a49c00c6eab3"/>
    <x v="0"/>
    <x v="0"/>
    <x v="1"/>
    <x v="4"/>
    <n v="0"/>
    <n v="0"/>
    <n v="0"/>
    <n v="37892"/>
    <n v="10785278"/>
    <n v="0"/>
    <n v="0"/>
    <n v="0"/>
    <n v="0"/>
  </r>
  <r>
    <m/>
    <s v="48c1a587-c32f-461b-a3a6-a49c00c6eab3"/>
    <x v="0"/>
    <x v="0"/>
    <x v="1"/>
    <x v="5"/>
    <n v="0"/>
    <n v="0"/>
    <n v="0"/>
    <n v="37892"/>
    <n v="10785278"/>
    <n v="0"/>
    <n v="0"/>
    <n v="0"/>
    <n v="0"/>
  </r>
  <r>
    <m/>
    <s v="48c1a587-c32f-461b-a3a6-a49c00c6eab3"/>
    <x v="0"/>
    <x v="0"/>
    <x v="2"/>
    <x v="0"/>
    <n v="1"/>
    <n v="1"/>
    <n v="30"/>
    <n v="32967"/>
    <n v="10590340"/>
    <n v="0"/>
    <n v="0"/>
    <n v="30"/>
    <n v="30"/>
  </r>
  <r>
    <m/>
    <s v="48c1a587-c32f-461b-a3a6-a49c00c6eab3"/>
    <x v="0"/>
    <x v="0"/>
    <x v="2"/>
    <x v="1"/>
    <n v="0"/>
    <n v="0"/>
    <n v="0"/>
    <n v="32967"/>
    <n v="10590340"/>
    <n v="0"/>
    <n v="0"/>
    <n v="0"/>
    <n v="0"/>
  </r>
  <r>
    <m/>
    <s v="48c1a587-c32f-461b-a3a6-a49c00c6eab3"/>
    <x v="0"/>
    <x v="0"/>
    <x v="2"/>
    <x v="2"/>
    <n v="0"/>
    <n v="0"/>
    <n v="0"/>
    <n v="32967"/>
    <n v="10590340"/>
    <n v="0"/>
    <n v="0"/>
    <n v="0"/>
    <n v="0"/>
  </r>
  <r>
    <m/>
    <s v="48c1a587-c32f-461b-a3a6-a49c00c6eab3"/>
    <x v="0"/>
    <x v="0"/>
    <x v="2"/>
    <x v="3"/>
    <n v="0"/>
    <n v="0"/>
    <n v="0"/>
    <n v="32967"/>
    <n v="10590340"/>
    <n v="0"/>
    <n v="0"/>
    <n v="0"/>
    <n v="0"/>
  </r>
  <r>
    <m/>
    <s v="48c1a587-c32f-461b-a3a6-a49c00c6eab3"/>
    <x v="0"/>
    <x v="0"/>
    <x v="2"/>
    <x v="4"/>
    <n v="0"/>
    <n v="0"/>
    <n v="0"/>
    <n v="32967"/>
    <n v="10590340"/>
    <n v="0"/>
    <n v="0"/>
    <n v="0"/>
    <n v="0"/>
  </r>
  <r>
    <m/>
    <s v="48c1a587-c32f-461b-a3a6-a49c00c6eab3"/>
    <x v="0"/>
    <x v="0"/>
    <x v="2"/>
    <x v="5"/>
    <n v="0"/>
    <n v="0"/>
    <n v="0"/>
    <n v="32967"/>
    <n v="10590340"/>
    <n v="0"/>
    <n v="0"/>
    <n v="0"/>
    <n v="0"/>
  </r>
  <r>
    <m/>
    <s v="48c1a587-c32f-461b-a3a6-a49c00c6eab3"/>
    <x v="0"/>
    <x v="0"/>
    <x v="3"/>
    <x v="0"/>
    <n v="0"/>
    <n v="0"/>
    <n v="0"/>
    <n v="19375"/>
    <n v="6665918"/>
    <n v="0"/>
    <n v="0"/>
    <n v="0"/>
    <n v="0"/>
  </r>
  <r>
    <m/>
    <s v="48c1a587-c32f-461b-a3a6-a49c00c6eab3"/>
    <x v="0"/>
    <x v="0"/>
    <x v="3"/>
    <x v="1"/>
    <n v="0"/>
    <n v="0"/>
    <n v="0"/>
    <n v="19375"/>
    <n v="6665918"/>
    <n v="0"/>
    <n v="0"/>
    <n v="0"/>
    <n v="0"/>
  </r>
  <r>
    <m/>
    <s v="48c1a587-c32f-461b-a3a6-a49c00c6eab3"/>
    <x v="0"/>
    <x v="0"/>
    <x v="3"/>
    <x v="2"/>
    <n v="0"/>
    <n v="0"/>
    <n v="0"/>
    <n v="19375"/>
    <n v="6665918"/>
    <n v="0"/>
    <n v="0"/>
    <n v="0"/>
    <n v="0"/>
  </r>
  <r>
    <m/>
    <s v="48c1a587-c32f-461b-a3a6-a49c00c6eab3"/>
    <x v="0"/>
    <x v="0"/>
    <x v="3"/>
    <x v="3"/>
    <n v="0"/>
    <n v="0"/>
    <n v="0"/>
    <n v="19375"/>
    <n v="6665918"/>
    <n v="0"/>
    <n v="0"/>
    <n v="0"/>
    <n v="0"/>
  </r>
  <r>
    <m/>
    <s v="48c1a587-c32f-461b-a3a6-a49c00c6eab3"/>
    <x v="0"/>
    <x v="0"/>
    <x v="3"/>
    <x v="4"/>
    <n v="0"/>
    <n v="0"/>
    <n v="0"/>
    <n v="19375"/>
    <n v="6665918"/>
    <n v="0"/>
    <n v="0"/>
    <n v="0"/>
    <n v="0"/>
  </r>
  <r>
    <m/>
    <s v="48c1a587-c32f-461b-a3a6-a49c00c6eab3"/>
    <x v="0"/>
    <x v="0"/>
    <x v="3"/>
    <x v="5"/>
    <n v="0"/>
    <n v="0"/>
    <n v="0"/>
    <n v="19375"/>
    <n v="6665918"/>
    <n v="0"/>
    <n v="0"/>
    <n v="0"/>
    <n v="0"/>
  </r>
  <r>
    <m/>
    <s v="48c1a587-c32f-461b-a3a6-a49c00c6eab3"/>
    <x v="0"/>
    <x v="1"/>
    <x v="0"/>
    <x v="0"/>
    <n v="0"/>
    <n v="0"/>
    <n v="0"/>
    <n v="30981"/>
    <n v="9594407"/>
    <n v="0"/>
    <n v="0"/>
    <n v="0"/>
    <n v="0"/>
  </r>
  <r>
    <m/>
    <s v="48c1a587-c32f-461b-a3a6-a49c00c6eab3"/>
    <x v="0"/>
    <x v="1"/>
    <x v="0"/>
    <x v="1"/>
    <n v="0"/>
    <n v="0"/>
    <n v="0"/>
    <n v="30981"/>
    <n v="9594407"/>
    <n v="0"/>
    <n v="0"/>
    <n v="0"/>
    <n v="0"/>
  </r>
  <r>
    <m/>
    <s v="48c1a587-c32f-461b-a3a6-a49c00c6eab3"/>
    <x v="0"/>
    <x v="1"/>
    <x v="0"/>
    <x v="2"/>
    <n v="0"/>
    <n v="0"/>
    <n v="0"/>
    <n v="30981"/>
    <n v="9594407"/>
    <n v="0"/>
    <n v="0"/>
    <n v="0"/>
    <n v="0"/>
  </r>
  <r>
    <m/>
    <s v="48c1a587-c32f-461b-a3a6-a49c00c6eab3"/>
    <x v="0"/>
    <x v="1"/>
    <x v="0"/>
    <x v="3"/>
    <n v="0"/>
    <n v="0"/>
    <n v="0"/>
    <n v="30981"/>
    <n v="9594407"/>
    <n v="0"/>
    <n v="0"/>
    <n v="0"/>
    <n v="0"/>
  </r>
  <r>
    <m/>
    <s v="48c1a587-c32f-461b-a3a6-a49c00c6eab3"/>
    <x v="0"/>
    <x v="1"/>
    <x v="0"/>
    <x v="4"/>
    <n v="0"/>
    <n v="0"/>
    <n v="0"/>
    <n v="30981"/>
    <n v="9594407"/>
    <n v="0"/>
    <n v="0"/>
    <n v="0"/>
    <n v="0"/>
  </r>
  <r>
    <m/>
    <s v="48c1a587-c32f-461b-a3a6-a49c00c6eab3"/>
    <x v="0"/>
    <x v="1"/>
    <x v="0"/>
    <x v="5"/>
    <n v="0"/>
    <n v="0"/>
    <n v="0"/>
    <n v="30981"/>
    <n v="9594407"/>
    <n v="0"/>
    <n v="0"/>
    <n v="0"/>
    <n v="0"/>
  </r>
  <r>
    <m/>
    <s v="48c1a587-c32f-461b-a3a6-a49c00c6eab3"/>
    <x v="0"/>
    <x v="1"/>
    <x v="1"/>
    <x v="0"/>
    <n v="0"/>
    <n v="0"/>
    <n v="0"/>
    <n v="39083"/>
    <n v="10731445"/>
    <n v="0"/>
    <n v="0"/>
    <n v="0"/>
    <n v="0"/>
  </r>
  <r>
    <m/>
    <s v="48c1a587-c32f-461b-a3a6-a49c00c6eab3"/>
    <x v="0"/>
    <x v="1"/>
    <x v="1"/>
    <x v="1"/>
    <n v="0"/>
    <n v="0"/>
    <n v="0"/>
    <n v="39083"/>
    <n v="10731445"/>
    <n v="0"/>
    <n v="0"/>
    <n v="0"/>
    <n v="0"/>
  </r>
  <r>
    <m/>
    <s v="48c1a587-c32f-461b-a3a6-a49c00c6eab3"/>
    <x v="0"/>
    <x v="1"/>
    <x v="1"/>
    <x v="2"/>
    <n v="0"/>
    <n v="0"/>
    <n v="0"/>
    <n v="39083"/>
    <n v="10731445"/>
    <n v="0"/>
    <n v="0"/>
    <n v="0"/>
    <n v="0"/>
  </r>
  <r>
    <m/>
    <s v="48c1a587-c32f-461b-a3a6-a49c00c6eab3"/>
    <x v="0"/>
    <x v="1"/>
    <x v="1"/>
    <x v="3"/>
    <n v="0"/>
    <n v="0"/>
    <n v="0"/>
    <n v="39083"/>
    <n v="10731445"/>
    <n v="0"/>
    <n v="0"/>
    <n v="0"/>
    <n v="0"/>
  </r>
  <r>
    <m/>
    <s v="48c1a587-c32f-461b-a3a6-a49c00c6eab3"/>
    <x v="0"/>
    <x v="1"/>
    <x v="1"/>
    <x v="4"/>
    <n v="0"/>
    <n v="0"/>
    <n v="0"/>
    <n v="39083"/>
    <n v="10731445"/>
    <n v="0"/>
    <n v="0"/>
    <n v="0"/>
    <n v="0"/>
  </r>
  <r>
    <m/>
    <s v="48c1a587-c32f-461b-a3a6-a49c00c6eab3"/>
    <x v="0"/>
    <x v="1"/>
    <x v="1"/>
    <x v="5"/>
    <n v="0"/>
    <n v="0"/>
    <n v="0"/>
    <n v="39083"/>
    <n v="10731445"/>
    <n v="0"/>
    <n v="0"/>
    <n v="0"/>
    <n v="0"/>
  </r>
  <r>
    <m/>
    <s v="48c1a587-c32f-461b-a3a6-a49c00c6eab3"/>
    <x v="0"/>
    <x v="1"/>
    <x v="2"/>
    <x v="0"/>
    <n v="0"/>
    <n v="0"/>
    <n v="0"/>
    <n v="31973"/>
    <n v="10109335"/>
    <n v="0"/>
    <n v="0"/>
    <n v="0"/>
    <n v="0"/>
  </r>
  <r>
    <m/>
    <s v="48c1a587-c32f-461b-a3a6-a49c00c6eab3"/>
    <x v="0"/>
    <x v="1"/>
    <x v="2"/>
    <x v="1"/>
    <n v="0"/>
    <n v="0"/>
    <n v="0"/>
    <n v="31973"/>
    <n v="10109335"/>
    <n v="0"/>
    <n v="0"/>
    <n v="0"/>
    <n v="0"/>
  </r>
  <r>
    <m/>
    <s v="48c1a587-c32f-461b-a3a6-a49c00c6eab3"/>
    <x v="0"/>
    <x v="1"/>
    <x v="2"/>
    <x v="2"/>
    <n v="0"/>
    <n v="0"/>
    <n v="0"/>
    <n v="31973"/>
    <n v="10109335"/>
    <n v="0"/>
    <n v="0"/>
    <n v="0"/>
    <n v="0"/>
  </r>
  <r>
    <m/>
    <s v="48c1a587-c32f-461b-a3a6-a49c00c6eab3"/>
    <x v="0"/>
    <x v="1"/>
    <x v="2"/>
    <x v="3"/>
    <n v="0"/>
    <n v="0"/>
    <n v="0"/>
    <n v="31973"/>
    <n v="10109335"/>
    <n v="0"/>
    <n v="0"/>
    <n v="0"/>
    <n v="0"/>
  </r>
  <r>
    <m/>
    <s v="48c1a587-c32f-461b-a3a6-a49c00c6eab3"/>
    <x v="0"/>
    <x v="1"/>
    <x v="2"/>
    <x v="4"/>
    <n v="0"/>
    <n v="0"/>
    <n v="0"/>
    <n v="31973"/>
    <n v="10109335"/>
    <n v="0"/>
    <n v="0"/>
    <n v="0"/>
    <n v="0"/>
  </r>
  <r>
    <m/>
    <s v="48c1a587-c32f-461b-a3a6-a49c00c6eab3"/>
    <x v="0"/>
    <x v="1"/>
    <x v="2"/>
    <x v="5"/>
    <n v="0"/>
    <n v="0"/>
    <n v="0"/>
    <n v="31973"/>
    <n v="10109335"/>
    <n v="0"/>
    <n v="0"/>
    <n v="0"/>
    <n v="0"/>
  </r>
  <r>
    <m/>
    <s v="48c1a587-c32f-461b-a3a6-a49c00c6eab3"/>
    <x v="0"/>
    <x v="1"/>
    <x v="3"/>
    <x v="0"/>
    <n v="0"/>
    <n v="0"/>
    <n v="0"/>
    <n v="16299"/>
    <n v="5546563"/>
    <n v="0"/>
    <n v="0"/>
    <n v="0"/>
    <n v="0"/>
  </r>
  <r>
    <m/>
    <s v="48c1a587-c32f-461b-a3a6-a49c00c6eab3"/>
    <x v="0"/>
    <x v="1"/>
    <x v="3"/>
    <x v="1"/>
    <n v="0"/>
    <n v="0"/>
    <n v="0"/>
    <n v="16299"/>
    <n v="5546563"/>
    <n v="0"/>
    <n v="0"/>
    <n v="0"/>
    <n v="0"/>
  </r>
  <r>
    <m/>
    <s v="48c1a587-c32f-461b-a3a6-a49c00c6eab3"/>
    <x v="0"/>
    <x v="1"/>
    <x v="3"/>
    <x v="2"/>
    <n v="0"/>
    <n v="0"/>
    <n v="0"/>
    <n v="16299"/>
    <n v="5546563"/>
    <n v="0"/>
    <n v="0"/>
    <n v="0"/>
    <n v="0"/>
  </r>
  <r>
    <m/>
    <s v="48c1a587-c32f-461b-a3a6-a49c00c6eab3"/>
    <x v="0"/>
    <x v="1"/>
    <x v="3"/>
    <x v="3"/>
    <n v="0"/>
    <n v="0"/>
    <n v="0"/>
    <n v="16299"/>
    <n v="5546563"/>
    <n v="0"/>
    <n v="0"/>
    <n v="0"/>
    <n v="0"/>
  </r>
  <r>
    <m/>
    <s v="48c1a587-c32f-461b-a3a6-a49c00c6eab3"/>
    <x v="0"/>
    <x v="1"/>
    <x v="3"/>
    <x v="4"/>
    <n v="0"/>
    <n v="0"/>
    <n v="0"/>
    <n v="16299"/>
    <n v="5546563"/>
    <n v="0"/>
    <n v="0"/>
    <n v="0"/>
    <n v="0"/>
  </r>
  <r>
    <m/>
    <s v="48c1a587-c32f-461b-a3a6-a49c00c6eab3"/>
    <x v="0"/>
    <x v="1"/>
    <x v="3"/>
    <x v="5"/>
    <n v="0"/>
    <n v="0"/>
    <n v="0"/>
    <n v="16299"/>
    <n v="5546563"/>
    <n v="0"/>
    <n v="0"/>
    <n v="0"/>
    <n v="0"/>
  </r>
  <r>
    <m/>
    <s v="48c1a587-c32f-461b-a3a6-a49c00c6eab3"/>
    <x v="1"/>
    <x v="0"/>
    <x v="0"/>
    <x v="0"/>
    <n v="0"/>
    <n v="0"/>
    <n v="0"/>
    <n v="29511"/>
    <n v="8247437"/>
    <n v="0"/>
    <n v="0"/>
    <n v="0"/>
    <n v="0"/>
  </r>
  <r>
    <m/>
    <s v="48c1a587-c32f-461b-a3a6-a49c00c6eab3"/>
    <x v="1"/>
    <x v="0"/>
    <x v="0"/>
    <x v="1"/>
    <n v="0"/>
    <n v="0"/>
    <n v="0"/>
    <n v="29511"/>
    <n v="8247437"/>
    <n v="0"/>
    <n v="0"/>
    <n v="0"/>
    <n v="0"/>
  </r>
  <r>
    <m/>
    <s v="48c1a587-c32f-461b-a3a6-a49c00c6eab3"/>
    <x v="1"/>
    <x v="0"/>
    <x v="0"/>
    <x v="2"/>
    <n v="0"/>
    <n v="0"/>
    <n v="0"/>
    <n v="29511"/>
    <n v="8247437"/>
    <n v="0"/>
    <n v="0"/>
    <n v="0"/>
    <n v="0"/>
  </r>
  <r>
    <m/>
    <s v="48c1a587-c32f-461b-a3a6-a49c00c6eab3"/>
    <x v="1"/>
    <x v="0"/>
    <x v="0"/>
    <x v="3"/>
    <n v="0"/>
    <n v="0"/>
    <n v="0"/>
    <n v="29511"/>
    <n v="8247437"/>
    <n v="0"/>
    <n v="0"/>
    <n v="0"/>
    <n v="0"/>
  </r>
  <r>
    <m/>
    <s v="48c1a587-c32f-461b-a3a6-a49c00c6eab3"/>
    <x v="1"/>
    <x v="0"/>
    <x v="0"/>
    <x v="4"/>
    <n v="0"/>
    <n v="0"/>
    <n v="0"/>
    <n v="29511"/>
    <n v="8247437"/>
    <n v="0"/>
    <n v="0"/>
    <n v="0"/>
    <n v="0"/>
  </r>
  <r>
    <m/>
    <s v="48c1a587-c32f-461b-a3a6-a49c00c6eab3"/>
    <x v="1"/>
    <x v="0"/>
    <x v="0"/>
    <x v="5"/>
    <n v="0"/>
    <n v="0"/>
    <n v="0"/>
    <n v="29511"/>
    <n v="8247437"/>
    <n v="0"/>
    <n v="0"/>
    <n v="0"/>
    <n v="0"/>
  </r>
  <r>
    <m/>
    <s v="48c1a587-c32f-461b-a3a6-a49c00c6eab3"/>
    <x v="1"/>
    <x v="0"/>
    <x v="1"/>
    <x v="0"/>
    <n v="2"/>
    <n v="1"/>
    <n v="60"/>
    <n v="40881"/>
    <n v="10221881"/>
    <n v="0"/>
    <n v="0"/>
    <n v="30"/>
    <n v="60"/>
  </r>
  <r>
    <m/>
    <s v="48c1a587-c32f-461b-a3a6-a49c00c6eab3"/>
    <x v="1"/>
    <x v="0"/>
    <x v="1"/>
    <x v="1"/>
    <n v="0"/>
    <n v="0"/>
    <n v="0"/>
    <n v="40881"/>
    <n v="10221881"/>
    <n v="0"/>
    <n v="0"/>
    <n v="0"/>
    <n v="0"/>
  </r>
  <r>
    <m/>
    <s v="48c1a587-c32f-461b-a3a6-a49c00c6eab3"/>
    <x v="1"/>
    <x v="0"/>
    <x v="1"/>
    <x v="2"/>
    <n v="0"/>
    <n v="0"/>
    <n v="0"/>
    <n v="40881"/>
    <n v="10221881"/>
    <n v="0"/>
    <n v="0"/>
    <n v="0"/>
    <n v="0"/>
  </r>
  <r>
    <m/>
    <s v="48c1a587-c32f-461b-a3a6-a49c00c6eab3"/>
    <x v="1"/>
    <x v="0"/>
    <x v="1"/>
    <x v="3"/>
    <n v="0"/>
    <n v="0"/>
    <n v="0"/>
    <n v="40881"/>
    <n v="10221881"/>
    <n v="0"/>
    <n v="0"/>
    <n v="0"/>
    <n v="0"/>
  </r>
  <r>
    <m/>
    <s v="48c1a587-c32f-461b-a3a6-a49c00c6eab3"/>
    <x v="1"/>
    <x v="0"/>
    <x v="1"/>
    <x v="4"/>
    <n v="0"/>
    <n v="0"/>
    <n v="0"/>
    <n v="40881"/>
    <n v="10221881"/>
    <n v="0"/>
    <n v="0"/>
    <n v="0"/>
    <n v="0"/>
  </r>
  <r>
    <m/>
    <s v="48c1a587-c32f-461b-a3a6-a49c00c6eab3"/>
    <x v="1"/>
    <x v="0"/>
    <x v="1"/>
    <x v="5"/>
    <n v="0"/>
    <n v="0"/>
    <n v="0"/>
    <n v="40881"/>
    <n v="10221881"/>
    <n v="0"/>
    <n v="0"/>
    <n v="0"/>
    <n v="0"/>
  </r>
  <r>
    <m/>
    <s v="48c1a587-c32f-461b-a3a6-a49c00c6eab3"/>
    <x v="1"/>
    <x v="0"/>
    <x v="2"/>
    <x v="0"/>
    <n v="1"/>
    <n v="1"/>
    <n v="90"/>
    <n v="36049"/>
    <n v="9957673"/>
    <n v="0"/>
    <n v="0"/>
    <n v="90"/>
    <n v="90"/>
  </r>
  <r>
    <m/>
    <s v="48c1a587-c32f-461b-a3a6-a49c00c6eab3"/>
    <x v="1"/>
    <x v="0"/>
    <x v="2"/>
    <x v="1"/>
    <n v="0"/>
    <n v="0"/>
    <n v="0"/>
    <n v="36049"/>
    <n v="9957673"/>
    <n v="0"/>
    <n v="0"/>
    <n v="0"/>
    <n v="0"/>
  </r>
  <r>
    <m/>
    <s v="48c1a587-c32f-461b-a3a6-a49c00c6eab3"/>
    <x v="1"/>
    <x v="0"/>
    <x v="2"/>
    <x v="2"/>
    <n v="0"/>
    <n v="0"/>
    <n v="0"/>
    <n v="36049"/>
    <n v="9957673"/>
    <n v="0"/>
    <n v="0"/>
    <n v="0"/>
    <n v="0"/>
  </r>
  <r>
    <m/>
    <s v="48c1a587-c32f-461b-a3a6-a49c00c6eab3"/>
    <x v="1"/>
    <x v="0"/>
    <x v="2"/>
    <x v="3"/>
    <n v="0"/>
    <n v="0"/>
    <n v="0"/>
    <n v="36049"/>
    <n v="9957673"/>
    <n v="0"/>
    <n v="0"/>
    <n v="0"/>
    <n v="0"/>
  </r>
  <r>
    <m/>
    <s v="48c1a587-c32f-461b-a3a6-a49c00c6eab3"/>
    <x v="1"/>
    <x v="0"/>
    <x v="2"/>
    <x v="4"/>
    <n v="0"/>
    <n v="0"/>
    <n v="0"/>
    <n v="36049"/>
    <n v="9957673"/>
    <n v="0"/>
    <n v="0"/>
    <n v="0"/>
    <n v="0"/>
  </r>
  <r>
    <m/>
    <s v="48c1a587-c32f-461b-a3a6-a49c00c6eab3"/>
    <x v="1"/>
    <x v="0"/>
    <x v="2"/>
    <x v="5"/>
    <n v="0"/>
    <n v="0"/>
    <n v="0"/>
    <n v="36049"/>
    <n v="9957673"/>
    <n v="0"/>
    <n v="0"/>
    <n v="0"/>
    <n v="0"/>
  </r>
  <r>
    <m/>
    <s v="48c1a587-c32f-461b-a3a6-a49c00c6eab3"/>
    <x v="1"/>
    <x v="0"/>
    <x v="3"/>
    <x v="0"/>
    <n v="0"/>
    <n v="0"/>
    <n v="0"/>
    <n v="20493"/>
    <n v="6299377"/>
    <n v="0"/>
    <n v="0"/>
    <n v="0"/>
    <n v="0"/>
  </r>
  <r>
    <m/>
    <s v="48c1a587-c32f-461b-a3a6-a49c00c6eab3"/>
    <x v="1"/>
    <x v="0"/>
    <x v="3"/>
    <x v="1"/>
    <n v="0"/>
    <n v="0"/>
    <n v="0"/>
    <n v="20493"/>
    <n v="6299377"/>
    <n v="0"/>
    <n v="0"/>
    <n v="0"/>
    <n v="0"/>
  </r>
  <r>
    <m/>
    <s v="48c1a587-c32f-461b-a3a6-a49c00c6eab3"/>
    <x v="1"/>
    <x v="0"/>
    <x v="3"/>
    <x v="2"/>
    <n v="0"/>
    <n v="0"/>
    <n v="0"/>
    <n v="20493"/>
    <n v="6299377"/>
    <n v="0"/>
    <n v="0"/>
    <n v="0"/>
    <n v="0"/>
  </r>
  <r>
    <m/>
    <s v="48c1a587-c32f-461b-a3a6-a49c00c6eab3"/>
    <x v="1"/>
    <x v="0"/>
    <x v="3"/>
    <x v="3"/>
    <n v="0"/>
    <n v="0"/>
    <n v="0"/>
    <n v="20493"/>
    <n v="6299377"/>
    <n v="0"/>
    <n v="0"/>
    <n v="0"/>
    <n v="0"/>
  </r>
  <r>
    <m/>
    <s v="48c1a587-c32f-461b-a3a6-a49c00c6eab3"/>
    <x v="1"/>
    <x v="0"/>
    <x v="3"/>
    <x v="4"/>
    <n v="0"/>
    <n v="0"/>
    <n v="0"/>
    <n v="20493"/>
    <n v="6299377"/>
    <n v="0"/>
    <n v="0"/>
    <n v="0"/>
    <n v="0"/>
  </r>
  <r>
    <m/>
    <s v="48c1a587-c32f-461b-a3a6-a49c00c6eab3"/>
    <x v="1"/>
    <x v="0"/>
    <x v="3"/>
    <x v="5"/>
    <n v="0"/>
    <n v="0"/>
    <n v="0"/>
    <n v="20493"/>
    <n v="6299377"/>
    <n v="0"/>
    <n v="0"/>
    <n v="0"/>
    <n v="0"/>
  </r>
  <r>
    <m/>
    <s v="48c1a587-c32f-461b-a3a6-a49c00c6eab3"/>
    <x v="1"/>
    <x v="1"/>
    <x v="0"/>
    <x v="0"/>
    <n v="0"/>
    <n v="0"/>
    <n v="0"/>
    <n v="31028"/>
    <n v="8594705"/>
    <n v="0"/>
    <n v="0"/>
    <n v="0"/>
    <n v="0"/>
  </r>
  <r>
    <m/>
    <s v="48c1a587-c32f-461b-a3a6-a49c00c6eab3"/>
    <x v="1"/>
    <x v="1"/>
    <x v="0"/>
    <x v="1"/>
    <n v="0"/>
    <n v="0"/>
    <n v="0"/>
    <n v="31028"/>
    <n v="8594705"/>
    <n v="0"/>
    <n v="0"/>
    <n v="0"/>
    <n v="0"/>
  </r>
  <r>
    <m/>
    <s v="48c1a587-c32f-461b-a3a6-a49c00c6eab3"/>
    <x v="1"/>
    <x v="1"/>
    <x v="0"/>
    <x v="2"/>
    <n v="0"/>
    <n v="0"/>
    <n v="0"/>
    <n v="31028"/>
    <n v="8594705"/>
    <n v="0"/>
    <n v="0"/>
    <n v="0"/>
    <n v="0"/>
  </r>
  <r>
    <m/>
    <s v="48c1a587-c32f-461b-a3a6-a49c00c6eab3"/>
    <x v="1"/>
    <x v="1"/>
    <x v="0"/>
    <x v="3"/>
    <n v="0"/>
    <n v="0"/>
    <n v="0"/>
    <n v="31028"/>
    <n v="8594705"/>
    <n v="0"/>
    <n v="0"/>
    <n v="0"/>
    <n v="0"/>
  </r>
  <r>
    <m/>
    <s v="48c1a587-c32f-461b-a3a6-a49c00c6eab3"/>
    <x v="1"/>
    <x v="1"/>
    <x v="0"/>
    <x v="4"/>
    <n v="0"/>
    <n v="0"/>
    <n v="0"/>
    <n v="31028"/>
    <n v="8594705"/>
    <n v="0"/>
    <n v="0"/>
    <n v="0"/>
    <n v="0"/>
  </r>
  <r>
    <m/>
    <s v="48c1a587-c32f-461b-a3a6-a49c00c6eab3"/>
    <x v="1"/>
    <x v="1"/>
    <x v="0"/>
    <x v="5"/>
    <n v="0"/>
    <n v="0"/>
    <n v="0"/>
    <n v="31028"/>
    <n v="8594705"/>
    <n v="0"/>
    <n v="0"/>
    <n v="0"/>
    <n v="0"/>
  </r>
  <r>
    <m/>
    <s v="48c1a587-c32f-461b-a3a6-a49c00c6eab3"/>
    <x v="1"/>
    <x v="1"/>
    <x v="1"/>
    <x v="0"/>
    <n v="0"/>
    <n v="0"/>
    <n v="0"/>
    <n v="43414"/>
    <n v="10346558"/>
    <n v="0"/>
    <n v="0"/>
    <n v="0"/>
    <n v="0"/>
  </r>
  <r>
    <m/>
    <s v="48c1a587-c32f-461b-a3a6-a49c00c6eab3"/>
    <x v="1"/>
    <x v="1"/>
    <x v="1"/>
    <x v="1"/>
    <n v="0"/>
    <n v="0"/>
    <n v="0"/>
    <n v="43414"/>
    <n v="10346558"/>
    <n v="0"/>
    <n v="0"/>
    <n v="0"/>
    <n v="0"/>
  </r>
  <r>
    <m/>
    <s v="48c1a587-c32f-461b-a3a6-a49c00c6eab3"/>
    <x v="1"/>
    <x v="1"/>
    <x v="1"/>
    <x v="2"/>
    <n v="0"/>
    <n v="0"/>
    <n v="0"/>
    <n v="43414"/>
    <n v="10346558"/>
    <n v="0"/>
    <n v="0"/>
    <n v="0"/>
    <n v="0"/>
  </r>
  <r>
    <m/>
    <s v="48c1a587-c32f-461b-a3a6-a49c00c6eab3"/>
    <x v="1"/>
    <x v="1"/>
    <x v="1"/>
    <x v="3"/>
    <n v="0"/>
    <n v="0"/>
    <n v="0"/>
    <n v="43414"/>
    <n v="10346558"/>
    <n v="0"/>
    <n v="0"/>
    <n v="0"/>
    <n v="0"/>
  </r>
  <r>
    <m/>
    <s v="48c1a587-c32f-461b-a3a6-a49c00c6eab3"/>
    <x v="1"/>
    <x v="1"/>
    <x v="1"/>
    <x v="4"/>
    <n v="0"/>
    <n v="0"/>
    <n v="0"/>
    <n v="43414"/>
    <n v="10346558"/>
    <n v="0"/>
    <n v="0"/>
    <n v="0"/>
    <n v="0"/>
  </r>
  <r>
    <m/>
    <s v="48c1a587-c32f-461b-a3a6-a49c00c6eab3"/>
    <x v="1"/>
    <x v="1"/>
    <x v="1"/>
    <x v="5"/>
    <n v="0"/>
    <n v="0"/>
    <n v="0"/>
    <n v="43414"/>
    <n v="10346558"/>
    <n v="0"/>
    <n v="0"/>
    <n v="0"/>
    <n v="0"/>
  </r>
  <r>
    <m/>
    <s v="48c1a587-c32f-461b-a3a6-a49c00c6eab3"/>
    <x v="1"/>
    <x v="1"/>
    <x v="2"/>
    <x v="0"/>
    <n v="2"/>
    <n v="1"/>
    <n v="60"/>
    <n v="35462"/>
    <n v="9546556"/>
    <n v="0"/>
    <n v="0"/>
    <n v="30"/>
    <n v="60"/>
  </r>
  <r>
    <m/>
    <s v="48c1a587-c32f-461b-a3a6-a49c00c6eab3"/>
    <x v="1"/>
    <x v="1"/>
    <x v="2"/>
    <x v="1"/>
    <n v="0"/>
    <n v="0"/>
    <n v="0"/>
    <n v="35462"/>
    <n v="9546556"/>
    <n v="0"/>
    <n v="0"/>
    <n v="0"/>
    <n v="0"/>
  </r>
  <r>
    <m/>
    <s v="48c1a587-c32f-461b-a3a6-a49c00c6eab3"/>
    <x v="1"/>
    <x v="1"/>
    <x v="2"/>
    <x v="2"/>
    <n v="0"/>
    <n v="0"/>
    <n v="0"/>
    <n v="35462"/>
    <n v="9546556"/>
    <n v="0"/>
    <n v="0"/>
    <n v="0"/>
    <n v="0"/>
  </r>
  <r>
    <m/>
    <s v="48c1a587-c32f-461b-a3a6-a49c00c6eab3"/>
    <x v="1"/>
    <x v="1"/>
    <x v="2"/>
    <x v="3"/>
    <n v="0"/>
    <n v="0"/>
    <n v="0"/>
    <n v="35462"/>
    <n v="9546556"/>
    <n v="0"/>
    <n v="0"/>
    <n v="0"/>
    <n v="0"/>
  </r>
  <r>
    <m/>
    <s v="48c1a587-c32f-461b-a3a6-a49c00c6eab3"/>
    <x v="1"/>
    <x v="1"/>
    <x v="2"/>
    <x v="4"/>
    <n v="0"/>
    <n v="0"/>
    <n v="0"/>
    <n v="35462"/>
    <n v="9546556"/>
    <n v="0"/>
    <n v="0"/>
    <n v="0"/>
    <n v="0"/>
  </r>
  <r>
    <m/>
    <s v="48c1a587-c32f-461b-a3a6-a49c00c6eab3"/>
    <x v="1"/>
    <x v="1"/>
    <x v="2"/>
    <x v="5"/>
    <n v="0"/>
    <n v="0"/>
    <n v="0"/>
    <n v="35462"/>
    <n v="9546556"/>
    <n v="0"/>
    <n v="0"/>
    <n v="0"/>
    <n v="0"/>
  </r>
  <r>
    <m/>
    <s v="48c1a587-c32f-461b-a3a6-a49c00c6eab3"/>
    <x v="1"/>
    <x v="1"/>
    <x v="3"/>
    <x v="0"/>
    <n v="0"/>
    <n v="0"/>
    <n v="0"/>
    <n v="17456"/>
    <n v="5282510"/>
    <n v="0"/>
    <n v="0"/>
    <n v="0"/>
    <n v="0"/>
  </r>
  <r>
    <m/>
    <s v="48c1a587-c32f-461b-a3a6-a49c00c6eab3"/>
    <x v="1"/>
    <x v="1"/>
    <x v="3"/>
    <x v="1"/>
    <n v="0"/>
    <n v="0"/>
    <n v="0"/>
    <n v="17456"/>
    <n v="5282510"/>
    <n v="0"/>
    <n v="0"/>
    <n v="0"/>
    <n v="0"/>
  </r>
  <r>
    <m/>
    <s v="48c1a587-c32f-461b-a3a6-a49c00c6eab3"/>
    <x v="1"/>
    <x v="1"/>
    <x v="3"/>
    <x v="2"/>
    <n v="0"/>
    <n v="0"/>
    <n v="0"/>
    <n v="17456"/>
    <n v="5282510"/>
    <n v="0"/>
    <n v="0"/>
    <n v="0"/>
    <n v="0"/>
  </r>
  <r>
    <m/>
    <s v="48c1a587-c32f-461b-a3a6-a49c00c6eab3"/>
    <x v="1"/>
    <x v="1"/>
    <x v="3"/>
    <x v="3"/>
    <n v="0"/>
    <n v="0"/>
    <n v="0"/>
    <n v="17456"/>
    <n v="5282510"/>
    <n v="0"/>
    <n v="0"/>
    <n v="0"/>
    <n v="0"/>
  </r>
  <r>
    <m/>
    <s v="48c1a587-c32f-461b-a3a6-a49c00c6eab3"/>
    <x v="1"/>
    <x v="1"/>
    <x v="3"/>
    <x v="4"/>
    <n v="0"/>
    <n v="0"/>
    <n v="0"/>
    <n v="17456"/>
    <n v="5282510"/>
    <n v="0"/>
    <n v="0"/>
    <n v="0"/>
    <n v="0"/>
  </r>
  <r>
    <m/>
    <s v="48c1a587-c32f-461b-a3a6-a49c00c6eab3"/>
    <x v="1"/>
    <x v="1"/>
    <x v="3"/>
    <x v="5"/>
    <n v="0"/>
    <n v="0"/>
    <n v="0"/>
    <n v="17456"/>
    <n v="5282510"/>
    <n v="0"/>
    <n v="0"/>
    <n v="0"/>
    <n v="0"/>
  </r>
  <r>
    <m/>
    <s v="48c1a587-c32f-461b-a3a6-a49c00c6eab3"/>
    <x v="2"/>
    <x v="0"/>
    <x v="0"/>
    <x v="0"/>
    <n v="0"/>
    <n v="0"/>
    <n v="0"/>
    <n v="0"/>
    <n v="0"/>
    <n v="0"/>
    <n v="0"/>
    <n v="0"/>
    <n v="0"/>
  </r>
  <r>
    <m/>
    <s v="48c1a587-c32f-461b-a3a6-a49c00c6eab3"/>
    <x v="2"/>
    <x v="0"/>
    <x v="0"/>
    <x v="1"/>
    <n v="0"/>
    <n v="0"/>
    <n v="0"/>
    <n v="0"/>
    <n v="0"/>
    <n v="0"/>
    <n v="0"/>
    <n v="0"/>
    <n v="0"/>
  </r>
  <r>
    <m/>
    <s v="48c1a587-c32f-461b-a3a6-a49c00c6eab3"/>
    <x v="2"/>
    <x v="0"/>
    <x v="0"/>
    <x v="2"/>
    <n v="0"/>
    <n v="0"/>
    <n v="0"/>
    <n v="0"/>
    <n v="0"/>
    <n v="0"/>
    <n v="0"/>
    <n v="0"/>
    <n v="0"/>
  </r>
  <r>
    <m/>
    <s v="48c1a587-c32f-461b-a3a6-a49c00c6eab3"/>
    <x v="2"/>
    <x v="0"/>
    <x v="0"/>
    <x v="3"/>
    <n v="0"/>
    <n v="0"/>
    <n v="0"/>
    <n v="0"/>
    <n v="0"/>
    <n v="0"/>
    <n v="0"/>
    <n v="0"/>
    <n v="0"/>
  </r>
  <r>
    <m/>
    <s v="48c1a587-c32f-461b-a3a6-a49c00c6eab3"/>
    <x v="2"/>
    <x v="0"/>
    <x v="0"/>
    <x v="4"/>
    <n v="0"/>
    <n v="0"/>
    <n v="0"/>
    <n v="0"/>
    <n v="0"/>
    <n v="0"/>
    <n v="0"/>
    <n v="0"/>
    <n v="0"/>
  </r>
  <r>
    <m/>
    <s v="48c1a587-c32f-461b-a3a6-a49c00c6eab3"/>
    <x v="2"/>
    <x v="0"/>
    <x v="0"/>
    <x v="5"/>
    <n v="0"/>
    <n v="0"/>
    <n v="0"/>
    <n v="0"/>
    <n v="0"/>
    <n v="0"/>
    <n v="0"/>
    <n v="0"/>
    <n v="0"/>
  </r>
  <r>
    <m/>
    <s v="48c1a587-c32f-461b-a3a6-a49c00c6eab3"/>
    <x v="2"/>
    <x v="0"/>
    <x v="1"/>
    <x v="0"/>
    <n v="0"/>
    <n v="0"/>
    <n v="0"/>
    <n v="0"/>
    <n v="0"/>
    <n v="0"/>
    <n v="0"/>
    <n v="0"/>
    <n v="0"/>
  </r>
  <r>
    <m/>
    <s v="48c1a587-c32f-461b-a3a6-a49c00c6eab3"/>
    <x v="2"/>
    <x v="0"/>
    <x v="1"/>
    <x v="1"/>
    <n v="0"/>
    <n v="0"/>
    <n v="0"/>
    <n v="0"/>
    <n v="0"/>
    <n v="0"/>
    <n v="0"/>
    <n v="0"/>
    <n v="0"/>
  </r>
  <r>
    <m/>
    <s v="48c1a587-c32f-461b-a3a6-a49c00c6eab3"/>
    <x v="2"/>
    <x v="0"/>
    <x v="1"/>
    <x v="2"/>
    <n v="0"/>
    <n v="0"/>
    <n v="0"/>
    <n v="0"/>
    <n v="0"/>
    <n v="0"/>
    <n v="0"/>
    <n v="0"/>
    <n v="0"/>
  </r>
  <r>
    <m/>
    <s v="48c1a587-c32f-461b-a3a6-a49c00c6eab3"/>
    <x v="2"/>
    <x v="0"/>
    <x v="1"/>
    <x v="3"/>
    <n v="0"/>
    <n v="0"/>
    <n v="0"/>
    <n v="0"/>
    <n v="0"/>
    <n v="0"/>
    <n v="0"/>
    <n v="0"/>
    <n v="0"/>
  </r>
  <r>
    <m/>
    <s v="48c1a587-c32f-461b-a3a6-a49c00c6eab3"/>
    <x v="2"/>
    <x v="0"/>
    <x v="1"/>
    <x v="4"/>
    <n v="0"/>
    <n v="0"/>
    <n v="0"/>
    <n v="0"/>
    <n v="0"/>
    <n v="0"/>
    <n v="0"/>
    <n v="0"/>
    <n v="0"/>
  </r>
  <r>
    <m/>
    <s v="48c1a587-c32f-461b-a3a6-a49c00c6eab3"/>
    <x v="2"/>
    <x v="0"/>
    <x v="1"/>
    <x v="5"/>
    <n v="0"/>
    <n v="0"/>
    <n v="0"/>
    <n v="0"/>
    <n v="0"/>
    <n v="0"/>
    <n v="0"/>
    <n v="0"/>
    <n v="0"/>
  </r>
  <r>
    <m/>
    <s v="48c1a587-c32f-461b-a3a6-a49c00c6eab3"/>
    <x v="2"/>
    <x v="0"/>
    <x v="2"/>
    <x v="0"/>
    <n v="0"/>
    <n v="0"/>
    <n v="0"/>
    <n v="0"/>
    <n v="0"/>
    <n v="0"/>
    <n v="0"/>
    <n v="0"/>
    <n v="0"/>
  </r>
  <r>
    <m/>
    <s v="48c1a587-c32f-461b-a3a6-a49c00c6eab3"/>
    <x v="2"/>
    <x v="0"/>
    <x v="2"/>
    <x v="1"/>
    <n v="0"/>
    <n v="0"/>
    <n v="0"/>
    <n v="0"/>
    <n v="0"/>
    <n v="0"/>
    <n v="0"/>
    <n v="0"/>
    <n v="0"/>
  </r>
  <r>
    <m/>
    <s v="48c1a587-c32f-461b-a3a6-a49c00c6eab3"/>
    <x v="2"/>
    <x v="0"/>
    <x v="2"/>
    <x v="2"/>
    <n v="0"/>
    <n v="0"/>
    <n v="0"/>
    <n v="0"/>
    <n v="0"/>
    <n v="0"/>
    <n v="0"/>
    <n v="0"/>
    <n v="0"/>
  </r>
  <r>
    <m/>
    <s v="48c1a587-c32f-461b-a3a6-a49c00c6eab3"/>
    <x v="2"/>
    <x v="0"/>
    <x v="2"/>
    <x v="3"/>
    <n v="0"/>
    <n v="0"/>
    <n v="0"/>
    <n v="0"/>
    <n v="0"/>
    <n v="0"/>
    <n v="0"/>
    <n v="0"/>
    <n v="0"/>
  </r>
  <r>
    <m/>
    <s v="48c1a587-c32f-461b-a3a6-a49c00c6eab3"/>
    <x v="2"/>
    <x v="0"/>
    <x v="2"/>
    <x v="4"/>
    <n v="0"/>
    <n v="0"/>
    <n v="0"/>
    <n v="0"/>
    <n v="0"/>
    <n v="0"/>
    <n v="0"/>
    <n v="0"/>
    <n v="0"/>
  </r>
  <r>
    <m/>
    <s v="48c1a587-c32f-461b-a3a6-a49c00c6eab3"/>
    <x v="2"/>
    <x v="0"/>
    <x v="2"/>
    <x v="5"/>
    <n v="0"/>
    <n v="0"/>
    <n v="0"/>
    <n v="0"/>
    <n v="0"/>
    <n v="0"/>
    <n v="0"/>
    <n v="0"/>
    <n v="0"/>
  </r>
  <r>
    <m/>
    <s v="48c1a587-c32f-461b-a3a6-a49c00c6eab3"/>
    <x v="2"/>
    <x v="0"/>
    <x v="3"/>
    <x v="0"/>
    <n v="0"/>
    <n v="0"/>
    <n v="0"/>
    <n v="0"/>
    <n v="0"/>
    <n v="0"/>
    <n v="0"/>
    <n v="0"/>
    <n v="0"/>
  </r>
  <r>
    <m/>
    <s v="48c1a587-c32f-461b-a3a6-a49c00c6eab3"/>
    <x v="2"/>
    <x v="0"/>
    <x v="3"/>
    <x v="1"/>
    <n v="0"/>
    <n v="0"/>
    <n v="0"/>
    <n v="0"/>
    <n v="0"/>
    <n v="0"/>
    <n v="0"/>
    <n v="0"/>
    <n v="0"/>
  </r>
  <r>
    <m/>
    <s v="48c1a587-c32f-461b-a3a6-a49c00c6eab3"/>
    <x v="2"/>
    <x v="0"/>
    <x v="3"/>
    <x v="2"/>
    <n v="0"/>
    <n v="0"/>
    <n v="0"/>
    <n v="0"/>
    <n v="0"/>
    <n v="0"/>
    <n v="0"/>
    <n v="0"/>
    <n v="0"/>
  </r>
  <r>
    <m/>
    <s v="48c1a587-c32f-461b-a3a6-a49c00c6eab3"/>
    <x v="2"/>
    <x v="0"/>
    <x v="3"/>
    <x v="3"/>
    <n v="0"/>
    <n v="0"/>
    <n v="0"/>
    <n v="0"/>
    <n v="0"/>
    <n v="0"/>
    <n v="0"/>
    <n v="0"/>
    <n v="0"/>
  </r>
  <r>
    <m/>
    <s v="48c1a587-c32f-461b-a3a6-a49c00c6eab3"/>
    <x v="2"/>
    <x v="0"/>
    <x v="3"/>
    <x v="4"/>
    <n v="0"/>
    <n v="0"/>
    <n v="0"/>
    <n v="0"/>
    <n v="0"/>
    <n v="0"/>
    <n v="0"/>
    <n v="0"/>
    <n v="0"/>
  </r>
  <r>
    <m/>
    <s v="48c1a587-c32f-461b-a3a6-a49c00c6eab3"/>
    <x v="2"/>
    <x v="0"/>
    <x v="3"/>
    <x v="5"/>
    <n v="0"/>
    <n v="0"/>
    <n v="0"/>
    <n v="0"/>
    <n v="0"/>
    <n v="0"/>
    <n v="0"/>
    <n v="0"/>
    <n v="0"/>
  </r>
  <r>
    <m/>
    <s v="48c1a587-c32f-461b-a3a6-a49c00c6eab3"/>
    <x v="2"/>
    <x v="1"/>
    <x v="0"/>
    <x v="0"/>
    <n v="0"/>
    <n v="0"/>
    <n v="0"/>
    <n v="0"/>
    <n v="0"/>
    <n v="0"/>
    <n v="0"/>
    <n v="0"/>
    <n v="0"/>
  </r>
  <r>
    <m/>
    <s v="48c1a587-c32f-461b-a3a6-a49c00c6eab3"/>
    <x v="2"/>
    <x v="1"/>
    <x v="0"/>
    <x v="1"/>
    <n v="0"/>
    <n v="0"/>
    <n v="0"/>
    <n v="0"/>
    <n v="0"/>
    <n v="0"/>
    <n v="0"/>
    <n v="0"/>
    <n v="0"/>
  </r>
  <r>
    <m/>
    <s v="48c1a587-c32f-461b-a3a6-a49c00c6eab3"/>
    <x v="2"/>
    <x v="1"/>
    <x v="0"/>
    <x v="2"/>
    <n v="0"/>
    <n v="0"/>
    <n v="0"/>
    <n v="0"/>
    <n v="0"/>
    <n v="0"/>
    <n v="0"/>
    <n v="0"/>
    <n v="0"/>
  </r>
  <r>
    <m/>
    <s v="48c1a587-c32f-461b-a3a6-a49c00c6eab3"/>
    <x v="2"/>
    <x v="1"/>
    <x v="0"/>
    <x v="3"/>
    <n v="0"/>
    <n v="0"/>
    <n v="0"/>
    <n v="0"/>
    <n v="0"/>
    <n v="0"/>
    <n v="0"/>
    <n v="0"/>
    <n v="0"/>
  </r>
  <r>
    <m/>
    <s v="48c1a587-c32f-461b-a3a6-a49c00c6eab3"/>
    <x v="2"/>
    <x v="1"/>
    <x v="0"/>
    <x v="4"/>
    <n v="0"/>
    <n v="0"/>
    <n v="0"/>
    <n v="0"/>
    <n v="0"/>
    <n v="0"/>
    <n v="0"/>
    <n v="0"/>
    <n v="0"/>
  </r>
  <r>
    <m/>
    <s v="48c1a587-c32f-461b-a3a6-a49c00c6eab3"/>
    <x v="2"/>
    <x v="1"/>
    <x v="0"/>
    <x v="5"/>
    <n v="0"/>
    <n v="0"/>
    <n v="0"/>
    <n v="0"/>
    <n v="0"/>
    <n v="0"/>
    <n v="0"/>
    <n v="0"/>
    <n v="0"/>
  </r>
  <r>
    <m/>
    <s v="48c1a587-c32f-461b-a3a6-a49c00c6eab3"/>
    <x v="2"/>
    <x v="1"/>
    <x v="1"/>
    <x v="0"/>
    <n v="0"/>
    <n v="0"/>
    <n v="0"/>
    <n v="0"/>
    <n v="0"/>
    <n v="0"/>
    <n v="0"/>
    <n v="0"/>
    <n v="0"/>
  </r>
  <r>
    <m/>
    <s v="48c1a587-c32f-461b-a3a6-a49c00c6eab3"/>
    <x v="2"/>
    <x v="1"/>
    <x v="1"/>
    <x v="1"/>
    <n v="0"/>
    <n v="0"/>
    <n v="0"/>
    <n v="0"/>
    <n v="0"/>
    <n v="0"/>
    <n v="0"/>
    <n v="0"/>
    <n v="0"/>
  </r>
  <r>
    <m/>
    <s v="48c1a587-c32f-461b-a3a6-a49c00c6eab3"/>
    <x v="2"/>
    <x v="1"/>
    <x v="1"/>
    <x v="2"/>
    <n v="0"/>
    <n v="0"/>
    <n v="0"/>
    <n v="0"/>
    <n v="0"/>
    <n v="0"/>
    <n v="0"/>
    <n v="0"/>
    <n v="0"/>
  </r>
  <r>
    <m/>
    <s v="48c1a587-c32f-461b-a3a6-a49c00c6eab3"/>
    <x v="2"/>
    <x v="1"/>
    <x v="1"/>
    <x v="3"/>
    <n v="0"/>
    <n v="0"/>
    <n v="0"/>
    <n v="0"/>
    <n v="0"/>
    <n v="0"/>
    <n v="0"/>
    <n v="0"/>
    <n v="0"/>
  </r>
  <r>
    <m/>
    <s v="48c1a587-c32f-461b-a3a6-a49c00c6eab3"/>
    <x v="2"/>
    <x v="1"/>
    <x v="1"/>
    <x v="4"/>
    <n v="0"/>
    <n v="0"/>
    <n v="0"/>
    <n v="0"/>
    <n v="0"/>
    <n v="0"/>
    <n v="0"/>
    <n v="0"/>
    <n v="0"/>
  </r>
  <r>
    <m/>
    <s v="48c1a587-c32f-461b-a3a6-a49c00c6eab3"/>
    <x v="2"/>
    <x v="1"/>
    <x v="1"/>
    <x v="5"/>
    <n v="0"/>
    <n v="0"/>
    <n v="0"/>
    <n v="0"/>
    <n v="0"/>
    <n v="0"/>
    <n v="0"/>
    <n v="0"/>
    <n v="0"/>
  </r>
  <r>
    <m/>
    <s v="48c1a587-c32f-461b-a3a6-a49c00c6eab3"/>
    <x v="2"/>
    <x v="1"/>
    <x v="2"/>
    <x v="0"/>
    <n v="0"/>
    <n v="0"/>
    <n v="0"/>
    <n v="0"/>
    <n v="0"/>
    <n v="0"/>
    <n v="0"/>
    <n v="0"/>
    <n v="0"/>
  </r>
  <r>
    <m/>
    <s v="48c1a587-c32f-461b-a3a6-a49c00c6eab3"/>
    <x v="2"/>
    <x v="1"/>
    <x v="2"/>
    <x v="1"/>
    <n v="0"/>
    <n v="0"/>
    <n v="0"/>
    <n v="0"/>
    <n v="0"/>
    <n v="0"/>
    <n v="0"/>
    <n v="0"/>
    <n v="0"/>
  </r>
  <r>
    <m/>
    <s v="48c1a587-c32f-461b-a3a6-a49c00c6eab3"/>
    <x v="2"/>
    <x v="1"/>
    <x v="2"/>
    <x v="2"/>
    <n v="0"/>
    <n v="0"/>
    <n v="0"/>
    <n v="0"/>
    <n v="0"/>
    <n v="0"/>
    <n v="0"/>
    <n v="0"/>
    <n v="0"/>
  </r>
  <r>
    <m/>
    <s v="48c1a587-c32f-461b-a3a6-a49c00c6eab3"/>
    <x v="2"/>
    <x v="1"/>
    <x v="2"/>
    <x v="3"/>
    <n v="0"/>
    <n v="0"/>
    <n v="0"/>
    <n v="0"/>
    <n v="0"/>
    <n v="0"/>
    <n v="0"/>
    <n v="0"/>
    <n v="0"/>
  </r>
  <r>
    <m/>
    <s v="48c1a587-c32f-461b-a3a6-a49c00c6eab3"/>
    <x v="2"/>
    <x v="1"/>
    <x v="2"/>
    <x v="4"/>
    <n v="0"/>
    <n v="0"/>
    <n v="0"/>
    <n v="0"/>
    <n v="0"/>
    <n v="0"/>
    <n v="0"/>
    <n v="0"/>
    <n v="0"/>
  </r>
  <r>
    <m/>
    <s v="48c1a587-c32f-461b-a3a6-a49c00c6eab3"/>
    <x v="2"/>
    <x v="1"/>
    <x v="2"/>
    <x v="5"/>
    <n v="0"/>
    <n v="0"/>
    <n v="0"/>
    <n v="0"/>
    <n v="0"/>
    <n v="0"/>
    <n v="0"/>
    <n v="0"/>
    <n v="0"/>
  </r>
  <r>
    <m/>
    <s v="48c1a587-c32f-461b-a3a6-a49c00c6eab3"/>
    <x v="2"/>
    <x v="1"/>
    <x v="3"/>
    <x v="0"/>
    <n v="0"/>
    <n v="0"/>
    <n v="0"/>
    <n v="0"/>
    <n v="0"/>
    <n v="0"/>
    <n v="0"/>
    <n v="0"/>
    <n v="0"/>
  </r>
  <r>
    <m/>
    <s v="48c1a587-c32f-461b-a3a6-a49c00c6eab3"/>
    <x v="2"/>
    <x v="1"/>
    <x v="3"/>
    <x v="1"/>
    <n v="0"/>
    <n v="0"/>
    <n v="0"/>
    <n v="0"/>
    <n v="0"/>
    <n v="0"/>
    <n v="0"/>
    <n v="0"/>
    <n v="0"/>
  </r>
  <r>
    <m/>
    <s v="48c1a587-c32f-461b-a3a6-a49c00c6eab3"/>
    <x v="2"/>
    <x v="1"/>
    <x v="3"/>
    <x v="2"/>
    <n v="0"/>
    <n v="0"/>
    <n v="0"/>
    <n v="0"/>
    <n v="0"/>
    <n v="0"/>
    <n v="0"/>
    <n v="0"/>
    <n v="0"/>
  </r>
  <r>
    <m/>
    <s v="48c1a587-c32f-461b-a3a6-a49c00c6eab3"/>
    <x v="2"/>
    <x v="1"/>
    <x v="3"/>
    <x v="3"/>
    <n v="0"/>
    <n v="0"/>
    <n v="0"/>
    <n v="0"/>
    <n v="0"/>
    <n v="0"/>
    <n v="0"/>
    <n v="0"/>
    <n v="0"/>
  </r>
  <r>
    <m/>
    <s v="48c1a587-c32f-461b-a3a6-a49c00c6eab3"/>
    <x v="2"/>
    <x v="1"/>
    <x v="3"/>
    <x v="4"/>
    <n v="0"/>
    <n v="0"/>
    <n v="0"/>
    <n v="0"/>
    <n v="0"/>
    <n v="0"/>
    <n v="0"/>
    <n v="0"/>
    <n v="0"/>
  </r>
  <r>
    <m/>
    <s v="48c1a587-c32f-461b-a3a6-a49c00c6eab3"/>
    <x v="2"/>
    <x v="1"/>
    <x v="3"/>
    <x v="5"/>
    <n v="0"/>
    <n v="0"/>
    <n v="0"/>
    <n v="0"/>
    <n v="0"/>
    <n v="0"/>
    <n v="0"/>
    <n v="0"/>
    <n v="0"/>
  </r>
  <r>
    <m/>
    <s v="dc8c4a8e-0283-413e-ade5-a49c00c6eab3"/>
    <x v="0"/>
    <x v="0"/>
    <x v="0"/>
    <x v="0"/>
    <n v="5"/>
    <n v="1"/>
    <n v="150"/>
    <n v="61406"/>
    <n v="13800854"/>
    <n v="0"/>
    <n v="0.1"/>
    <n v="30"/>
    <n v="150"/>
  </r>
  <r>
    <m/>
    <s v="dc8c4a8e-0283-413e-ade5-a49c00c6eab3"/>
    <x v="0"/>
    <x v="0"/>
    <x v="0"/>
    <x v="1"/>
    <n v="0"/>
    <n v="0"/>
    <n v="0"/>
    <n v="61406"/>
    <n v="13800854"/>
    <n v="0"/>
    <n v="0"/>
    <n v="0"/>
    <n v="0"/>
  </r>
  <r>
    <m/>
    <s v="dc8c4a8e-0283-413e-ade5-a49c00c6eab3"/>
    <x v="0"/>
    <x v="0"/>
    <x v="0"/>
    <x v="2"/>
    <n v="0"/>
    <n v="0"/>
    <n v="0"/>
    <n v="61406"/>
    <n v="13800854"/>
    <n v="0"/>
    <n v="0"/>
    <n v="0"/>
    <n v="0"/>
  </r>
  <r>
    <m/>
    <s v="dc8c4a8e-0283-413e-ade5-a49c00c6eab3"/>
    <x v="0"/>
    <x v="0"/>
    <x v="0"/>
    <x v="3"/>
    <n v="0"/>
    <n v="0"/>
    <n v="0"/>
    <n v="61406"/>
    <n v="13800854"/>
    <n v="0"/>
    <n v="0"/>
    <n v="0"/>
    <n v="0"/>
  </r>
  <r>
    <m/>
    <s v="dc8c4a8e-0283-413e-ade5-a49c00c6eab3"/>
    <x v="0"/>
    <x v="0"/>
    <x v="0"/>
    <x v="4"/>
    <n v="0"/>
    <n v="0"/>
    <n v="0"/>
    <n v="61406"/>
    <n v="13800854"/>
    <n v="0"/>
    <n v="0"/>
    <n v="0"/>
    <n v="0"/>
  </r>
  <r>
    <m/>
    <s v="dc8c4a8e-0283-413e-ade5-a49c00c6eab3"/>
    <x v="0"/>
    <x v="0"/>
    <x v="0"/>
    <x v="5"/>
    <n v="0"/>
    <n v="0"/>
    <n v="0"/>
    <n v="61406"/>
    <n v="13800854"/>
    <n v="0"/>
    <n v="0"/>
    <n v="0"/>
    <n v="0"/>
  </r>
  <r>
    <m/>
    <s v="dc8c4a8e-0283-413e-ade5-a49c00c6eab3"/>
    <x v="0"/>
    <x v="0"/>
    <x v="1"/>
    <x v="0"/>
    <n v="22"/>
    <n v="7"/>
    <n v="720"/>
    <n v="102839"/>
    <n v="21422532"/>
    <n v="0.1"/>
    <n v="0.2"/>
    <n v="32.700000000000003"/>
    <n v="102.9"/>
  </r>
  <r>
    <m/>
    <s v="dc8c4a8e-0283-413e-ade5-a49c00c6eab3"/>
    <x v="0"/>
    <x v="0"/>
    <x v="1"/>
    <x v="1"/>
    <n v="0"/>
    <n v="0"/>
    <n v="0"/>
    <n v="102839"/>
    <n v="21422532"/>
    <n v="0"/>
    <n v="0"/>
    <n v="0"/>
    <n v="0"/>
  </r>
  <r>
    <m/>
    <s v="dc8c4a8e-0283-413e-ade5-a49c00c6eab3"/>
    <x v="0"/>
    <x v="0"/>
    <x v="1"/>
    <x v="2"/>
    <n v="0"/>
    <n v="0"/>
    <n v="0"/>
    <n v="102839"/>
    <n v="21422532"/>
    <n v="0"/>
    <n v="0"/>
    <n v="0"/>
    <n v="0"/>
  </r>
  <r>
    <m/>
    <s v="dc8c4a8e-0283-413e-ade5-a49c00c6eab3"/>
    <x v="0"/>
    <x v="0"/>
    <x v="1"/>
    <x v="3"/>
    <n v="0"/>
    <n v="0"/>
    <n v="0"/>
    <n v="102839"/>
    <n v="21422532"/>
    <n v="0"/>
    <n v="0"/>
    <n v="0"/>
    <n v="0"/>
  </r>
  <r>
    <m/>
    <s v="dc8c4a8e-0283-413e-ade5-a49c00c6eab3"/>
    <x v="0"/>
    <x v="0"/>
    <x v="1"/>
    <x v="4"/>
    <n v="0"/>
    <n v="0"/>
    <n v="0"/>
    <n v="102839"/>
    <n v="21422532"/>
    <n v="0"/>
    <n v="0"/>
    <n v="0"/>
    <n v="0"/>
  </r>
  <r>
    <m/>
    <s v="dc8c4a8e-0283-413e-ade5-a49c00c6eab3"/>
    <x v="0"/>
    <x v="0"/>
    <x v="1"/>
    <x v="5"/>
    <n v="0"/>
    <n v="0"/>
    <n v="0"/>
    <n v="102839"/>
    <n v="21422532"/>
    <n v="0"/>
    <n v="0"/>
    <n v="0"/>
    <n v="0"/>
  </r>
  <r>
    <m/>
    <s v="dc8c4a8e-0283-413e-ade5-a49c00c6eab3"/>
    <x v="0"/>
    <x v="0"/>
    <x v="2"/>
    <x v="0"/>
    <n v="92"/>
    <n v="29"/>
    <n v="3420"/>
    <n v="107229"/>
    <n v="26803277"/>
    <n v="0.3"/>
    <n v="0.9"/>
    <n v="37.200000000000003"/>
    <n v="117.9"/>
  </r>
  <r>
    <m/>
    <s v="dc8c4a8e-0283-413e-ade5-a49c00c6eab3"/>
    <x v="0"/>
    <x v="0"/>
    <x v="2"/>
    <x v="1"/>
    <n v="0"/>
    <n v="0"/>
    <n v="0"/>
    <n v="107229"/>
    <n v="26803277"/>
    <n v="0"/>
    <n v="0"/>
    <n v="0"/>
    <n v="0"/>
  </r>
  <r>
    <m/>
    <s v="dc8c4a8e-0283-413e-ade5-a49c00c6eab3"/>
    <x v="0"/>
    <x v="0"/>
    <x v="2"/>
    <x v="2"/>
    <n v="0"/>
    <n v="0"/>
    <n v="0"/>
    <n v="107229"/>
    <n v="26803277"/>
    <n v="0"/>
    <n v="0"/>
    <n v="0"/>
    <n v="0"/>
  </r>
  <r>
    <m/>
    <s v="dc8c4a8e-0283-413e-ade5-a49c00c6eab3"/>
    <x v="0"/>
    <x v="0"/>
    <x v="2"/>
    <x v="3"/>
    <n v="0"/>
    <n v="0"/>
    <n v="0"/>
    <n v="107229"/>
    <n v="26803277"/>
    <n v="0"/>
    <n v="0"/>
    <n v="0"/>
    <n v="0"/>
  </r>
  <r>
    <m/>
    <s v="dc8c4a8e-0283-413e-ade5-a49c00c6eab3"/>
    <x v="0"/>
    <x v="0"/>
    <x v="2"/>
    <x v="4"/>
    <n v="0"/>
    <n v="0"/>
    <n v="0"/>
    <n v="107229"/>
    <n v="26803277"/>
    <n v="0"/>
    <n v="0"/>
    <n v="0"/>
    <n v="0"/>
  </r>
  <r>
    <m/>
    <s v="dc8c4a8e-0283-413e-ade5-a49c00c6eab3"/>
    <x v="0"/>
    <x v="0"/>
    <x v="2"/>
    <x v="5"/>
    <n v="0"/>
    <n v="0"/>
    <n v="0"/>
    <n v="107229"/>
    <n v="26803277"/>
    <n v="0"/>
    <n v="0"/>
    <n v="0"/>
    <n v="0"/>
  </r>
  <r>
    <m/>
    <s v="dc8c4a8e-0283-413e-ade5-a49c00c6eab3"/>
    <x v="0"/>
    <x v="0"/>
    <x v="3"/>
    <x v="0"/>
    <n v="20"/>
    <n v="6"/>
    <n v="720"/>
    <n v="56243"/>
    <n v="15297775"/>
    <n v="0.1"/>
    <n v="0.4"/>
    <n v="36"/>
    <n v="120"/>
  </r>
  <r>
    <m/>
    <s v="dc8c4a8e-0283-413e-ade5-a49c00c6eab3"/>
    <x v="0"/>
    <x v="0"/>
    <x v="3"/>
    <x v="1"/>
    <n v="0"/>
    <n v="0"/>
    <n v="0"/>
    <n v="56243"/>
    <n v="15297775"/>
    <n v="0"/>
    <n v="0"/>
    <n v="0"/>
    <n v="0"/>
  </r>
  <r>
    <m/>
    <s v="dc8c4a8e-0283-413e-ade5-a49c00c6eab3"/>
    <x v="0"/>
    <x v="0"/>
    <x v="3"/>
    <x v="2"/>
    <n v="0"/>
    <n v="0"/>
    <n v="0"/>
    <n v="56243"/>
    <n v="15297775"/>
    <n v="0"/>
    <n v="0"/>
    <n v="0"/>
    <n v="0"/>
  </r>
  <r>
    <m/>
    <s v="dc8c4a8e-0283-413e-ade5-a49c00c6eab3"/>
    <x v="0"/>
    <x v="0"/>
    <x v="3"/>
    <x v="3"/>
    <n v="0"/>
    <n v="0"/>
    <n v="0"/>
    <n v="56243"/>
    <n v="15297775"/>
    <n v="0"/>
    <n v="0"/>
    <n v="0"/>
    <n v="0"/>
  </r>
  <r>
    <m/>
    <s v="dc8c4a8e-0283-413e-ade5-a49c00c6eab3"/>
    <x v="0"/>
    <x v="0"/>
    <x v="3"/>
    <x v="4"/>
    <n v="0"/>
    <n v="0"/>
    <n v="0"/>
    <n v="56243"/>
    <n v="15297775"/>
    <n v="0"/>
    <n v="0"/>
    <n v="0"/>
    <n v="0"/>
  </r>
  <r>
    <m/>
    <s v="dc8c4a8e-0283-413e-ade5-a49c00c6eab3"/>
    <x v="0"/>
    <x v="0"/>
    <x v="3"/>
    <x v="5"/>
    <n v="0"/>
    <n v="0"/>
    <n v="0"/>
    <n v="56243"/>
    <n v="15297775"/>
    <n v="0"/>
    <n v="0"/>
    <n v="0"/>
    <n v="0"/>
  </r>
  <r>
    <m/>
    <s v="dc8c4a8e-0283-413e-ade5-a49c00c6eab3"/>
    <x v="0"/>
    <x v="1"/>
    <x v="0"/>
    <x v="0"/>
    <n v="0"/>
    <n v="0"/>
    <n v="0"/>
    <n v="64219"/>
    <n v="14464100"/>
    <n v="0"/>
    <n v="0"/>
    <n v="0"/>
    <n v="0"/>
  </r>
  <r>
    <m/>
    <s v="dc8c4a8e-0283-413e-ade5-a49c00c6eab3"/>
    <x v="0"/>
    <x v="1"/>
    <x v="0"/>
    <x v="1"/>
    <n v="0"/>
    <n v="0"/>
    <n v="0"/>
    <n v="64219"/>
    <n v="14464100"/>
    <n v="0"/>
    <n v="0"/>
    <n v="0"/>
    <n v="0"/>
  </r>
  <r>
    <m/>
    <s v="dc8c4a8e-0283-413e-ade5-a49c00c6eab3"/>
    <x v="0"/>
    <x v="1"/>
    <x v="0"/>
    <x v="2"/>
    <n v="0"/>
    <n v="0"/>
    <n v="0"/>
    <n v="64219"/>
    <n v="14464100"/>
    <n v="0"/>
    <n v="0"/>
    <n v="0"/>
    <n v="0"/>
  </r>
  <r>
    <m/>
    <s v="dc8c4a8e-0283-413e-ade5-a49c00c6eab3"/>
    <x v="0"/>
    <x v="1"/>
    <x v="0"/>
    <x v="3"/>
    <n v="0"/>
    <n v="0"/>
    <n v="0"/>
    <n v="64219"/>
    <n v="14464100"/>
    <n v="0"/>
    <n v="0"/>
    <n v="0"/>
    <n v="0"/>
  </r>
  <r>
    <m/>
    <s v="dc8c4a8e-0283-413e-ade5-a49c00c6eab3"/>
    <x v="0"/>
    <x v="1"/>
    <x v="0"/>
    <x v="4"/>
    <n v="0"/>
    <n v="0"/>
    <n v="0"/>
    <n v="64219"/>
    <n v="14464100"/>
    <n v="0"/>
    <n v="0"/>
    <n v="0"/>
    <n v="0"/>
  </r>
  <r>
    <m/>
    <s v="dc8c4a8e-0283-413e-ade5-a49c00c6eab3"/>
    <x v="0"/>
    <x v="1"/>
    <x v="0"/>
    <x v="5"/>
    <n v="0"/>
    <n v="0"/>
    <n v="0"/>
    <n v="64219"/>
    <n v="14464100"/>
    <n v="0"/>
    <n v="0"/>
    <n v="0"/>
    <n v="0"/>
  </r>
  <r>
    <m/>
    <s v="dc8c4a8e-0283-413e-ade5-a49c00c6eab3"/>
    <x v="0"/>
    <x v="1"/>
    <x v="1"/>
    <x v="0"/>
    <n v="9"/>
    <n v="2"/>
    <n v="270"/>
    <n v="83211"/>
    <n v="17532710"/>
    <n v="0"/>
    <n v="0.1"/>
    <n v="30"/>
    <n v="135"/>
  </r>
  <r>
    <m/>
    <s v="dc8c4a8e-0283-413e-ade5-a49c00c6eab3"/>
    <x v="0"/>
    <x v="1"/>
    <x v="1"/>
    <x v="1"/>
    <n v="0"/>
    <n v="0"/>
    <n v="0"/>
    <n v="83211"/>
    <n v="17532710"/>
    <n v="0"/>
    <n v="0"/>
    <n v="0"/>
    <n v="0"/>
  </r>
  <r>
    <m/>
    <s v="dc8c4a8e-0283-413e-ade5-a49c00c6eab3"/>
    <x v="0"/>
    <x v="1"/>
    <x v="1"/>
    <x v="2"/>
    <n v="0"/>
    <n v="0"/>
    <n v="0"/>
    <n v="83211"/>
    <n v="17532710"/>
    <n v="0"/>
    <n v="0"/>
    <n v="0"/>
    <n v="0"/>
  </r>
  <r>
    <m/>
    <s v="dc8c4a8e-0283-413e-ade5-a49c00c6eab3"/>
    <x v="0"/>
    <x v="1"/>
    <x v="1"/>
    <x v="3"/>
    <n v="0"/>
    <n v="0"/>
    <n v="0"/>
    <n v="83211"/>
    <n v="17532710"/>
    <n v="0"/>
    <n v="0"/>
    <n v="0"/>
    <n v="0"/>
  </r>
  <r>
    <m/>
    <s v="dc8c4a8e-0283-413e-ade5-a49c00c6eab3"/>
    <x v="0"/>
    <x v="1"/>
    <x v="1"/>
    <x v="4"/>
    <n v="0"/>
    <n v="0"/>
    <n v="0"/>
    <n v="83211"/>
    <n v="17532710"/>
    <n v="0"/>
    <n v="0"/>
    <n v="0"/>
    <n v="0"/>
  </r>
  <r>
    <m/>
    <s v="dc8c4a8e-0283-413e-ade5-a49c00c6eab3"/>
    <x v="0"/>
    <x v="1"/>
    <x v="1"/>
    <x v="5"/>
    <n v="0"/>
    <n v="0"/>
    <n v="0"/>
    <n v="83211"/>
    <n v="17532710"/>
    <n v="0"/>
    <n v="0"/>
    <n v="0"/>
    <n v="0"/>
  </r>
  <r>
    <m/>
    <s v="dc8c4a8e-0283-413e-ade5-a49c00c6eab3"/>
    <x v="0"/>
    <x v="1"/>
    <x v="2"/>
    <x v="0"/>
    <n v="80"/>
    <n v="22"/>
    <n v="2460"/>
    <n v="84022"/>
    <n v="20954850"/>
    <n v="0.3"/>
    <n v="1"/>
    <n v="30.8"/>
    <n v="111.8"/>
  </r>
  <r>
    <m/>
    <s v="dc8c4a8e-0283-413e-ade5-a49c00c6eab3"/>
    <x v="0"/>
    <x v="1"/>
    <x v="2"/>
    <x v="1"/>
    <n v="0"/>
    <n v="0"/>
    <n v="0"/>
    <n v="84022"/>
    <n v="20954850"/>
    <n v="0"/>
    <n v="0"/>
    <n v="0"/>
    <n v="0"/>
  </r>
  <r>
    <m/>
    <s v="dc8c4a8e-0283-413e-ade5-a49c00c6eab3"/>
    <x v="0"/>
    <x v="1"/>
    <x v="2"/>
    <x v="2"/>
    <n v="0"/>
    <n v="0"/>
    <n v="0"/>
    <n v="84022"/>
    <n v="20954850"/>
    <n v="0"/>
    <n v="0"/>
    <n v="0"/>
    <n v="0"/>
  </r>
  <r>
    <m/>
    <s v="dc8c4a8e-0283-413e-ade5-a49c00c6eab3"/>
    <x v="0"/>
    <x v="1"/>
    <x v="2"/>
    <x v="3"/>
    <n v="0"/>
    <n v="0"/>
    <n v="0"/>
    <n v="84022"/>
    <n v="20954850"/>
    <n v="0"/>
    <n v="0"/>
    <n v="0"/>
    <n v="0"/>
  </r>
  <r>
    <m/>
    <s v="dc8c4a8e-0283-413e-ade5-a49c00c6eab3"/>
    <x v="0"/>
    <x v="1"/>
    <x v="2"/>
    <x v="4"/>
    <n v="0"/>
    <n v="0"/>
    <n v="0"/>
    <n v="84022"/>
    <n v="20954850"/>
    <n v="0"/>
    <n v="0"/>
    <n v="0"/>
    <n v="0"/>
  </r>
  <r>
    <m/>
    <s v="dc8c4a8e-0283-413e-ade5-a49c00c6eab3"/>
    <x v="0"/>
    <x v="1"/>
    <x v="2"/>
    <x v="5"/>
    <n v="0"/>
    <n v="0"/>
    <n v="0"/>
    <n v="84022"/>
    <n v="20954850"/>
    <n v="0"/>
    <n v="0"/>
    <n v="0"/>
    <n v="0"/>
  </r>
  <r>
    <m/>
    <s v="dc8c4a8e-0283-413e-ade5-a49c00c6eab3"/>
    <x v="0"/>
    <x v="1"/>
    <x v="3"/>
    <x v="0"/>
    <n v="25"/>
    <n v="9"/>
    <n v="1050"/>
    <n v="45489"/>
    <n v="12226956"/>
    <n v="0.2"/>
    <n v="0.5"/>
    <n v="42"/>
    <n v="116.7"/>
  </r>
  <r>
    <m/>
    <s v="dc8c4a8e-0283-413e-ade5-a49c00c6eab3"/>
    <x v="0"/>
    <x v="1"/>
    <x v="3"/>
    <x v="1"/>
    <n v="0"/>
    <n v="0"/>
    <n v="0"/>
    <n v="45489"/>
    <n v="12226956"/>
    <n v="0"/>
    <n v="0"/>
    <n v="0"/>
    <n v="0"/>
  </r>
  <r>
    <m/>
    <s v="dc8c4a8e-0283-413e-ade5-a49c00c6eab3"/>
    <x v="0"/>
    <x v="1"/>
    <x v="3"/>
    <x v="2"/>
    <n v="0"/>
    <n v="0"/>
    <n v="0"/>
    <n v="45489"/>
    <n v="12226956"/>
    <n v="0"/>
    <n v="0"/>
    <n v="0"/>
    <n v="0"/>
  </r>
  <r>
    <m/>
    <s v="dc8c4a8e-0283-413e-ade5-a49c00c6eab3"/>
    <x v="0"/>
    <x v="1"/>
    <x v="3"/>
    <x v="3"/>
    <n v="0"/>
    <n v="0"/>
    <n v="0"/>
    <n v="45489"/>
    <n v="12226956"/>
    <n v="0"/>
    <n v="0"/>
    <n v="0"/>
    <n v="0"/>
  </r>
  <r>
    <m/>
    <s v="dc8c4a8e-0283-413e-ade5-a49c00c6eab3"/>
    <x v="0"/>
    <x v="1"/>
    <x v="3"/>
    <x v="4"/>
    <n v="0"/>
    <n v="0"/>
    <n v="0"/>
    <n v="45489"/>
    <n v="12226956"/>
    <n v="0"/>
    <n v="0"/>
    <n v="0"/>
    <n v="0"/>
  </r>
  <r>
    <m/>
    <s v="dc8c4a8e-0283-413e-ade5-a49c00c6eab3"/>
    <x v="0"/>
    <x v="1"/>
    <x v="3"/>
    <x v="5"/>
    <n v="0"/>
    <n v="0"/>
    <n v="0"/>
    <n v="45489"/>
    <n v="12226956"/>
    <n v="0"/>
    <n v="0"/>
    <n v="0"/>
    <n v="0"/>
  </r>
  <r>
    <m/>
    <s v="dc8c4a8e-0283-413e-ade5-a49c00c6eab3"/>
    <x v="1"/>
    <x v="0"/>
    <x v="0"/>
    <x v="0"/>
    <n v="4"/>
    <n v="1"/>
    <n v="120"/>
    <n v="57922"/>
    <n v="7888427"/>
    <n v="0"/>
    <n v="0.1"/>
    <n v="30"/>
    <n v="120"/>
  </r>
  <r>
    <m/>
    <s v="dc8c4a8e-0283-413e-ade5-a49c00c6eab3"/>
    <x v="1"/>
    <x v="0"/>
    <x v="0"/>
    <x v="1"/>
    <n v="0"/>
    <n v="0"/>
    <n v="0"/>
    <n v="57922"/>
    <n v="7888427"/>
    <n v="0"/>
    <n v="0"/>
    <n v="0"/>
    <n v="0"/>
  </r>
  <r>
    <m/>
    <s v="dc8c4a8e-0283-413e-ade5-a49c00c6eab3"/>
    <x v="1"/>
    <x v="0"/>
    <x v="0"/>
    <x v="2"/>
    <n v="0"/>
    <n v="0"/>
    <n v="0"/>
    <n v="57922"/>
    <n v="7888427"/>
    <n v="0"/>
    <n v="0"/>
    <n v="0"/>
    <n v="0"/>
  </r>
  <r>
    <m/>
    <s v="dc8c4a8e-0283-413e-ade5-a49c00c6eab3"/>
    <x v="1"/>
    <x v="0"/>
    <x v="0"/>
    <x v="3"/>
    <n v="0"/>
    <n v="0"/>
    <n v="0"/>
    <n v="57922"/>
    <n v="7888427"/>
    <n v="0"/>
    <n v="0"/>
    <n v="0"/>
    <n v="0"/>
  </r>
  <r>
    <m/>
    <s v="dc8c4a8e-0283-413e-ade5-a49c00c6eab3"/>
    <x v="1"/>
    <x v="0"/>
    <x v="0"/>
    <x v="4"/>
    <n v="0"/>
    <n v="0"/>
    <n v="0"/>
    <n v="57922"/>
    <n v="7888427"/>
    <n v="0"/>
    <n v="0"/>
    <n v="0"/>
    <n v="0"/>
  </r>
  <r>
    <m/>
    <s v="dc8c4a8e-0283-413e-ade5-a49c00c6eab3"/>
    <x v="1"/>
    <x v="0"/>
    <x v="0"/>
    <x v="5"/>
    <n v="0"/>
    <n v="0"/>
    <n v="0"/>
    <n v="57922"/>
    <n v="7888427"/>
    <n v="0"/>
    <n v="0"/>
    <n v="0"/>
    <n v="0"/>
  </r>
  <r>
    <m/>
    <s v="dc8c4a8e-0283-413e-ade5-a49c00c6eab3"/>
    <x v="1"/>
    <x v="0"/>
    <x v="1"/>
    <x v="0"/>
    <n v="35"/>
    <n v="8"/>
    <n v="1110"/>
    <n v="100065"/>
    <n v="12809636"/>
    <n v="0.1"/>
    <n v="0.3"/>
    <n v="31.7"/>
    <n v="138.80000000000001"/>
  </r>
  <r>
    <m/>
    <s v="dc8c4a8e-0283-413e-ade5-a49c00c6eab3"/>
    <x v="1"/>
    <x v="0"/>
    <x v="1"/>
    <x v="1"/>
    <n v="0"/>
    <n v="0"/>
    <n v="0"/>
    <n v="100065"/>
    <n v="12809636"/>
    <n v="0"/>
    <n v="0"/>
    <n v="0"/>
    <n v="0"/>
  </r>
  <r>
    <m/>
    <s v="dc8c4a8e-0283-413e-ade5-a49c00c6eab3"/>
    <x v="1"/>
    <x v="0"/>
    <x v="1"/>
    <x v="2"/>
    <n v="0"/>
    <n v="0"/>
    <n v="0"/>
    <n v="100065"/>
    <n v="12809636"/>
    <n v="0"/>
    <n v="0"/>
    <n v="0"/>
    <n v="0"/>
  </r>
  <r>
    <m/>
    <s v="dc8c4a8e-0283-413e-ade5-a49c00c6eab3"/>
    <x v="1"/>
    <x v="0"/>
    <x v="1"/>
    <x v="3"/>
    <n v="0"/>
    <n v="0"/>
    <n v="0"/>
    <n v="100065"/>
    <n v="12809636"/>
    <n v="0"/>
    <n v="0"/>
    <n v="0"/>
    <n v="0"/>
  </r>
  <r>
    <m/>
    <s v="dc8c4a8e-0283-413e-ade5-a49c00c6eab3"/>
    <x v="1"/>
    <x v="0"/>
    <x v="1"/>
    <x v="4"/>
    <n v="0"/>
    <n v="0"/>
    <n v="0"/>
    <n v="100065"/>
    <n v="12809636"/>
    <n v="0"/>
    <n v="0"/>
    <n v="0"/>
    <n v="0"/>
  </r>
  <r>
    <m/>
    <s v="dc8c4a8e-0283-413e-ade5-a49c00c6eab3"/>
    <x v="1"/>
    <x v="0"/>
    <x v="1"/>
    <x v="5"/>
    <n v="0"/>
    <n v="0"/>
    <n v="0"/>
    <n v="100065"/>
    <n v="12809636"/>
    <n v="0"/>
    <n v="0"/>
    <n v="0"/>
    <n v="0"/>
  </r>
  <r>
    <m/>
    <s v="dc8c4a8e-0283-413e-ade5-a49c00c6eab3"/>
    <x v="1"/>
    <x v="0"/>
    <x v="2"/>
    <x v="0"/>
    <n v="124"/>
    <n v="40"/>
    <n v="4810"/>
    <n v="111609"/>
    <n v="15959500"/>
    <n v="0.4"/>
    <n v="1.1000000000000001"/>
    <n v="38.799999999999997"/>
    <n v="120.2"/>
  </r>
  <r>
    <m/>
    <s v="dc8c4a8e-0283-413e-ade5-a49c00c6eab3"/>
    <x v="1"/>
    <x v="0"/>
    <x v="2"/>
    <x v="1"/>
    <n v="0"/>
    <n v="0"/>
    <n v="0"/>
    <n v="111609"/>
    <n v="15959500"/>
    <n v="0"/>
    <n v="0"/>
    <n v="0"/>
    <n v="0"/>
  </r>
  <r>
    <m/>
    <s v="dc8c4a8e-0283-413e-ade5-a49c00c6eab3"/>
    <x v="1"/>
    <x v="0"/>
    <x v="2"/>
    <x v="2"/>
    <n v="16"/>
    <n v="7"/>
    <n v="480"/>
    <n v="111609"/>
    <n v="15959500"/>
    <n v="0.1"/>
    <n v="0.1"/>
    <n v="30"/>
    <n v="68.599999999999994"/>
  </r>
  <r>
    <m/>
    <s v="dc8c4a8e-0283-413e-ade5-a49c00c6eab3"/>
    <x v="1"/>
    <x v="0"/>
    <x v="2"/>
    <x v="3"/>
    <n v="0"/>
    <n v="0"/>
    <n v="0"/>
    <n v="111609"/>
    <n v="15959500"/>
    <n v="0"/>
    <n v="0"/>
    <n v="0"/>
    <n v="0"/>
  </r>
  <r>
    <m/>
    <s v="dc8c4a8e-0283-413e-ade5-a49c00c6eab3"/>
    <x v="1"/>
    <x v="0"/>
    <x v="2"/>
    <x v="4"/>
    <n v="0"/>
    <n v="0"/>
    <n v="0"/>
    <n v="111609"/>
    <n v="15959500"/>
    <n v="0"/>
    <n v="0"/>
    <n v="0"/>
    <n v="0"/>
  </r>
  <r>
    <m/>
    <s v="dc8c4a8e-0283-413e-ade5-a49c00c6eab3"/>
    <x v="1"/>
    <x v="0"/>
    <x v="2"/>
    <x v="5"/>
    <n v="0"/>
    <n v="0"/>
    <n v="0"/>
    <n v="111609"/>
    <n v="15959500"/>
    <n v="0"/>
    <n v="0"/>
    <n v="0"/>
    <n v="0"/>
  </r>
  <r>
    <m/>
    <s v="dc8c4a8e-0283-413e-ade5-a49c00c6eab3"/>
    <x v="1"/>
    <x v="0"/>
    <x v="3"/>
    <x v="0"/>
    <n v="45"/>
    <n v="12"/>
    <n v="1470"/>
    <n v="57367"/>
    <n v="9840248"/>
    <n v="0.2"/>
    <n v="0.8"/>
    <n v="32.700000000000003"/>
    <n v="122.5"/>
  </r>
  <r>
    <m/>
    <s v="dc8c4a8e-0283-413e-ade5-a49c00c6eab3"/>
    <x v="1"/>
    <x v="0"/>
    <x v="3"/>
    <x v="1"/>
    <n v="0"/>
    <n v="0"/>
    <n v="0"/>
    <n v="57367"/>
    <n v="9840248"/>
    <n v="0"/>
    <n v="0"/>
    <n v="0"/>
    <n v="0"/>
  </r>
  <r>
    <m/>
    <s v="dc8c4a8e-0283-413e-ade5-a49c00c6eab3"/>
    <x v="1"/>
    <x v="0"/>
    <x v="3"/>
    <x v="2"/>
    <n v="7"/>
    <n v="3"/>
    <n v="210"/>
    <n v="57367"/>
    <n v="9840248"/>
    <n v="0.1"/>
    <n v="0.1"/>
    <n v="30"/>
    <n v="70"/>
  </r>
  <r>
    <m/>
    <s v="dc8c4a8e-0283-413e-ade5-a49c00c6eab3"/>
    <x v="1"/>
    <x v="0"/>
    <x v="3"/>
    <x v="3"/>
    <n v="0"/>
    <n v="0"/>
    <n v="0"/>
    <n v="57367"/>
    <n v="9840248"/>
    <n v="0"/>
    <n v="0"/>
    <n v="0"/>
    <n v="0"/>
  </r>
  <r>
    <m/>
    <s v="dc8c4a8e-0283-413e-ade5-a49c00c6eab3"/>
    <x v="1"/>
    <x v="0"/>
    <x v="3"/>
    <x v="4"/>
    <n v="0"/>
    <n v="0"/>
    <n v="0"/>
    <n v="57367"/>
    <n v="9840248"/>
    <n v="0"/>
    <n v="0"/>
    <n v="0"/>
    <n v="0"/>
  </r>
  <r>
    <m/>
    <s v="dc8c4a8e-0283-413e-ade5-a49c00c6eab3"/>
    <x v="1"/>
    <x v="0"/>
    <x v="3"/>
    <x v="5"/>
    <n v="0"/>
    <n v="0"/>
    <n v="0"/>
    <n v="57367"/>
    <n v="9840248"/>
    <n v="0"/>
    <n v="0"/>
    <n v="0"/>
    <n v="0"/>
  </r>
  <r>
    <m/>
    <s v="dc8c4a8e-0283-413e-ade5-a49c00c6eab3"/>
    <x v="1"/>
    <x v="1"/>
    <x v="0"/>
    <x v="0"/>
    <n v="0"/>
    <n v="0"/>
    <n v="0"/>
    <n v="60232"/>
    <n v="8292180"/>
    <n v="0"/>
    <n v="0"/>
    <n v="0"/>
    <n v="0"/>
  </r>
  <r>
    <m/>
    <s v="dc8c4a8e-0283-413e-ade5-a49c00c6eab3"/>
    <x v="1"/>
    <x v="1"/>
    <x v="0"/>
    <x v="1"/>
    <n v="0"/>
    <n v="0"/>
    <n v="0"/>
    <n v="60232"/>
    <n v="8292180"/>
    <n v="0"/>
    <n v="0"/>
    <n v="0"/>
    <n v="0"/>
  </r>
  <r>
    <m/>
    <s v="dc8c4a8e-0283-413e-ade5-a49c00c6eab3"/>
    <x v="1"/>
    <x v="1"/>
    <x v="0"/>
    <x v="2"/>
    <n v="0"/>
    <n v="0"/>
    <n v="0"/>
    <n v="60232"/>
    <n v="8292180"/>
    <n v="0"/>
    <n v="0"/>
    <n v="0"/>
    <n v="0"/>
  </r>
  <r>
    <m/>
    <s v="dc8c4a8e-0283-413e-ade5-a49c00c6eab3"/>
    <x v="1"/>
    <x v="1"/>
    <x v="0"/>
    <x v="3"/>
    <n v="0"/>
    <n v="0"/>
    <n v="0"/>
    <n v="60232"/>
    <n v="8292180"/>
    <n v="0"/>
    <n v="0"/>
    <n v="0"/>
    <n v="0"/>
  </r>
  <r>
    <m/>
    <s v="dc8c4a8e-0283-413e-ade5-a49c00c6eab3"/>
    <x v="1"/>
    <x v="1"/>
    <x v="0"/>
    <x v="4"/>
    <n v="0"/>
    <n v="0"/>
    <n v="0"/>
    <n v="60232"/>
    <n v="8292180"/>
    <n v="0"/>
    <n v="0"/>
    <n v="0"/>
    <n v="0"/>
  </r>
  <r>
    <m/>
    <s v="dc8c4a8e-0283-413e-ade5-a49c00c6eab3"/>
    <x v="1"/>
    <x v="1"/>
    <x v="0"/>
    <x v="5"/>
    <n v="0"/>
    <n v="0"/>
    <n v="0"/>
    <n v="60232"/>
    <n v="8292180"/>
    <n v="0"/>
    <n v="0"/>
    <n v="0"/>
    <n v="0"/>
  </r>
  <r>
    <m/>
    <s v="dc8c4a8e-0283-413e-ade5-a49c00c6eab3"/>
    <x v="1"/>
    <x v="1"/>
    <x v="1"/>
    <x v="0"/>
    <n v="9"/>
    <n v="4"/>
    <n v="330"/>
    <n v="83619"/>
    <n v="10578360"/>
    <n v="0"/>
    <n v="0.1"/>
    <n v="36.700000000000003"/>
    <n v="82.5"/>
  </r>
  <r>
    <m/>
    <s v="dc8c4a8e-0283-413e-ade5-a49c00c6eab3"/>
    <x v="1"/>
    <x v="1"/>
    <x v="1"/>
    <x v="1"/>
    <n v="0"/>
    <n v="0"/>
    <n v="0"/>
    <n v="83619"/>
    <n v="10578360"/>
    <n v="0"/>
    <n v="0"/>
    <n v="0"/>
    <n v="0"/>
  </r>
  <r>
    <m/>
    <s v="dc8c4a8e-0283-413e-ade5-a49c00c6eab3"/>
    <x v="1"/>
    <x v="1"/>
    <x v="1"/>
    <x v="2"/>
    <n v="1"/>
    <n v="1"/>
    <n v="30"/>
    <n v="83619"/>
    <n v="10578360"/>
    <n v="0"/>
    <n v="0"/>
    <n v="30"/>
    <n v="30"/>
  </r>
  <r>
    <m/>
    <s v="dc8c4a8e-0283-413e-ade5-a49c00c6eab3"/>
    <x v="1"/>
    <x v="1"/>
    <x v="1"/>
    <x v="3"/>
    <n v="0"/>
    <n v="0"/>
    <n v="0"/>
    <n v="83619"/>
    <n v="10578360"/>
    <n v="0"/>
    <n v="0"/>
    <n v="0"/>
    <n v="0"/>
  </r>
  <r>
    <m/>
    <s v="dc8c4a8e-0283-413e-ade5-a49c00c6eab3"/>
    <x v="1"/>
    <x v="1"/>
    <x v="1"/>
    <x v="4"/>
    <n v="0"/>
    <n v="0"/>
    <n v="0"/>
    <n v="83619"/>
    <n v="10578360"/>
    <n v="0"/>
    <n v="0"/>
    <n v="0"/>
    <n v="0"/>
  </r>
  <r>
    <m/>
    <s v="dc8c4a8e-0283-413e-ade5-a49c00c6eab3"/>
    <x v="1"/>
    <x v="1"/>
    <x v="1"/>
    <x v="5"/>
    <n v="0"/>
    <n v="0"/>
    <n v="0"/>
    <n v="83619"/>
    <n v="10578360"/>
    <n v="0"/>
    <n v="0"/>
    <n v="0"/>
    <n v="0"/>
  </r>
  <r>
    <m/>
    <s v="dc8c4a8e-0283-413e-ade5-a49c00c6eab3"/>
    <x v="1"/>
    <x v="1"/>
    <x v="2"/>
    <x v="0"/>
    <n v="91"/>
    <n v="31"/>
    <n v="3070"/>
    <n v="88261"/>
    <n v="12450646"/>
    <n v="0.4"/>
    <n v="1"/>
    <n v="33.700000000000003"/>
    <n v="99"/>
  </r>
  <r>
    <m/>
    <s v="dc8c4a8e-0283-413e-ade5-a49c00c6eab3"/>
    <x v="1"/>
    <x v="1"/>
    <x v="2"/>
    <x v="1"/>
    <n v="0"/>
    <n v="0"/>
    <n v="0"/>
    <n v="88261"/>
    <n v="12450646"/>
    <n v="0"/>
    <n v="0"/>
    <n v="0"/>
    <n v="0"/>
  </r>
  <r>
    <m/>
    <s v="dc8c4a8e-0283-413e-ade5-a49c00c6eab3"/>
    <x v="1"/>
    <x v="1"/>
    <x v="2"/>
    <x v="2"/>
    <n v="9"/>
    <n v="5"/>
    <n v="390"/>
    <n v="88261"/>
    <n v="12450646"/>
    <n v="0.1"/>
    <n v="0.1"/>
    <n v="43.3"/>
    <n v="78"/>
  </r>
  <r>
    <m/>
    <s v="dc8c4a8e-0283-413e-ade5-a49c00c6eab3"/>
    <x v="1"/>
    <x v="1"/>
    <x v="2"/>
    <x v="3"/>
    <n v="0"/>
    <n v="0"/>
    <n v="0"/>
    <n v="88261"/>
    <n v="12450646"/>
    <n v="0"/>
    <n v="0"/>
    <n v="0"/>
    <n v="0"/>
  </r>
  <r>
    <m/>
    <s v="dc8c4a8e-0283-413e-ade5-a49c00c6eab3"/>
    <x v="1"/>
    <x v="1"/>
    <x v="2"/>
    <x v="4"/>
    <n v="0"/>
    <n v="0"/>
    <n v="0"/>
    <n v="88261"/>
    <n v="12450646"/>
    <n v="0"/>
    <n v="0"/>
    <n v="0"/>
    <n v="0"/>
  </r>
  <r>
    <m/>
    <s v="dc8c4a8e-0283-413e-ade5-a49c00c6eab3"/>
    <x v="1"/>
    <x v="1"/>
    <x v="2"/>
    <x v="5"/>
    <n v="0"/>
    <n v="0"/>
    <n v="0"/>
    <n v="88261"/>
    <n v="12450646"/>
    <n v="0"/>
    <n v="0"/>
    <n v="0"/>
    <n v="0"/>
  </r>
  <r>
    <m/>
    <s v="dc8c4a8e-0283-413e-ade5-a49c00c6eab3"/>
    <x v="1"/>
    <x v="1"/>
    <x v="3"/>
    <x v="0"/>
    <n v="42"/>
    <n v="13"/>
    <n v="1560"/>
    <n v="46250"/>
    <n v="7885968"/>
    <n v="0.3"/>
    <n v="0.9"/>
    <n v="37.1"/>
    <n v="120"/>
  </r>
  <r>
    <m/>
    <s v="dc8c4a8e-0283-413e-ade5-a49c00c6eab3"/>
    <x v="1"/>
    <x v="1"/>
    <x v="3"/>
    <x v="1"/>
    <n v="0"/>
    <n v="0"/>
    <n v="0"/>
    <n v="46250"/>
    <n v="7885968"/>
    <n v="0"/>
    <n v="0"/>
    <n v="0"/>
    <n v="0"/>
  </r>
  <r>
    <m/>
    <s v="dc8c4a8e-0283-413e-ade5-a49c00c6eab3"/>
    <x v="1"/>
    <x v="1"/>
    <x v="3"/>
    <x v="2"/>
    <n v="6"/>
    <n v="3"/>
    <n v="240"/>
    <n v="46250"/>
    <n v="7885968"/>
    <n v="0.1"/>
    <n v="0.1"/>
    <n v="40"/>
    <n v="80"/>
  </r>
  <r>
    <m/>
    <s v="dc8c4a8e-0283-413e-ade5-a49c00c6eab3"/>
    <x v="1"/>
    <x v="1"/>
    <x v="3"/>
    <x v="3"/>
    <n v="0"/>
    <n v="0"/>
    <n v="0"/>
    <n v="46250"/>
    <n v="7885968"/>
    <n v="0"/>
    <n v="0"/>
    <n v="0"/>
    <n v="0"/>
  </r>
  <r>
    <m/>
    <s v="dc8c4a8e-0283-413e-ade5-a49c00c6eab3"/>
    <x v="1"/>
    <x v="1"/>
    <x v="3"/>
    <x v="4"/>
    <n v="0"/>
    <n v="0"/>
    <n v="0"/>
    <n v="46250"/>
    <n v="7885968"/>
    <n v="0"/>
    <n v="0"/>
    <n v="0"/>
    <n v="0"/>
  </r>
  <r>
    <m/>
    <s v="dc8c4a8e-0283-413e-ade5-a49c00c6eab3"/>
    <x v="1"/>
    <x v="1"/>
    <x v="3"/>
    <x v="5"/>
    <n v="0"/>
    <n v="0"/>
    <n v="0"/>
    <n v="46250"/>
    <n v="7885968"/>
    <n v="0"/>
    <n v="0"/>
    <n v="0"/>
    <n v="0"/>
  </r>
  <r>
    <m/>
    <s v="dc8c4a8e-0283-413e-ade5-a49c00c6eab3"/>
    <x v="2"/>
    <x v="0"/>
    <x v="0"/>
    <x v="0"/>
    <n v="0"/>
    <n v="0"/>
    <n v="0"/>
    <n v="0"/>
    <n v="0"/>
    <n v="0"/>
    <n v="0"/>
    <n v="0"/>
    <n v="0"/>
  </r>
  <r>
    <m/>
    <s v="dc8c4a8e-0283-413e-ade5-a49c00c6eab3"/>
    <x v="2"/>
    <x v="0"/>
    <x v="0"/>
    <x v="1"/>
    <n v="0"/>
    <n v="0"/>
    <n v="0"/>
    <n v="0"/>
    <n v="0"/>
    <n v="0"/>
    <n v="0"/>
    <n v="0"/>
    <n v="0"/>
  </r>
  <r>
    <m/>
    <s v="dc8c4a8e-0283-413e-ade5-a49c00c6eab3"/>
    <x v="2"/>
    <x v="0"/>
    <x v="0"/>
    <x v="2"/>
    <n v="0"/>
    <n v="0"/>
    <n v="0"/>
    <n v="0"/>
    <n v="0"/>
    <n v="0"/>
    <n v="0"/>
    <n v="0"/>
    <n v="0"/>
  </r>
  <r>
    <m/>
    <s v="dc8c4a8e-0283-413e-ade5-a49c00c6eab3"/>
    <x v="2"/>
    <x v="0"/>
    <x v="0"/>
    <x v="3"/>
    <n v="0"/>
    <n v="0"/>
    <n v="0"/>
    <n v="0"/>
    <n v="0"/>
    <n v="0"/>
    <n v="0"/>
    <n v="0"/>
    <n v="0"/>
  </r>
  <r>
    <m/>
    <s v="dc8c4a8e-0283-413e-ade5-a49c00c6eab3"/>
    <x v="2"/>
    <x v="0"/>
    <x v="0"/>
    <x v="4"/>
    <n v="0"/>
    <n v="0"/>
    <n v="0"/>
    <n v="0"/>
    <n v="0"/>
    <n v="0"/>
    <n v="0"/>
    <n v="0"/>
    <n v="0"/>
  </r>
  <r>
    <m/>
    <s v="dc8c4a8e-0283-413e-ade5-a49c00c6eab3"/>
    <x v="2"/>
    <x v="0"/>
    <x v="0"/>
    <x v="5"/>
    <n v="0"/>
    <n v="0"/>
    <n v="0"/>
    <n v="0"/>
    <n v="0"/>
    <n v="0"/>
    <n v="0"/>
    <n v="0"/>
    <n v="0"/>
  </r>
  <r>
    <m/>
    <s v="dc8c4a8e-0283-413e-ade5-a49c00c6eab3"/>
    <x v="2"/>
    <x v="0"/>
    <x v="1"/>
    <x v="0"/>
    <n v="0"/>
    <n v="0"/>
    <n v="0"/>
    <n v="0"/>
    <n v="0"/>
    <n v="0"/>
    <n v="0"/>
    <n v="0"/>
    <n v="0"/>
  </r>
  <r>
    <m/>
    <s v="dc8c4a8e-0283-413e-ade5-a49c00c6eab3"/>
    <x v="2"/>
    <x v="0"/>
    <x v="1"/>
    <x v="1"/>
    <n v="0"/>
    <n v="0"/>
    <n v="0"/>
    <n v="0"/>
    <n v="0"/>
    <n v="0"/>
    <n v="0"/>
    <n v="0"/>
    <n v="0"/>
  </r>
  <r>
    <m/>
    <s v="dc8c4a8e-0283-413e-ade5-a49c00c6eab3"/>
    <x v="2"/>
    <x v="0"/>
    <x v="1"/>
    <x v="2"/>
    <n v="0"/>
    <n v="0"/>
    <n v="0"/>
    <n v="0"/>
    <n v="0"/>
    <n v="0"/>
    <n v="0"/>
    <n v="0"/>
    <n v="0"/>
  </r>
  <r>
    <m/>
    <s v="dc8c4a8e-0283-413e-ade5-a49c00c6eab3"/>
    <x v="2"/>
    <x v="0"/>
    <x v="1"/>
    <x v="3"/>
    <n v="0"/>
    <n v="0"/>
    <n v="0"/>
    <n v="0"/>
    <n v="0"/>
    <n v="0"/>
    <n v="0"/>
    <n v="0"/>
    <n v="0"/>
  </r>
  <r>
    <m/>
    <s v="dc8c4a8e-0283-413e-ade5-a49c00c6eab3"/>
    <x v="2"/>
    <x v="0"/>
    <x v="1"/>
    <x v="4"/>
    <n v="0"/>
    <n v="0"/>
    <n v="0"/>
    <n v="0"/>
    <n v="0"/>
    <n v="0"/>
    <n v="0"/>
    <n v="0"/>
    <n v="0"/>
  </r>
  <r>
    <m/>
    <s v="dc8c4a8e-0283-413e-ade5-a49c00c6eab3"/>
    <x v="2"/>
    <x v="0"/>
    <x v="1"/>
    <x v="5"/>
    <n v="0"/>
    <n v="0"/>
    <n v="0"/>
    <n v="0"/>
    <n v="0"/>
    <n v="0"/>
    <n v="0"/>
    <n v="0"/>
    <n v="0"/>
  </r>
  <r>
    <m/>
    <s v="dc8c4a8e-0283-413e-ade5-a49c00c6eab3"/>
    <x v="2"/>
    <x v="0"/>
    <x v="2"/>
    <x v="0"/>
    <n v="0"/>
    <n v="0"/>
    <n v="0"/>
    <n v="0"/>
    <n v="0"/>
    <n v="0"/>
    <n v="0"/>
    <n v="0"/>
    <n v="0"/>
  </r>
  <r>
    <m/>
    <s v="dc8c4a8e-0283-413e-ade5-a49c00c6eab3"/>
    <x v="2"/>
    <x v="0"/>
    <x v="2"/>
    <x v="1"/>
    <n v="0"/>
    <n v="0"/>
    <n v="0"/>
    <n v="0"/>
    <n v="0"/>
    <n v="0"/>
    <n v="0"/>
    <n v="0"/>
    <n v="0"/>
  </r>
  <r>
    <m/>
    <s v="dc8c4a8e-0283-413e-ade5-a49c00c6eab3"/>
    <x v="2"/>
    <x v="0"/>
    <x v="2"/>
    <x v="2"/>
    <n v="0"/>
    <n v="0"/>
    <n v="0"/>
    <n v="0"/>
    <n v="0"/>
    <n v="0"/>
    <n v="0"/>
    <n v="0"/>
    <n v="0"/>
  </r>
  <r>
    <m/>
    <s v="dc8c4a8e-0283-413e-ade5-a49c00c6eab3"/>
    <x v="2"/>
    <x v="0"/>
    <x v="2"/>
    <x v="3"/>
    <n v="0"/>
    <n v="0"/>
    <n v="0"/>
    <n v="0"/>
    <n v="0"/>
    <n v="0"/>
    <n v="0"/>
    <n v="0"/>
    <n v="0"/>
  </r>
  <r>
    <m/>
    <s v="dc8c4a8e-0283-413e-ade5-a49c00c6eab3"/>
    <x v="2"/>
    <x v="0"/>
    <x v="2"/>
    <x v="4"/>
    <n v="0"/>
    <n v="0"/>
    <n v="0"/>
    <n v="0"/>
    <n v="0"/>
    <n v="0"/>
    <n v="0"/>
    <n v="0"/>
    <n v="0"/>
  </r>
  <r>
    <m/>
    <s v="dc8c4a8e-0283-413e-ade5-a49c00c6eab3"/>
    <x v="2"/>
    <x v="0"/>
    <x v="2"/>
    <x v="5"/>
    <n v="0"/>
    <n v="0"/>
    <n v="0"/>
    <n v="0"/>
    <n v="0"/>
    <n v="0"/>
    <n v="0"/>
    <n v="0"/>
    <n v="0"/>
  </r>
  <r>
    <m/>
    <s v="dc8c4a8e-0283-413e-ade5-a49c00c6eab3"/>
    <x v="2"/>
    <x v="0"/>
    <x v="3"/>
    <x v="0"/>
    <n v="0"/>
    <n v="0"/>
    <n v="0"/>
    <n v="0"/>
    <n v="0"/>
    <n v="0"/>
    <n v="0"/>
    <n v="0"/>
    <n v="0"/>
  </r>
  <r>
    <m/>
    <s v="dc8c4a8e-0283-413e-ade5-a49c00c6eab3"/>
    <x v="2"/>
    <x v="0"/>
    <x v="3"/>
    <x v="1"/>
    <n v="0"/>
    <n v="0"/>
    <n v="0"/>
    <n v="0"/>
    <n v="0"/>
    <n v="0"/>
    <n v="0"/>
    <n v="0"/>
    <n v="0"/>
  </r>
  <r>
    <m/>
    <s v="dc8c4a8e-0283-413e-ade5-a49c00c6eab3"/>
    <x v="2"/>
    <x v="0"/>
    <x v="3"/>
    <x v="2"/>
    <n v="0"/>
    <n v="0"/>
    <n v="0"/>
    <n v="0"/>
    <n v="0"/>
    <n v="0"/>
    <n v="0"/>
    <n v="0"/>
    <n v="0"/>
  </r>
  <r>
    <m/>
    <s v="dc8c4a8e-0283-413e-ade5-a49c00c6eab3"/>
    <x v="2"/>
    <x v="0"/>
    <x v="3"/>
    <x v="3"/>
    <n v="0"/>
    <n v="0"/>
    <n v="0"/>
    <n v="0"/>
    <n v="0"/>
    <n v="0"/>
    <n v="0"/>
    <n v="0"/>
    <n v="0"/>
  </r>
  <r>
    <m/>
    <s v="dc8c4a8e-0283-413e-ade5-a49c00c6eab3"/>
    <x v="2"/>
    <x v="0"/>
    <x v="3"/>
    <x v="4"/>
    <n v="0"/>
    <n v="0"/>
    <n v="0"/>
    <n v="0"/>
    <n v="0"/>
    <n v="0"/>
    <n v="0"/>
    <n v="0"/>
    <n v="0"/>
  </r>
  <r>
    <m/>
    <s v="dc8c4a8e-0283-413e-ade5-a49c00c6eab3"/>
    <x v="2"/>
    <x v="0"/>
    <x v="3"/>
    <x v="5"/>
    <n v="0"/>
    <n v="0"/>
    <n v="0"/>
    <n v="0"/>
    <n v="0"/>
    <n v="0"/>
    <n v="0"/>
    <n v="0"/>
    <n v="0"/>
  </r>
  <r>
    <m/>
    <s v="dc8c4a8e-0283-413e-ade5-a49c00c6eab3"/>
    <x v="2"/>
    <x v="1"/>
    <x v="0"/>
    <x v="0"/>
    <n v="0"/>
    <n v="0"/>
    <n v="0"/>
    <n v="0"/>
    <n v="0"/>
    <n v="0"/>
    <n v="0"/>
    <n v="0"/>
    <n v="0"/>
  </r>
  <r>
    <m/>
    <s v="dc8c4a8e-0283-413e-ade5-a49c00c6eab3"/>
    <x v="2"/>
    <x v="1"/>
    <x v="0"/>
    <x v="1"/>
    <n v="0"/>
    <n v="0"/>
    <n v="0"/>
    <n v="0"/>
    <n v="0"/>
    <n v="0"/>
    <n v="0"/>
    <n v="0"/>
    <n v="0"/>
  </r>
  <r>
    <m/>
    <s v="dc8c4a8e-0283-413e-ade5-a49c00c6eab3"/>
    <x v="2"/>
    <x v="1"/>
    <x v="0"/>
    <x v="2"/>
    <n v="0"/>
    <n v="0"/>
    <n v="0"/>
    <n v="0"/>
    <n v="0"/>
    <n v="0"/>
    <n v="0"/>
    <n v="0"/>
    <n v="0"/>
  </r>
  <r>
    <m/>
    <s v="dc8c4a8e-0283-413e-ade5-a49c00c6eab3"/>
    <x v="2"/>
    <x v="1"/>
    <x v="0"/>
    <x v="3"/>
    <n v="0"/>
    <n v="0"/>
    <n v="0"/>
    <n v="0"/>
    <n v="0"/>
    <n v="0"/>
    <n v="0"/>
    <n v="0"/>
    <n v="0"/>
  </r>
  <r>
    <m/>
    <s v="dc8c4a8e-0283-413e-ade5-a49c00c6eab3"/>
    <x v="2"/>
    <x v="1"/>
    <x v="0"/>
    <x v="4"/>
    <n v="0"/>
    <n v="0"/>
    <n v="0"/>
    <n v="0"/>
    <n v="0"/>
    <n v="0"/>
    <n v="0"/>
    <n v="0"/>
    <n v="0"/>
  </r>
  <r>
    <m/>
    <s v="dc8c4a8e-0283-413e-ade5-a49c00c6eab3"/>
    <x v="2"/>
    <x v="1"/>
    <x v="0"/>
    <x v="5"/>
    <n v="0"/>
    <n v="0"/>
    <n v="0"/>
    <n v="0"/>
    <n v="0"/>
    <n v="0"/>
    <n v="0"/>
    <n v="0"/>
    <n v="0"/>
  </r>
  <r>
    <m/>
    <s v="dc8c4a8e-0283-413e-ade5-a49c00c6eab3"/>
    <x v="2"/>
    <x v="1"/>
    <x v="1"/>
    <x v="0"/>
    <n v="0"/>
    <n v="0"/>
    <n v="0"/>
    <n v="0"/>
    <n v="0"/>
    <n v="0"/>
    <n v="0"/>
    <n v="0"/>
    <n v="0"/>
  </r>
  <r>
    <m/>
    <s v="dc8c4a8e-0283-413e-ade5-a49c00c6eab3"/>
    <x v="2"/>
    <x v="1"/>
    <x v="1"/>
    <x v="1"/>
    <n v="0"/>
    <n v="0"/>
    <n v="0"/>
    <n v="0"/>
    <n v="0"/>
    <n v="0"/>
    <n v="0"/>
    <n v="0"/>
    <n v="0"/>
  </r>
  <r>
    <m/>
    <s v="dc8c4a8e-0283-413e-ade5-a49c00c6eab3"/>
    <x v="2"/>
    <x v="1"/>
    <x v="1"/>
    <x v="2"/>
    <n v="0"/>
    <n v="0"/>
    <n v="0"/>
    <n v="0"/>
    <n v="0"/>
    <n v="0"/>
    <n v="0"/>
    <n v="0"/>
    <n v="0"/>
  </r>
  <r>
    <m/>
    <s v="dc8c4a8e-0283-413e-ade5-a49c00c6eab3"/>
    <x v="2"/>
    <x v="1"/>
    <x v="1"/>
    <x v="3"/>
    <n v="0"/>
    <n v="0"/>
    <n v="0"/>
    <n v="0"/>
    <n v="0"/>
    <n v="0"/>
    <n v="0"/>
    <n v="0"/>
    <n v="0"/>
  </r>
  <r>
    <m/>
    <s v="dc8c4a8e-0283-413e-ade5-a49c00c6eab3"/>
    <x v="2"/>
    <x v="1"/>
    <x v="1"/>
    <x v="4"/>
    <n v="0"/>
    <n v="0"/>
    <n v="0"/>
    <n v="0"/>
    <n v="0"/>
    <n v="0"/>
    <n v="0"/>
    <n v="0"/>
    <n v="0"/>
  </r>
  <r>
    <m/>
    <s v="dc8c4a8e-0283-413e-ade5-a49c00c6eab3"/>
    <x v="2"/>
    <x v="1"/>
    <x v="1"/>
    <x v="5"/>
    <n v="0"/>
    <n v="0"/>
    <n v="0"/>
    <n v="0"/>
    <n v="0"/>
    <n v="0"/>
    <n v="0"/>
    <n v="0"/>
    <n v="0"/>
  </r>
  <r>
    <m/>
    <s v="dc8c4a8e-0283-413e-ade5-a49c00c6eab3"/>
    <x v="2"/>
    <x v="1"/>
    <x v="2"/>
    <x v="0"/>
    <n v="0"/>
    <n v="0"/>
    <n v="0"/>
    <n v="0"/>
    <n v="0"/>
    <n v="0"/>
    <n v="0"/>
    <n v="0"/>
    <n v="0"/>
  </r>
  <r>
    <m/>
    <s v="dc8c4a8e-0283-413e-ade5-a49c00c6eab3"/>
    <x v="2"/>
    <x v="1"/>
    <x v="2"/>
    <x v="1"/>
    <n v="0"/>
    <n v="0"/>
    <n v="0"/>
    <n v="0"/>
    <n v="0"/>
    <n v="0"/>
    <n v="0"/>
    <n v="0"/>
    <n v="0"/>
  </r>
  <r>
    <m/>
    <s v="dc8c4a8e-0283-413e-ade5-a49c00c6eab3"/>
    <x v="2"/>
    <x v="1"/>
    <x v="2"/>
    <x v="2"/>
    <n v="0"/>
    <n v="0"/>
    <n v="0"/>
    <n v="0"/>
    <n v="0"/>
    <n v="0"/>
    <n v="0"/>
    <n v="0"/>
    <n v="0"/>
  </r>
  <r>
    <m/>
    <s v="dc8c4a8e-0283-413e-ade5-a49c00c6eab3"/>
    <x v="2"/>
    <x v="1"/>
    <x v="2"/>
    <x v="3"/>
    <n v="0"/>
    <n v="0"/>
    <n v="0"/>
    <n v="0"/>
    <n v="0"/>
    <n v="0"/>
    <n v="0"/>
    <n v="0"/>
    <n v="0"/>
  </r>
  <r>
    <m/>
    <s v="dc8c4a8e-0283-413e-ade5-a49c00c6eab3"/>
    <x v="2"/>
    <x v="1"/>
    <x v="2"/>
    <x v="4"/>
    <n v="0"/>
    <n v="0"/>
    <n v="0"/>
    <n v="0"/>
    <n v="0"/>
    <n v="0"/>
    <n v="0"/>
    <n v="0"/>
    <n v="0"/>
  </r>
  <r>
    <m/>
    <s v="dc8c4a8e-0283-413e-ade5-a49c00c6eab3"/>
    <x v="2"/>
    <x v="1"/>
    <x v="2"/>
    <x v="5"/>
    <n v="0"/>
    <n v="0"/>
    <n v="0"/>
    <n v="0"/>
    <n v="0"/>
    <n v="0"/>
    <n v="0"/>
    <n v="0"/>
    <n v="0"/>
  </r>
  <r>
    <m/>
    <s v="dc8c4a8e-0283-413e-ade5-a49c00c6eab3"/>
    <x v="2"/>
    <x v="1"/>
    <x v="3"/>
    <x v="0"/>
    <n v="0"/>
    <n v="0"/>
    <n v="0"/>
    <n v="0"/>
    <n v="0"/>
    <n v="0"/>
    <n v="0"/>
    <n v="0"/>
    <n v="0"/>
  </r>
  <r>
    <m/>
    <s v="dc8c4a8e-0283-413e-ade5-a49c00c6eab3"/>
    <x v="2"/>
    <x v="1"/>
    <x v="3"/>
    <x v="1"/>
    <n v="0"/>
    <n v="0"/>
    <n v="0"/>
    <n v="0"/>
    <n v="0"/>
    <n v="0"/>
    <n v="0"/>
    <n v="0"/>
    <n v="0"/>
  </r>
  <r>
    <m/>
    <s v="dc8c4a8e-0283-413e-ade5-a49c00c6eab3"/>
    <x v="2"/>
    <x v="1"/>
    <x v="3"/>
    <x v="2"/>
    <n v="0"/>
    <n v="0"/>
    <n v="0"/>
    <n v="0"/>
    <n v="0"/>
    <n v="0"/>
    <n v="0"/>
    <n v="0"/>
    <n v="0"/>
  </r>
  <r>
    <m/>
    <s v="dc8c4a8e-0283-413e-ade5-a49c00c6eab3"/>
    <x v="2"/>
    <x v="1"/>
    <x v="3"/>
    <x v="3"/>
    <n v="0"/>
    <n v="0"/>
    <n v="0"/>
    <n v="0"/>
    <n v="0"/>
    <n v="0"/>
    <n v="0"/>
    <n v="0"/>
    <n v="0"/>
  </r>
  <r>
    <m/>
    <s v="dc8c4a8e-0283-413e-ade5-a49c00c6eab3"/>
    <x v="2"/>
    <x v="1"/>
    <x v="3"/>
    <x v="4"/>
    <n v="0"/>
    <n v="0"/>
    <n v="0"/>
    <n v="0"/>
    <n v="0"/>
    <n v="0"/>
    <n v="0"/>
    <n v="0"/>
    <n v="0"/>
  </r>
  <r>
    <m/>
    <s v="dc8c4a8e-0283-413e-ade5-a49c00c6eab3"/>
    <x v="2"/>
    <x v="1"/>
    <x v="3"/>
    <x v="5"/>
    <n v="0"/>
    <n v="0"/>
    <n v="0"/>
    <n v="0"/>
    <n v="0"/>
    <n v="0"/>
    <n v="0"/>
    <n v="0"/>
    <n v="0"/>
  </r>
  <r>
    <m/>
    <s v="lh40ca2e-1679-552g-bad5-m29d86b9spd7"/>
    <x v="0"/>
    <x v="0"/>
    <x v="0"/>
    <x v="0"/>
    <n v="17"/>
    <n v="4"/>
    <n v="510"/>
    <n v="1269856"/>
    <n v="329870320"/>
    <n v="0"/>
    <n v="0"/>
    <n v="30"/>
    <m/>
  </r>
  <r>
    <m/>
    <s v="lh40ca2e-1679-552g-bad5-m29d86b9spd8"/>
    <x v="0"/>
    <x v="0"/>
    <x v="0"/>
    <x v="1"/>
    <n v="0"/>
    <n v="0"/>
    <n v="0"/>
    <n v="1269856"/>
    <n v="329870320"/>
    <n v="0"/>
    <n v="0"/>
    <n v="0"/>
    <m/>
  </r>
  <r>
    <m/>
    <s v="lh40ca2e-1679-552g-bad5-m29d86b9spd9"/>
    <x v="0"/>
    <x v="0"/>
    <x v="0"/>
    <x v="2"/>
    <n v="0"/>
    <n v="0"/>
    <n v="0"/>
    <n v="1269856"/>
    <n v="329870320"/>
    <n v="0"/>
    <n v="0"/>
    <n v="0"/>
    <m/>
  </r>
  <r>
    <m/>
    <s v="lh40ca2e-1679-552g-bad5-m29d86b9spd10"/>
    <x v="0"/>
    <x v="0"/>
    <x v="0"/>
    <x v="3"/>
    <n v="0"/>
    <n v="0"/>
    <n v="0"/>
    <n v="1269856"/>
    <n v="329870320"/>
    <n v="0"/>
    <n v="0"/>
    <n v="0"/>
    <m/>
  </r>
  <r>
    <m/>
    <s v="lh40ca2e-1679-552g-bad5-m29d86b9spd11"/>
    <x v="0"/>
    <x v="0"/>
    <x v="0"/>
    <x v="4"/>
    <n v="0"/>
    <n v="0"/>
    <n v="0"/>
    <n v="1269856"/>
    <n v="329870320"/>
    <n v="0"/>
    <n v="0"/>
    <n v="0"/>
    <m/>
  </r>
  <r>
    <m/>
    <s v="lh40ca2e-1679-552g-bad5-m29d86b9spd12"/>
    <x v="0"/>
    <x v="0"/>
    <x v="0"/>
    <x v="5"/>
    <n v="0"/>
    <n v="0"/>
    <n v="0"/>
    <n v="1269856"/>
    <n v="329870320"/>
    <n v="0"/>
    <n v="0"/>
    <n v="0"/>
    <m/>
  </r>
  <r>
    <m/>
    <s v="lh40ca2e-1679-552g-bad5-m29d86b9spd13"/>
    <x v="0"/>
    <x v="0"/>
    <x v="1"/>
    <x v="0"/>
    <n v="670"/>
    <n v="261"/>
    <n v="21939"/>
    <n v="1899418"/>
    <n v="474837495"/>
    <n v="0.1"/>
    <n v="0.4"/>
    <n v="32.700000000000003"/>
    <m/>
  </r>
  <r>
    <m/>
    <s v="lh40ca2e-1679-552g-bad5-m29d86b9spd14"/>
    <x v="0"/>
    <x v="0"/>
    <x v="1"/>
    <x v="1"/>
    <n v="0"/>
    <n v="0"/>
    <n v="0"/>
    <n v="1899418"/>
    <n v="474837495"/>
    <n v="0"/>
    <n v="0"/>
    <n v="0"/>
    <m/>
  </r>
  <r>
    <m/>
    <s v="lh40ca2e-1679-552g-bad5-m29d86b9spd15"/>
    <x v="0"/>
    <x v="0"/>
    <x v="1"/>
    <x v="2"/>
    <n v="0"/>
    <n v="0"/>
    <n v="0"/>
    <n v="1899418"/>
    <n v="474837495"/>
    <n v="0"/>
    <n v="0"/>
    <n v="0"/>
    <m/>
  </r>
  <r>
    <m/>
    <s v="lh40ca2e-1679-552g-bad5-m29d86b9spd16"/>
    <x v="0"/>
    <x v="0"/>
    <x v="1"/>
    <x v="3"/>
    <n v="0"/>
    <n v="0"/>
    <n v="0"/>
    <n v="1899418"/>
    <n v="474837495"/>
    <n v="0"/>
    <n v="0"/>
    <n v="0"/>
    <m/>
  </r>
  <r>
    <m/>
    <s v="lh40ca2e-1679-552g-bad5-m29d86b9spd17"/>
    <x v="0"/>
    <x v="0"/>
    <x v="1"/>
    <x v="4"/>
    <n v="0"/>
    <n v="0"/>
    <n v="0"/>
    <n v="1899418"/>
    <n v="474837495"/>
    <n v="0"/>
    <n v="0"/>
    <n v="0"/>
    <m/>
  </r>
  <r>
    <m/>
    <s v="lh40ca2e-1679-552g-bad5-m29d86b9spd18"/>
    <x v="0"/>
    <x v="0"/>
    <x v="1"/>
    <x v="5"/>
    <n v="0"/>
    <n v="0"/>
    <n v="0"/>
    <n v="1899418"/>
    <n v="474837495"/>
    <n v="0"/>
    <n v="0"/>
    <n v="0"/>
    <m/>
  </r>
  <r>
    <m/>
    <s v="lh40ca2e-1679-552g-bad5-m29d86b9spd19"/>
    <x v="0"/>
    <x v="0"/>
    <x v="2"/>
    <x v="0"/>
    <n v="3431"/>
    <n v="1199"/>
    <n v="118268"/>
    <n v="1423354"/>
    <n v="392550072"/>
    <n v="0.8"/>
    <n v="2.4"/>
    <n v="34.5"/>
    <m/>
  </r>
  <r>
    <m/>
    <s v="lh40ca2e-1679-552g-bad5-m29d86b9spd20"/>
    <x v="0"/>
    <x v="0"/>
    <x v="2"/>
    <x v="1"/>
    <n v="0"/>
    <n v="0"/>
    <n v="0"/>
    <n v="1423354"/>
    <n v="392550072"/>
    <n v="0"/>
    <n v="0"/>
    <n v="0"/>
    <m/>
  </r>
  <r>
    <m/>
    <s v="lh40ca2e-1679-552g-bad5-m29d86b9spd21"/>
    <x v="0"/>
    <x v="0"/>
    <x v="2"/>
    <x v="2"/>
    <n v="0"/>
    <n v="0"/>
    <n v="0"/>
    <n v="1423354"/>
    <n v="392550072"/>
    <n v="0"/>
    <n v="0"/>
    <n v="0"/>
    <m/>
  </r>
  <r>
    <m/>
    <s v="lh40ca2e-1679-552g-bad5-m29d86b9spd22"/>
    <x v="0"/>
    <x v="0"/>
    <x v="2"/>
    <x v="3"/>
    <n v="0"/>
    <n v="0"/>
    <n v="0"/>
    <n v="1423354"/>
    <n v="392550072"/>
    <n v="0"/>
    <n v="0"/>
    <n v="0"/>
    <m/>
  </r>
  <r>
    <m/>
    <s v="lh40ca2e-1679-552g-bad5-m29d86b9spd23"/>
    <x v="0"/>
    <x v="0"/>
    <x v="2"/>
    <x v="4"/>
    <n v="0"/>
    <n v="0"/>
    <n v="0"/>
    <n v="1423354"/>
    <n v="392550072"/>
    <n v="0"/>
    <n v="0"/>
    <n v="0"/>
    <m/>
  </r>
  <r>
    <m/>
    <s v="lh40ca2e-1679-552g-bad5-m29d86b9spd24"/>
    <x v="0"/>
    <x v="0"/>
    <x v="2"/>
    <x v="5"/>
    <n v="0"/>
    <n v="0"/>
    <n v="0"/>
    <n v="1423354"/>
    <n v="392550072"/>
    <n v="0"/>
    <n v="0"/>
    <n v="0"/>
    <m/>
  </r>
  <r>
    <m/>
    <s v="lh40ca2e-1679-552g-bad5-m29d86b9spd25"/>
    <x v="0"/>
    <x v="0"/>
    <x v="3"/>
    <x v="0"/>
    <n v="546"/>
    <n v="231"/>
    <n v="21554"/>
    <n v="361497"/>
    <n v="99298468"/>
    <n v="0.6"/>
    <n v="1.5"/>
    <n v="39.5"/>
    <m/>
  </r>
  <r>
    <m/>
    <s v="lh40ca2e-1679-552g-bad5-m29d86b9spd26"/>
    <x v="0"/>
    <x v="0"/>
    <x v="3"/>
    <x v="1"/>
    <n v="0"/>
    <n v="0"/>
    <n v="0"/>
    <n v="361497"/>
    <n v="99298468"/>
    <n v="0"/>
    <n v="0"/>
    <n v="0"/>
    <m/>
  </r>
  <r>
    <m/>
    <s v="lh40ca2e-1679-552g-bad5-m29d86b9spd27"/>
    <x v="0"/>
    <x v="0"/>
    <x v="3"/>
    <x v="2"/>
    <n v="0"/>
    <n v="0"/>
    <n v="0"/>
    <n v="361497"/>
    <n v="99298468"/>
    <n v="0"/>
    <n v="0"/>
    <n v="0"/>
    <m/>
  </r>
  <r>
    <m/>
    <s v="lh40ca2e-1679-552g-bad5-m29d86b9spd28"/>
    <x v="0"/>
    <x v="0"/>
    <x v="3"/>
    <x v="3"/>
    <n v="0"/>
    <n v="0"/>
    <n v="0"/>
    <n v="361497"/>
    <n v="99298468"/>
    <n v="0"/>
    <n v="0"/>
    <n v="0"/>
    <m/>
  </r>
  <r>
    <m/>
    <s v="lh40ca2e-1679-552g-bad5-m29d86b9spd29"/>
    <x v="0"/>
    <x v="0"/>
    <x v="3"/>
    <x v="4"/>
    <n v="0"/>
    <n v="0"/>
    <n v="0"/>
    <n v="361497"/>
    <n v="99298468"/>
    <n v="0"/>
    <n v="0"/>
    <n v="0"/>
    <m/>
  </r>
  <r>
    <m/>
    <s v="lh40ca2e-1679-552g-bad5-m29d86b9spd30"/>
    <x v="0"/>
    <x v="0"/>
    <x v="3"/>
    <x v="5"/>
    <n v="0"/>
    <n v="0"/>
    <n v="0"/>
    <n v="361497"/>
    <n v="99298468"/>
    <n v="0"/>
    <n v="0"/>
    <n v="0"/>
    <m/>
  </r>
  <r>
    <m/>
    <s v="lh40ca2e-1679-552g-bad5-m29d86b9spd31"/>
    <x v="0"/>
    <x v="1"/>
    <x v="0"/>
    <x v="0"/>
    <n v="15"/>
    <n v="5"/>
    <n v="630"/>
    <n v="1332433"/>
    <n v="346704046"/>
    <n v="0"/>
    <n v="0"/>
    <n v="42"/>
    <m/>
  </r>
  <r>
    <m/>
    <s v="lh40ca2e-1679-552g-bad5-m29d86b9spd32"/>
    <x v="0"/>
    <x v="1"/>
    <x v="0"/>
    <x v="1"/>
    <n v="0"/>
    <n v="0"/>
    <n v="0"/>
    <n v="1332433"/>
    <n v="346704046"/>
    <n v="0"/>
    <n v="0"/>
    <n v="0"/>
    <m/>
  </r>
  <r>
    <m/>
    <s v="lh40ca2e-1679-552g-bad5-m29d86b9spd33"/>
    <x v="0"/>
    <x v="1"/>
    <x v="0"/>
    <x v="2"/>
    <n v="0"/>
    <n v="0"/>
    <n v="0"/>
    <n v="1332433"/>
    <n v="346704046"/>
    <n v="0"/>
    <n v="0"/>
    <n v="0"/>
    <m/>
  </r>
  <r>
    <m/>
    <s v="lh40ca2e-1679-552g-bad5-m29d86b9spd34"/>
    <x v="0"/>
    <x v="1"/>
    <x v="0"/>
    <x v="3"/>
    <n v="0"/>
    <n v="0"/>
    <n v="0"/>
    <n v="1332433"/>
    <n v="346704046"/>
    <n v="0"/>
    <n v="0"/>
    <n v="0"/>
    <m/>
  </r>
  <r>
    <m/>
    <s v="lh40ca2e-1679-552g-bad5-m29d86b9spd35"/>
    <x v="0"/>
    <x v="1"/>
    <x v="0"/>
    <x v="4"/>
    <n v="0"/>
    <n v="0"/>
    <n v="0"/>
    <n v="1332433"/>
    <n v="346704046"/>
    <n v="0"/>
    <n v="0"/>
    <n v="0"/>
    <m/>
  </r>
  <r>
    <m/>
    <s v="lh40ca2e-1679-552g-bad5-m29d86b9spd36"/>
    <x v="0"/>
    <x v="1"/>
    <x v="0"/>
    <x v="5"/>
    <n v="0"/>
    <n v="0"/>
    <n v="0"/>
    <n v="1332433"/>
    <n v="346704046"/>
    <n v="0"/>
    <n v="0"/>
    <n v="0"/>
    <m/>
  </r>
  <r>
    <m/>
    <s v="lh40ca2e-1679-552g-bad5-m29d86b9spd37"/>
    <x v="0"/>
    <x v="1"/>
    <x v="1"/>
    <x v="0"/>
    <n v="854"/>
    <n v="317"/>
    <n v="27856"/>
    <n v="1859201"/>
    <n v="462588410"/>
    <n v="0.2"/>
    <n v="0.5"/>
    <n v="32.6"/>
    <m/>
  </r>
  <r>
    <m/>
    <s v="lh40ca2e-1679-552g-bad5-m29d86b9spd38"/>
    <x v="0"/>
    <x v="1"/>
    <x v="1"/>
    <x v="1"/>
    <n v="0"/>
    <n v="0"/>
    <n v="0"/>
    <n v="1859201"/>
    <n v="462588410"/>
    <n v="0"/>
    <n v="0"/>
    <n v="0"/>
    <m/>
  </r>
  <r>
    <m/>
    <s v="lh40ca2e-1679-552g-bad5-m29d86b9spd39"/>
    <x v="0"/>
    <x v="1"/>
    <x v="1"/>
    <x v="2"/>
    <n v="0"/>
    <n v="0"/>
    <n v="0"/>
    <n v="1859201"/>
    <n v="462588410"/>
    <n v="0"/>
    <n v="0"/>
    <n v="0"/>
    <m/>
  </r>
  <r>
    <m/>
    <s v="lh40ca2e-1679-552g-bad5-m29d86b9spd40"/>
    <x v="0"/>
    <x v="1"/>
    <x v="1"/>
    <x v="3"/>
    <n v="0"/>
    <n v="0"/>
    <n v="0"/>
    <n v="1859201"/>
    <n v="462588410"/>
    <n v="0"/>
    <n v="0"/>
    <n v="0"/>
    <m/>
  </r>
  <r>
    <m/>
    <s v="lh40ca2e-1679-552g-bad5-m29d86b9spd41"/>
    <x v="0"/>
    <x v="1"/>
    <x v="1"/>
    <x v="4"/>
    <n v="0"/>
    <n v="0"/>
    <n v="0"/>
    <n v="1859201"/>
    <n v="462588410"/>
    <n v="0"/>
    <n v="0"/>
    <n v="0"/>
    <m/>
  </r>
  <r>
    <m/>
    <s v="lh40ca2e-1679-552g-bad5-m29d86b9spd42"/>
    <x v="0"/>
    <x v="1"/>
    <x v="1"/>
    <x v="5"/>
    <n v="0"/>
    <n v="0"/>
    <n v="0"/>
    <n v="1859201"/>
    <n v="462588410"/>
    <n v="0"/>
    <n v="0"/>
    <n v="0"/>
    <m/>
  </r>
  <r>
    <m/>
    <s v="lh40ca2e-1679-552g-bad5-m29d86b9spd43"/>
    <x v="0"/>
    <x v="1"/>
    <x v="2"/>
    <x v="0"/>
    <n v="4593"/>
    <n v="1613"/>
    <n v="168080"/>
    <n v="1347590"/>
    <n v="370286463"/>
    <n v="1.2"/>
    <n v="3.4"/>
    <n v="36.6"/>
    <m/>
  </r>
  <r>
    <m/>
    <s v="lh40ca2e-1679-552g-bad5-m29d86b9spd44"/>
    <x v="0"/>
    <x v="1"/>
    <x v="2"/>
    <x v="1"/>
    <n v="0"/>
    <n v="0"/>
    <n v="0"/>
    <n v="1347590"/>
    <n v="370286463"/>
    <n v="0"/>
    <n v="0"/>
    <n v="0"/>
    <m/>
  </r>
  <r>
    <m/>
    <s v="lh40ca2e-1679-552g-bad5-m29d86b9spd45"/>
    <x v="0"/>
    <x v="1"/>
    <x v="2"/>
    <x v="2"/>
    <n v="0"/>
    <n v="0"/>
    <n v="0"/>
    <n v="1347590"/>
    <n v="370286463"/>
    <n v="0"/>
    <n v="0"/>
    <n v="0"/>
    <m/>
  </r>
  <r>
    <m/>
    <s v="lh40ca2e-1679-552g-bad5-m29d86b9spd46"/>
    <x v="0"/>
    <x v="1"/>
    <x v="2"/>
    <x v="3"/>
    <n v="0"/>
    <n v="0"/>
    <n v="0"/>
    <n v="1347590"/>
    <n v="370286463"/>
    <n v="0"/>
    <n v="0"/>
    <n v="0"/>
    <m/>
  </r>
  <r>
    <m/>
    <s v="lh40ca2e-1679-552g-bad5-m29d86b9spd47"/>
    <x v="0"/>
    <x v="1"/>
    <x v="2"/>
    <x v="4"/>
    <n v="0"/>
    <n v="0"/>
    <n v="0"/>
    <n v="1347590"/>
    <n v="370286463"/>
    <n v="0"/>
    <n v="0"/>
    <n v="0"/>
    <m/>
  </r>
  <r>
    <m/>
    <s v="lh40ca2e-1679-552g-bad5-m29d86b9spd48"/>
    <x v="0"/>
    <x v="1"/>
    <x v="2"/>
    <x v="5"/>
    <n v="0"/>
    <n v="0"/>
    <n v="0"/>
    <n v="1347590"/>
    <n v="370286463"/>
    <n v="0"/>
    <n v="0"/>
    <n v="0"/>
    <m/>
  </r>
  <r>
    <m/>
    <s v="lh40ca2e-1679-552g-bad5-m29d86b9spd49"/>
    <x v="0"/>
    <x v="1"/>
    <x v="3"/>
    <x v="0"/>
    <n v="933"/>
    <n v="353"/>
    <n v="38552"/>
    <n v="315121"/>
    <n v="86528007"/>
    <n v="1.1000000000000001"/>
    <n v="3"/>
    <n v="41.3"/>
    <m/>
  </r>
  <r>
    <m/>
    <s v="lh40ca2e-1679-552g-bad5-m29d86b9spd50"/>
    <x v="0"/>
    <x v="1"/>
    <x v="3"/>
    <x v="1"/>
    <n v="0"/>
    <n v="0"/>
    <n v="0"/>
    <n v="315121"/>
    <n v="86528007"/>
    <n v="0"/>
    <n v="0"/>
    <n v="0"/>
    <m/>
  </r>
  <r>
    <m/>
    <s v="lh40ca2e-1679-552g-bad5-m29d86b9spd51"/>
    <x v="0"/>
    <x v="1"/>
    <x v="3"/>
    <x v="2"/>
    <n v="0"/>
    <n v="0"/>
    <n v="0"/>
    <n v="315121"/>
    <n v="86528007"/>
    <n v="0"/>
    <n v="0"/>
    <n v="0"/>
    <m/>
  </r>
  <r>
    <m/>
    <s v="lh40ca2e-1679-552g-bad5-m29d86b9spd52"/>
    <x v="0"/>
    <x v="1"/>
    <x v="3"/>
    <x v="3"/>
    <n v="0"/>
    <n v="0"/>
    <n v="0"/>
    <n v="315121"/>
    <n v="86528007"/>
    <n v="0"/>
    <n v="0"/>
    <n v="0"/>
    <m/>
  </r>
  <r>
    <m/>
    <s v="lh40ca2e-1679-552g-bad5-m29d86b9spd53"/>
    <x v="0"/>
    <x v="1"/>
    <x v="3"/>
    <x v="4"/>
    <n v="0"/>
    <n v="0"/>
    <n v="0"/>
    <n v="315121"/>
    <n v="86528007"/>
    <n v="0"/>
    <n v="0"/>
    <n v="0"/>
    <m/>
  </r>
  <r>
    <m/>
    <s v="lh40ca2e-1679-552g-bad5-m29d86b9spd54"/>
    <x v="0"/>
    <x v="1"/>
    <x v="3"/>
    <x v="5"/>
    <n v="0"/>
    <n v="0"/>
    <n v="0"/>
    <n v="315121"/>
    <n v="86528007"/>
    <n v="0"/>
    <n v="0"/>
    <n v="0"/>
    <m/>
  </r>
  <r>
    <m/>
    <s v="lh40ca2e-1679-552g-bad5-m29d86b9spd55"/>
    <x v="1"/>
    <x v="0"/>
    <x v="0"/>
    <x v="0"/>
    <n v="38"/>
    <n v="15"/>
    <n v="1130"/>
    <n v="1222253"/>
    <n v="241624431"/>
    <n v="0"/>
    <n v="0"/>
    <n v="29.7"/>
    <m/>
  </r>
  <r>
    <m/>
    <s v="lh40ca2e-1679-552g-bad5-m29d86b9spd56"/>
    <x v="1"/>
    <x v="0"/>
    <x v="0"/>
    <x v="1"/>
    <n v="0"/>
    <n v="0"/>
    <n v="0"/>
    <n v="1222253"/>
    <n v="241624431"/>
    <n v="0"/>
    <n v="0"/>
    <n v="0"/>
    <m/>
  </r>
  <r>
    <m/>
    <s v="lh40ca2e-1679-552g-bad5-m29d86b9spd57"/>
    <x v="1"/>
    <x v="0"/>
    <x v="0"/>
    <x v="2"/>
    <n v="0"/>
    <n v="0"/>
    <n v="0"/>
    <n v="1222253"/>
    <n v="241624431"/>
    <n v="0"/>
    <n v="0"/>
    <n v="0"/>
    <m/>
  </r>
  <r>
    <m/>
    <s v="lh40ca2e-1679-552g-bad5-m29d86b9spd58"/>
    <x v="1"/>
    <x v="0"/>
    <x v="0"/>
    <x v="3"/>
    <n v="0"/>
    <n v="0"/>
    <n v="0"/>
    <n v="1222253"/>
    <n v="241624431"/>
    <n v="0"/>
    <n v="0"/>
    <n v="0"/>
    <m/>
  </r>
  <r>
    <m/>
    <s v="lh40ca2e-1679-552g-bad5-m29d86b9spd59"/>
    <x v="1"/>
    <x v="0"/>
    <x v="0"/>
    <x v="4"/>
    <n v="0"/>
    <n v="0"/>
    <n v="0"/>
    <n v="1222253"/>
    <n v="241624431"/>
    <n v="0"/>
    <n v="0"/>
    <n v="0"/>
    <m/>
  </r>
  <r>
    <m/>
    <s v="lh40ca2e-1679-552g-bad5-m29d86b9spd60"/>
    <x v="1"/>
    <x v="0"/>
    <x v="0"/>
    <x v="5"/>
    <n v="0"/>
    <n v="0"/>
    <n v="0"/>
    <n v="1222253"/>
    <n v="241624431"/>
    <n v="0"/>
    <n v="0"/>
    <n v="0"/>
    <m/>
  </r>
  <r>
    <m/>
    <s v="lh40ca2e-1679-552g-bad5-m29d86b9spd61"/>
    <x v="1"/>
    <x v="0"/>
    <x v="1"/>
    <x v="0"/>
    <n v="2156"/>
    <n v="674"/>
    <n v="72510"/>
    <n v="1897095"/>
    <n v="361768035"/>
    <n v="0.4"/>
    <n v="1.1000000000000001"/>
    <n v="33.6"/>
    <m/>
  </r>
  <r>
    <m/>
    <s v="lh40ca2e-1679-552g-bad5-m29d86b9spd62"/>
    <x v="1"/>
    <x v="0"/>
    <x v="1"/>
    <x v="1"/>
    <n v="6"/>
    <n v="6"/>
    <n v="180"/>
    <n v="1897095"/>
    <n v="361768035"/>
    <n v="0"/>
    <n v="0"/>
    <n v="30"/>
    <m/>
  </r>
  <r>
    <m/>
    <s v="lh40ca2e-1679-552g-bad5-m29d86b9spd63"/>
    <x v="1"/>
    <x v="0"/>
    <x v="1"/>
    <x v="2"/>
    <n v="541"/>
    <n v="226"/>
    <n v="17426"/>
    <n v="1897095"/>
    <n v="361768035"/>
    <n v="0.1"/>
    <n v="0.3"/>
    <n v="32.200000000000003"/>
    <m/>
  </r>
  <r>
    <m/>
    <s v="lh40ca2e-1679-552g-bad5-m29d86b9spd64"/>
    <x v="1"/>
    <x v="0"/>
    <x v="1"/>
    <x v="3"/>
    <n v="0"/>
    <n v="0"/>
    <n v="0"/>
    <n v="1897095"/>
    <n v="361768035"/>
    <n v="0"/>
    <n v="0"/>
    <n v="0"/>
    <m/>
  </r>
  <r>
    <m/>
    <s v="lh40ca2e-1679-552g-bad5-m29d86b9spd65"/>
    <x v="1"/>
    <x v="0"/>
    <x v="1"/>
    <x v="4"/>
    <n v="17"/>
    <n v="16"/>
    <n v="510"/>
    <n v="1897095"/>
    <n v="361768035"/>
    <n v="0"/>
    <n v="0"/>
    <n v="30"/>
    <m/>
  </r>
  <r>
    <m/>
    <s v="lh40ca2e-1679-552g-bad5-m29d86b9spd66"/>
    <x v="1"/>
    <x v="0"/>
    <x v="1"/>
    <x v="5"/>
    <n v="0"/>
    <n v="0"/>
    <n v="0"/>
    <n v="1897095"/>
    <n v="361768035"/>
    <n v="0"/>
    <n v="0"/>
    <n v="0"/>
    <m/>
  </r>
  <r>
    <m/>
    <s v="lh40ca2e-1679-552g-bad5-m29d86b9spd67"/>
    <x v="1"/>
    <x v="0"/>
    <x v="2"/>
    <x v="0"/>
    <n v="12446"/>
    <n v="3396"/>
    <n v="441671"/>
    <n v="1425010"/>
    <n v="295726548"/>
    <n v="2.4"/>
    <n v="8.6999999999999993"/>
    <n v="35.5"/>
    <m/>
  </r>
  <r>
    <m/>
    <s v="lh40ca2e-1679-552g-bad5-m29d86b9spd68"/>
    <x v="1"/>
    <x v="0"/>
    <x v="2"/>
    <x v="1"/>
    <n v="27"/>
    <n v="26"/>
    <n v="810"/>
    <n v="1425010"/>
    <n v="295726548"/>
    <n v="0"/>
    <n v="0"/>
    <n v="30"/>
    <m/>
  </r>
  <r>
    <m/>
    <s v="lh40ca2e-1679-552g-bad5-m29d86b9spd69"/>
    <x v="1"/>
    <x v="0"/>
    <x v="2"/>
    <x v="2"/>
    <n v="2426"/>
    <n v="962"/>
    <n v="83952"/>
    <n v="1425010"/>
    <n v="295726548"/>
    <n v="0.7"/>
    <n v="1.7"/>
    <n v="34.6"/>
    <m/>
  </r>
  <r>
    <m/>
    <s v="lh40ca2e-1679-552g-bad5-m29d86b9spd70"/>
    <x v="1"/>
    <x v="0"/>
    <x v="2"/>
    <x v="3"/>
    <n v="0"/>
    <n v="0"/>
    <n v="0"/>
    <n v="1425010"/>
    <n v="295726548"/>
    <n v="0"/>
    <n v="0"/>
    <n v="0"/>
    <m/>
  </r>
  <r>
    <m/>
    <s v="lh40ca2e-1679-552g-bad5-m29d86b9spd71"/>
    <x v="1"/>
    <x v="0"/>
    <x v="2"/>
    <x v="4"/>
    <n v="84"/>
    <n v="79"/>
    <n v="2880"/>
    <n v="1425010"/>
    <n v="295726548"/>
    <n v="0.1"/>
    <n v="0.1"/>
    <n v="34.299999999999997"/>
    <m/>
  </r>
  <r>
    <m/>
    <s v="lh40ca2e-1679-552g-bad5-m29d86b9spd72"/>
    <x v="1"/>
    <x v="0"/>
    <x v="2"/>
    <x v="5"/>
    <n v="0"/>
    <n v="0"/>
    <n v="0"/>
    <n v="1425010"/>
    <n v="295726548"/>
    <n v="0"/>
    <n v="0"/>
    <n v="0"/>
    <m/>
  </r>
  <r>
    <m/>
    <s v="lh40ca2e-1679-552g-bad5-m29d86b9spd73"/>
    <x v="1"/>
    <x v="0"/>
    <x v="3"/>
    <x v="0"/>
    <n v="2228"/>
    <n v="667"/>
    <n v="91191"/>
    <n v="394653"/>
    <n v="76579845"/>
    <n v="1.7"/>
    <n v="5.6"/>
    <n v="40.9"/>
    <m/>
  </r>
  <r>
    <m/>
    <s v="lh40ca2e-1679-552g-bad5-m29d86b9spd74"/>
    <x v="1"/>
    <x v="0"/>
    <x v="3"/>
    <x v="1"/>
    <n v="2"/>
    <n v="2"/>
    <n v="60"/>
    <n v="394653"/>
    <n v="76579845"/>
    <n v="0"/>
    <n v="0"/>
    <n v="30"/>
    <m/>
  </r>
  <r>
    <m/>
    <s v="lh40ca2e-1679-552g-bad5-m29d86b9spd75"/>
    <x v="1"/>
    <x v="0"/>
    <x v="3"/>
    <x v="2"/>
    <n v="301"/>
    <n v="132"/>
    <n v="11262"/>
    <n v="394653"/>
    <n v="76579845"/>
    <n v="0.3"/>
    <n v="0.8"/>
    <n v="37.4"/>
    <m/>
  </r>
  <r>
    <m/>
    <s v="lh40ca2e-1679-552g-bad5-m29d86b9spd76"/>
    <x v="1"/>
    <x v="0"/>
    <x v="3"/>
    <x v="3"/>
    <n v="0"/>
    <n v="0"/>
    <n v="0"/>
    <n v="394653"/>
    <n v="76579845"/>
    <n v="0"/>
    <n v="0"/>
    <n v="0"/>
    <m/>
  </r>
  <r>
    <m/>
    <s v="lh40ca2e-1679-552g-bad5-m29d86b9spd77"/>
    <x v="1"/>
    <x v="0"/>
    <x v="3"/>
    <x v="4"/>
    <n v="10"/>
    <n v="10"/>
    <n v="540"/>
    <n v="394653"/>
    <n v="76579845"/>
    <n v="0"/>
    <n v="0"/>
    <n v="54"/>
    <m/>
  </r>
  <r>
    <m/>
    <s v="lh40ca2e-1679-552g-bad5-m29d86b9spd78"/>
    <x v="1"/>
    <x v="0"/>
    <x v="3"/>
    <x v="5"/>
    <n v="0"/>
    <n v="0"/>
    <n v="0"/>
    <n v="394653"/>
    <n v="76579845"/>
    <n v="0"/>
    <n v="0"/>
    <n v="0"/>
    <m/>
  </r>
  <r>
    <m/>
    <s v="lh40ca2e-1679-552g-bad5-m29d86b9spd79"/>
    <x v="1"/>
    <x v="1"/>
    <x v="0"/>
    <x v="0"/>
    <n v="24"/>
    <n v="9"/>
    <n v="1140"/>
    <n v="1282276"/>
    <n v="253813705"/>
    <n v="0"/>
    <n v="0"/>
    <n v="47.5"/>
    <m/>
  </r>
  <r>
    <m/>
    <s v="lh40ca2e-1679-552g-bad5-m29d86b9spd80"/>
    <x v="1"/>
    <x v="1"/>
    <x v="0"/>
    <x v="1"/>
    <n v="0"/>
    <n v="0"/>
    <n v="0"/>
    <n v="1282276"/>
    <n v="253813705"/>
    <n v="0"/>
    <n v="0"/>
    <n v="0"/>
    <m/>
  </r>
  <r>
    <m/>
    <s v="lh40ca2e-1679-552g-bad5-m29d86b9spd81"/>
    <x v="1"/>
    <x v="1"/>
    <x v="0"/>
    <x v="2"/>
    <n v="3"/>
    <n v="2"/>
    <n v="270"/>
    <n v="1282276"/>
    <n v="253813705"/>
    <n v="0"/>
    <n v="0"/>
    <n v="90"/>
    <m/>
  </r>
  <r>
    <m/>
    <s v="lh40ca2e-1679-552g-bad5-m29d86b9spd82"/>
    <x v="1"/>
    <x v="1"/>
    <x v="0"/>
    <x v="3"/>
    <n v="0"/>
    <n v="0"/>
    <n v="0"/>
    <n v="1282276"/>
    <n v="253813705"/>
    <n v="0"/>
    <n v="0"/>
    <n v="0"/>
    <m/>
  </r>
  <r>
    <m/>
    <s v="lh40ca2e-1679-552g-bad5-m29d86b9spd83"/>
    <x v="1"/>
    <x v="1"/>
    <x v="0"/>
    <x v="4"/>
    <n v="0"/>
    <n v="0"/>
    <n v="0"/>
    <n v="1282276"/>
    <n v="253813705"/>
    <n v="0"/>
    <n v="0"/>
    <n v="0"/>
    <m/>
  </r>
  <r>
    <m/>
    <s v="lh40ca2e-1679-552g-bad5-m29d86b9spd84"/>
    <x v="1"/>
    <x v="1"/>
    <x v="0"/>
    <x v="5"/>
    <n v="0"/>
    <n v="0"/>
    <n v="0"/>
    <n v="1282276"/>
    <n v="253813705"/>
    <n v="0"/>
    <n v="0"/>
    <n v="0"/>
    <m/>
  </r>
  <r>
    <m/>
    <s v="lh40ca2e-1679-552g-bad5-m29d86b9spd85"/>
    <x v="1"/>
    <x v="1"/>
    <x v="1"/>
    <x v="0"/>
    <n v="2897"/>
    <n v="833"/>
    <n v="98962"/>
    <n v="1869505"/>
    <n v="357534378"/>
    <n v="0.4"/>
    <n v="1.5"/>
    <n v="34.200000000000003"/>
    <m/>
  </r>
  <r>
    <m/>
    <s v="lh40ca2e-1679-552g-bad5-m29d86b9spd86"/>
    <x v="1"/>
    <x v="1"/>
    <x v="1"/>
    <x v="1"/>
    <n v="6"/>
    <n v="6"/>
    <n v="240"/>
    <n v="1869505"/>
    <n v="357534378"/>
    <n v="0"/>
    <n v="0"/>
    <n v="40"/>
    <m/>
  </r>
  <r>
    <m/>
    <s v="lh40ca2e-1679-552g-bad5-m29d86b9spd87"/>
    <x v="1"/>
    <x v="1"/>
    <x v="1"/>
    <x v="2"/>
    <n v="560"/>
    <n v="227"/>
    <n v="19351"/>
    <n v="1869505"/>
    <n v="357534378"/>
    <n v="0.1"/>
    <n v="0.3"/>
    <n v="34.6"/>
    <m/>
  </r>
  <r>
    <m/>
    <s v="lh40ca2e-1679-552g-bad5-m29d86b9spd88"/>
    <x v="1"/>
    <x v="1"/>
    <x v="1"/>
    <x v="3"/>
    <n v="0"/>
    <n v="0"/>
    <n v="0"/>
    <n v="1869505"/>
    <n v="357534378"/>
    <n v="0"/>
    <n v="0"/>
    <n v="0"/>
    <m/>
  </r>
  <r>
    <m/>
    <s v="lh40ca2e-1679-552g-bad5-m29d86b9spd89"/>
    <x v="1"/>
    <x v="1"/>
    <x v="1"/>
    <x v="4"/>
    <n v="31"/>
    <n v="29"/>
    <n v="1230"/>
    <n v="1869505"/>
    <n v="357534378"/>
    <n v="0"/>
    <n v="0"/>
    <n v="39.700000000000003"/>
    <m/>
  </r>
  <r>
    <m/>
    <s v="lh40ca2e-1679-552g-bad5-m29d86b9spd90"/>
    <x v="1"/>
    <x v="1"/>
    <x v="1"/>
    <x v="5"/>
    <n v="0"/>
    <n v="0"/>
    <n v="0"/>
    <n v="1869505"/>
    <n v="357534378"/>
    <n v="0"/>
    <n v="0"/>
    <n v="0"/>
    <m/>
  </r>
  <r>
    <m/>
    <s v="lh40ca2e-1679-552g-bad5-m29d86b9spd91"/>
    <x v="1"/>
    <x v="1"/>
    <x v="2"/>
    <x v="0"/>
    <n v="17328"/>
    <n v="4595"/>
    <n v="642650"/>
    <n v="1351725"/>
    <n v="281544417"/>
    <n v="3.4"/>
    <n v="12.8"/>
    <n v="37.1"/>
    <m/>
  </r>
  <r>
    <m/>
    <s v="lh40ca2e-1679-552g-bad5-m29d86b9spd92"/>
    <x v="1"/>
    <x v="1"/>
    <x v="2"/>
    <x v="1"/>
    <n v="28"/>
    <n v="27"/>
    <n v="1080"/>
    <n v="1351725"/>
    <n v="281544417"/>
    <n v="0"/>
    <n v="0"/>
    <n v="38.6"/>
    <m/>
  </r>
  <r>
    <m/>
    <s v="lh40ca2e-1679-552g-bad5-m29d86b9spd93"/>
    <x v="1"/>
    <x v="1"/>
    <x v="2"/>
    <x v="2"/>
    <n v="3044"/>
    <n v="1135"/>
    <n v="105288"/>
    <n v="1351725"/>
    <n v="281544417"/>
    <n v="0.8"/>
    <n v="2.2999999999999998"/>
    <n v="34.6"/>
    <m/>
  </r>
  <r>
    <m/>
    <s v="lh40ca2e-1679-552g-bad5-m29d86b9spd94"/>
    <x v="1"/>
    <x v="1"/>
    <x v="2"/>
    <x v="3"/>
    <n v="0"/>
    <n v="0"/>
    <n v="0"/>
    <n v="1351725"/>
    <n v="281544417"/>
    <n v="0"/>
    <n v="0"/>
    <n v="0"/>
    <m/>
  </r>
  <r>
    <m/>
    <s v="lh40ca2e-1679-552g-bad5-m29d86b9spd95"/>
    <x v="1"/>
    <x v="1"/>
    <x v="2"/>
    <x v="4"/>
    <n v="82"/>
    <n v="79"/>
    <n v="2760"/>
    <n v="1351725"/>
    <n v="281544417"/>
    <n v="0.1"/>
    <n v="0.1"/>
    <n v="33.700000000000003"/>
    <m/>
  </r>
  <r>
    <m/>
    <s v="lh40ca2e-1679-552g-bad5-m29d86b9spd96"/>
    <x v="1"/>
    <x v="1"/>
    <x v="2"/>
    <x v="5"/>
    <n v="0"/>
    <n v="0"/>
    <n v="0"/>
    <n v="1351725"/>
    <n v="281544417"/>
    <n v="0"/>
    <n v="0"/>
    <n v="0"/>
    <m/>
  </r>
  <r>
    <m/>
    <s v="lh40ca2e-1679-552g-bad5-m29d86b9spd97"/>
    <x v="1"/>
    <x v="1"/>
    <x v="3"/>
    <x v="0"/>
    <n v="3577"/>
    <n v="1031"/>
    <n v="147812"/>
    <n v="349200"/>
    <n v="67088785"/>
    <n v="3"/>
    <n v="10.199999999999999"/>
    <n v="41.3"/>
    <m/>
  </r>
  <r>
    <m/>
    <s v="lh40ca2e-1679-552g-bad5-m29d86b9spd98"/>
    <x v="1"/>
    <x v="1"/>
    <x v="3"/>
    <x v="1"/>
    <n v="4"/>
    <n v="4"/>
    <n v="180"/>
    <n v="349200"/>
    <n v="67088785"/>
    <n v="0"/>
    <n v="0"/>
    <n v="45"/>
    <m/>
  </r>
  <r>
    <m/>
    <s v="lh40ca2e-1679-552g-bad5-m29d86b9spd99"/>
    <x v="1"/>
    <x v="1"/>
    <x v="3"/>
    <x v="2"/>
    <n v="508"/>
    <n v="196"/>
    <n v="19771"/>
    <n v="349200"/>
    <n v="67088785"/>
    <n v="0.6"/>
    <n v="1.5"/>
    <n v="38.9"/>
    <m/>
  </r>
  <r>
    <m/>
    <s v="lh40ca2e-1679-552g-bad5-m29d86b9spd100"/>
    <x v="1"/>
    <x v="1"/>
    <x v="3"/>
    <x v="3"/>
    <n v="0"/>
    <n v="0"/>
    <n v="0"/>
    <n v="349200"/>
    <n v="67088785"/>
    <n v="0"/>
    <n v="0"/>
    <n v="0"/>
    <m/>
  </r>
  <r>
    <m/>
    <s v="lh40ca2e-1679-552g-bad5-m29d86b9spd101"/>
    <x v="1"/>
    <x v="1"/>
    <x v="3"/>
    <x v="4"/>
    <n v="9"/>
    <n v="8"/>
    <n v="390"/>
    <n v="349200"/>
    <n v="67088785"/>
    <n v="0"/>
    <n v="0"/>
    <n v="43.3"/>
    <m/>
  </r>
  <r>
    <m/>
    <s v="lh40ca2e-1679-552g-bad5-m29d86b9spd102"/>
    <x v="1"/>
    <x v="1"/>
    <x v="3"/>
    <x v="5"/>
    <n v="0"/>
    <n v="0"/>
    <n v="0"/>
    <n v="349200"/>
    <n v="67088785"/>
    <n v="0"/>
    <n v="0"/>
    <n v="0"/>
    <m/>
  </r>
  <r>
    <m/>
    <s v="lh40ca2e-1679-552g-bad5-m29d86b9spd103"/>
    <x v="2"/>
    <x v="0"/>
    <x v="0"/>
    <x v="0"/>
    <n v="0"/>
    <n v="0"/>
    <n v="0"/>
    <n v="0"/>
    <n v="0"/>
    <n v="0"/>
    <n v="0"/>
    <n v="0"/>
    <m/>
  </r>
  <r>
    <m/>
    <s v="lh40ca2e-1679-552g-bad5-m29d86b9spd104"/>
    <x v="2"/>
    <x v="0"/>
    <x v="0"/>
    <x v="1"/>
    <n v="0"/>
    <n v="0"/>
    <n v="0"/>
    <n v="0"/>
    <n v="0"/>
    <n v="0"/>
    <n v="0"/>
    <n v="0"/>
    <m/>
  </r>
  <r>
    <m/>
    <s v="lh40ca2e-1679-552g-bad5-m29d86b9spd105"/>
    <x v="2"/>
    <x v="0"/>
    <x v="0"/>
    <x v="2"/>
    <n v="0"/>
    <n v="0"/>
    <n v="0"/>
    <n v="0"/>
    <n v="0"/>
    <n v="0"/>
    <n v="0"/>
    <n v="0"/>
    <m/>
  </r>
  <r>
    <m/>
    <s v="lh40ca2e-1679-552g-bad5-m29d86b9spd106"/>
    <x v="2"/>
    <x v="0"/>
    <x v="0"/>
    <x v="3"/>
    <n v="0"/>
    <n v="0"/>
    <n v="0"/>
    <n v="0"/>
    <n v="0"/>
    <n v="0"/>
    <n v="0"/>
    <n v="0"/>
    <m/>
  </r>
  <r>
    <m/>
    <s v="lh40ca2e-1679-552g-bad5-m29d86b9spd107"/>
    <x v="2"/>
    <x v="0"/>
    <x v="0"/>
    <x v="4"/>
    <n v="0"/>
    <n v="0"/>
    <n v="0"/>
    <n v="0"/>
    <n v="0"/>
    <n v="0"/>
    <n v="0"/>
    <n v="0"/>
    <m/>
  </r>
  <r>
    <m/>
    <s v="lh40ca2e-1679-552g-bad5-m29d86b9spd108"/>
    <x v="2"/>
    <x v="0"/>
    <x v="0"/>
    <x v="5"/>
    <n v="0"/>
    <n v="0"/>
    <n v="0"/>
    <n v="0"/>
    <n v="0"/>
    <n v="0"/>
    <n v="0"/>
    <n v="0"/>
    <m/>
  </r>
  <r>
    <m/>
    <s v="lh40ca2e-1679-552g-bad5-m29d86b9spd109"/>
    <x v="2"/>
    <x v="0"/>
    <x v="1"/>
    <x v="0"/>
    <n v="0"/>
    <n v="0"/>
    <n v="0"/>
    <n v="0"/>
    <n v="0"/>
    <n v="0"/>
    <n v="0"/>
    <n v="0"/>
    <m/>
  </r>
  <r>
    <m/>
    <s v="lh40ca2e-1679-552g-bad5-m29d86b9spd110"/>
    <x v="2"/>
    <x v="0"/>
    <x v="1"/>
    <x v="1"/>
    <n v="0"/>
    <n v="0"/>
    <n v="0"/>
    <n v="0"/>
    <n v="0"/>
    <n v="0"/>
    <n v="0"/>
    <n v="0"/>
    <m/>
  </r>
  <r>
    <m/>
    <s v="lh40ca2e-1679-552g-bad5-m29d86b9spd111"/>
    <x v="2"/>
    <x v="0"/>
    <x v="1"/>
    <x v="2"/>
    <n v="0"/>
    <n v="0"/>
    <n v="0"/>
    <n v="0"/>
    <n v="0"/>
    <n v="0"/>
    <n v="0"/>
    <n v="0"/>
    <m/>
  </r>
  <r>
    <m/>
    <s v="lh40ca2e-1679-552g-bad5-m29d86b9spd112"/>
    <x v="2"/>
    <x v="0"/>
    <x v="1"/>
    <x v="3"/>
    <n v="0"/>
    <n v="0"/>
    <n v="0"/>
    <n v="0"/>
    <n v="0"/>
    <n v="0"/>
    <n v="0"/>
    <n v="0"/>
    <m/>
  </r>
  <r>
    <m/>
    <s v="lh40ca2e-1679-552g-bad5-m29d86b9spd113"/>
    <x v="2"/>
    <x v="0"/>
    <x v="1"/>
    <x v="4"/>
    <n v="0"/>
    <n v="0"/>
    <n v="0"/>
    <n v="0"/>
    <n v="0"/>
    <n v="0"/>
    <n v="0"/>
    <n v="0"/>
    <m/>
  </r>
  <r>
    <m/>
    <s v="lh40ca2e-1679-552g-bad5-m29d86b9spd114"/>
    <x v="2"/>
    <x v="0"/>
    <x v="1"/>
    <x v="5"/>
    <n v="0"/>
    <n v="0"/>
    <n v="0"/>
    <n v="0"/>
    <n v="0"/>
    <n v="0"/>
    <n v="0"/>
    <n v="0"/>
    <m/>
  </r>
  <r>
    <m/>
    <s v="lh40ca2e-1679-552g-bad5-m29d86b9spd115"/>
    <x v="2"/>
    <x v="0"/>
    <x v="2"/>
    <x v="0"/>
    <n v="0"/>
    <n v="0"/>
    <n v="0"/>
    <n v="0"/>
    <n v="0"/>
    <n v="0"/>
    <n v="0"/>
    <n v="0"/>
    <m/>
  </r>
  <r>
    <m/>
    <s v="lh40ca2e-1679-552g-bad5-m29d86b9spd116"/>
    <x v="2"/>
    <x v="0"/>
    <x v="2"/>
    <x v="1"/>
    <n v="0"/>
    <n v="0"/>
    <n v="0"/>
    <n v="0"/>
    <n v="0"/>
    <n v="0"/>
    <n v="0"/>
    <n v="0"/>
    <m/>
  </r>
  <r>
    <m/>
    <s v="lh40ca2e-1679-552g-bad5-m29d86b9spd117"/>
    <x v="2"/>
    <x v="0"/>
    <x v="2"/>
    <x v="2"/>
    <n v="0"/>
    <n v="0"/>
    <n v="0"/>
    <n v="0"/>
    <n v="0"/>
    <n v="0"/>
    <n v="0"/>
    <n v="0"/>
    <m/>
  </r>
  <r>
    <m/>
    <s v="lh40ca2e-1679-552g-bad5-m29d86b9spd118"/>
    <x v="2"/>
    <x v="0"/>
    <x v="2"/>
    <x v="3"/>
    <n v="0"/>
    <n v="0"/>
    <n v="0"/>
    <n v="0"/>
    <n v="0"/>
    <n v="0"/>
    <n v="0"/>
    <n v="0"/>
    <m/>
  </r>
  <r>
    <m/>
    <s v="lh40ca2e-1679-552g-bad5-m29d86b9spd119"/>
    <x v="2"/>
    <x v="0"/>
    <x v="2"/>
    <x v="4"/>
    <n v="0"/>
    <n v="0"/>
    <n v="0"/>
    <n v="0"/>
    <n v="0"/>
    <n v="0"/>
    <n v="0"/>
    <n v="0"/>
    <m/>
  </r>
  <r>
    <m/>
    <s v="lh40ca2e-1679-552g-bad5-m29d86b9spd120"/>
    <x v="2"/>
    <x v="0"/>
    <x v="2"/>
    <x v="5"/>
    <n v="0"/>
    <n v="0"/>
    <n v="0"/>
    <n v="0"/>
    <n v="0"/>
    <n v="0"/>
    <n v="0"/>
    <n v="0"/>
    <m/>
  </r>
  <r>
    <m/>
    <s v="lh40ca2e-1679-552g-bad5-m29d86b9spd121"/>
    <x v="2"/>
    <x v="0"/>
    <x v="3"/>
    <x v="0"/>
    <n v="0"/>
    <n v="0"/>
    <n v="0"/>
    <n v="0"/>
    <n v="0"/>
    <n v="0"/>
    <n v="0"/>
    <n v="0"/>
    <m/>
  </r>
  <r>
    <m/>
    <s v="lh40ca2e-1679-552g-bad5-m29d86b9spd122"/>
    <x v="2"/>
    <x v="0"/>
    <x v="3"/>
    <x v="1"/>
    <n v="0"/>
    <n v="0"/>
    <n v="0"/>
    <n v="0"/>
    <n v="0"/>
    <n v="0"/>
    <n v="0"/>
    <n v="0"/>
    <m/>
  </r>
  <r>
    <m/>
    <s v="lh40ca2e-1679-552g-bad5-m29d86b9spd123"/>
    <x v="2"/>
    <x v="0"/>
    <x v="3"/>
    <x v="2"/>
    <n v="0"/>
    <n v="0"/>
    <n v="0"/>
    <n v="0"/>
    <n v="0"/>
    <n v="0"/>
    <n v="0"/>
    <n v="0"/>
    <m/>
  </r>
  <r>
    <m/>
    <s v="lh40ca2e-1679-552g-bad5-m29d86b9spd124"/>
    <x v="2"/>
    <x v="0"/>
    <x v="3"/>
    <x v="3"/>
    <n v="0"/>
    <n v="0"/>
    <n v="0"/>
    <n v="0"/>
    <n v="0"/>
    <n v="0"/>
    <n v="0"/>
    <n v="0"/>
    <m/>
  </r>
  <r>
    <m/>
    <s v="lh40ca2e-1679-552g-bad5-m29d86b9spd125"/>
    <x v="2"/>
    <x v="0"/>
    <x v="3"/>
    <x v="4"/>
    <n v="0"/>
    <n v="0"/>
    <n v="0"/>
    <n v="0"/>
    <n v="0"/>
    <n v="0"/>
    <n v="0"/>
    <n v="0"/>
    <m/>
  </r>
  <r>
    <m/>
    <s v="lh40ca2e-1679-552g-bad5-m29d86b9spd126"/>
    <x v="2"/>
    <x v="0"/>
    <x v="3"/>
    <x v="5"/>
    <n v="0"/>
    <n v="0"/>
    <n v="0"/>
    <n v="0"/>
    <n v="0"/>
    <n v="0"/>
    <n v="0"/>
    <n v="0"/>
    <m/>
  </r>
  <r>
    <m/>
    <s v="lh40ca2e-1679-552g-bad5-m29d86b9spd127"/>
    <x v="2"/>
    <x v="1"/>
    <x v="0"/>
    <x v="0"/>
    <n v="0"/>
    <n v="0"/>
    <n v="0"/>
    <n v="0"/>
    <n v="0"/>
    <n v="0"/>
    <n v="0"/>
    <n v="0"/>
    <m/>
  </r>
  <r>
    <m/>
    <s v="lh40ca2e-1679-552g-bad5-m29d86b9spd128"/>
    <x v="2"/>
    <x v="1"/>
    <x v="0"/>
    <x v="1"/>
    <n v="0"/>
    <n v="0"/>
    <n v="0"/>
    <n v="0"/>
    <n v="0"/>
    <n v="0"/>
    <n v="0"/>
    <n v="0"/>
    <m/>
  </r>
  <r>
    <m/>
    <s v="lh40ca2e-1679-552g-bad5-m29d86b9spd129"/>
    <x v="2"/>
    <x v="1"/>
    <x v="0"/>
    <x v="2"/>
    <n v="0"/>
    <n v="0"/>
    <n v="0"/>
    <n v="0"/>
    <n v="0"/>
    <n v="0"/>
    <n v="0"/>
    <n v="0"/>
    <m/>
  </r>
  <r>
    <m/>
    <s v="lh40ca2e-1679-552g-bad5-m29d86b9spd130"/>
    <x v="2"/>
    <x v="1"/>
    <x v="0"/>
    <x v="3"/>
    <n v="0"/>
    <n v="0"/>
    <n v="0"/>
    <n v="0"/>
    <n v="0"/>
    <n v="0"/>
    <n v="0"/>
    <n v="0"/>
    <m/>
  </r>
  <r>
    <m/>
    <s v="lh40ca2e-1679-552g-bad5-m29d86b9spd131"/>
    <x v="2"/>
    <x v="1"/>
    <x v="0"/>
    <x v="4"/>
    <n v="0"/>
    <n v="0"/>
    <n v="0"/>
    <n v="0"/>
    <n v="0"/>
    <n v="0"/>
    <n v="0"/>
    <n v="0"/>
    <m/>
  </r>
  <r>
    <m/>
    <s v="lh40ca2e-1679-552g-bad5-m29d86b9spd132"/>
    <x v="2"/>
    <x v="1"/>
    <x v="0"/>
    <x v="5"/>
    <n v="0"/>
    <n v="0"/>
    <n v="0"/>
    <n v="0"/>
    <n v="0"/>
    <n v="0"/>
    <n v="0"/>
    <n v="0"/>
    <m/>
  </r>
  <r>
    <m/>
    <s v="lh40ca2e-1679-552g-bad5-m29d86b9spd133"/>
    <x v="2"/>
    <x v="1"/>
    <x v="1"/>
    <x v="0"/>
    <n v="0"/>
    <n v="0"/>
    <n v="0"/>
    <n v="0"/>
    <n v="0"/>
    <n v="0"/>
    <n v="0"/>
    <n v="0"/>
    <m/>
  </r>
  <r>
    <m/>
    <s v="lh40ca2e-1679-552g-bad5-m29d86b9spd134"/>
    <x v="2"/>
    <x v="1"/>
    <x v="1"/>
    <x v="1"/>
    <n v="0"/>
    <n v="0"/>
    <n v="0"/>
    <n v="0"/>
    <n v="0"/>
    <n v="0"/>
    <n v="0"/>
    <n v="0"/>
    <m/>
  </r>
  <r>
    <m/>
    <s v="lh40ca2e-1679-552g-bad5-m29d86b9spd135"/>
    <x v="2"/>
    <x v="1"/>
    <x v="1"/>
    <x v="2"/>
    <n v="0"/>
    <n v="0"/>
    <n v="0"/>
    <n v="0"/>
    <n v="0"/>
    <n v="0"/>
    <n v="0"/>
    <n v="0"/>
    <m/>
  </r>
  <r>
    <m/>
    <s v="lh40ca2e-1679-552g-bad5-m29d86b9spd136"/>
    <x v="2"/>
    <x v="1"/>
    <x v="1"/>
    <x v="3"/>
    <n v="0"/>
    <n v="0"/>
    <n v="0"/>
    <n v="0"/>
    <n v="0"/>
    <n v="0"/>
    <n v="0"/>
    <n v="0"/>
    <m/>
  </r>
  <r>
    <m/>
    <s v="lh40ca2e-1679-552g-bad5-m29d86b9spd137"/>
    <x v="2"/>
    <x v="1"/>
    <x v="1"/>
    <x v="4"/>
    <n v="0"/>
    <n v="0"/>
    <n v="0"/>
    <n v="0"/>
    <n v="0"/>
    <n v="0"/>
    <n v="0"/>
    <n v="0"/>
    <m/>
  </r>
  <r>
    <m/>
    <s v="lh40ca2e-1679-552g-bad5-m29d86b9spd138"/>
    <x v="2"/>
    <x v="1"/>
    <x v="1"/>
    <x v="5"/>
    <n v="0"/>
    <n v="0"/>
    <n v="0"/>
    <n v="0"/>
    <n v="0"/>
    <n v="0"/>
    <n v="0"/>
    <n v="0"/>
    <m/>
  </r>
  <r>
    <m/>
    <s v="lh40ca2e-1679-552g-bad5-m29d86b9spd139"/>
    <x v="2"/>
    <x v="1"/>
    <x v="2"/>
    <x v="0"/>
    <n v="0"/>
    <n v="0"/>
    <n v="0"/>
    <n v="0"/>
    <n v="0"/>
    <n v="0"/>
    <n v="0"/>
    <n v="0"/>
    <m/>
  </r>
  <r>
    <m/>
    <s v="lh40ca2e-1679-552g-bad5-m29d86b9spd140"/>
    <x v="2"/>
    <x v="1"/>
    <x v="2"/>
    <x v="1"/>
    <n v="0"/>
    <n v="0"/>
    <n v="0"/>
    <n v="0"/>
    <n v="0"/>
    <n v="0"/>
    <n v="0"/>
    <n v="0"/>
    <m/>
  </r>
  <r>
    <m/>
    <s v="lh40ca2e-1679-552g-bad5-m29d86b9spd141"/>
    <x v="2"/>
    <x v="1"/>
    <x v="2"/>
    <x v="2"/>
    <n v="0"/>
    <n v="0"/>
    <n v="0"/>
    <n v="0"/>
    <n v="0"/>
    <n v="0"/>
    <n v="0"/>
    <n v="0"/>
    <m/>
  </r>
  <r>
    <m/>
    <s v="lh40ca2e-1679-552g-bad5-m29d86b9spd142"/>
    <x v="2"/>
    <x v="1"/>
    <x v="2"/>
    <x v="3"/>
    <n v="0"/>
    <n v="0"/>
    <n v="0"/>
    <n v="0"/>
    <n v="0"/>
    <n v="0"/>
    <n v="0"/>
    <n v="0"/>
    <m/>
  </r>
  <r>
    <m/>
    <s v="lh40ca2e-1679-552g-bad5-m29d86b9spd143"/>
    <x v="2"/>
    <x v="1"/>
    <x v="2"/>
    <x v="4"/>
    <n v="0"/>
    <n v="0"/>
    <n v="0"/>
    <n v="0"/>
    <n v="0"/>
    <n v="0"/>
    <n v="0"/>
    <n v="0"/>
    <m/>
  </r>
  <r>
    <m/>
    <s v="lh40ca2e-1679-552g-bad5-m29d86b9spd144"/>
    <x v="2"/>
    <x v="1"/>
    <x v="2"/>
    <x v="5"/>
    <n v="0"/>
    <n v="0"/>
    <n v="0"/>
    <n v="0"/>
    <n v="0"/>
    <n v="0"/>
    <n v="0"/>
    <n v="0"/>
    <m/>
  </r>
  <r>
    <m/>
    <s v="lh40ca2e-1679-552g-bad5-m29d86b9spd145"/>
    <x v="2"/>
    <x v="1"/>
    <x v="3"/>
    <x v="0"/>
    <n v="0"/>
    <n v="0"/>
    <n v="0"/>
    <n v="0"/>
    <n v="0"/>
    <n v="0"/>
    <n v="0"/>
    <n v="0"/>
    <m/>
  </r>
  <r>
    <m/>
    <s v="lh40ca2e-1679-552g-bad5-m29d86b9spd146"/>
    <x v="2"/>
    <x v="1"/>
    <x v="3"/>
    <x v="1"/>
    <n v="0"/>
    <n v="0"/>
    <n v="0"/>
    <n v="0"/>
    <n v="0"/>
    <n v="0"/>
    <n v="0"/>
    <n v="0"/>
    <m/>
  </r>
  <r>
    <m/>
    <s v="lh40ca2e-1679-552g-bad5-m29d86b9spd147"/>
    <x v="2"/>
    <x v="1"/>
    <x v="3"/>
    <x v="2"/>
    <n v="0"/>
    <n v="0"/>
    <n v="0"/>
    <n v="0"/>
    <n v="0"/>
    <n v="0"/>
    <n v="0"/>
    <n v="0"/>
    <m/>
  </r>
  <r>
    <m/>
    <s v="lh40ca2e-1679-552g-bad5-m29d86b9spd148"/>
    <x v="2"/>
    <x v="1"/>
    <x v="3"/>
    <x v="3"/>
    <n v="0"/>
    <n v="0"/>
    <n v="0"/>
    <n v="0"/>
    <n v="0"/>
    <n v="0"/>
    <n v="0"/>
    <n v="0"/>
    <m/>
  </r>
  <r>
    <m/>
    <s v="lh40ca2e-1679-552g-bad5-m29d86b9spd149"/>
    <x v="2"/>
    <x v="1"/>
    <x v="3"/>
    <x v="4"/>
    <n v="0"/>
    <n v="0"/>
    <n v="0"/>
    <n v="0"/>
    <n v="0"/>
    <n v="0"/>
    <n v="0"/>
    <n v="0"/>
    <m/>
  </r>
  <r>
    <m/>
    <s v="lh40ca2e-1679-552g-bad5-m29d86b9spd150"/>
    <x v="2"/>
    <x v="1"/>
    <x v="3"/>
    <x v="5"/>
    <n v="0"/>
    <n v="0"/>
    <n v="0"/>
    <n v="0"/>
    <n v="0"/>
    <n v="0"/>
    <n v="0"/>
    <n v="0"/>
    <m/>
  </r>
</pivotCacheRecords>
</file>

<file path=xl/pivotCache/pivotCacheRecords5.xml><?xml version="1.0" encoding="utf-8"?>
<pivotCacheRecords xmlns="http://schemas.openxmlformats.org/spreadsheetml/2006/main" xmlns:r="http://schemas.openxmlformats.org/officeDocument/2006/relationships" count="2016">
  <r>
    <m/>
    <s v="833d41a8-dff2-47fd-be63-a49c00c6eab3"/>
    <x v="0"/>
    <x v="0"/>
    <x v="0"/>
    <x v="0"/>
    <n v="0"/>
    <n v="0"/>
    <n v="0"/>
    <n v="478733"/>
    <n v="150752295"/>
    <n v="0"/>
    <n v="0"/>
    <n v="0"/>
    <n v="0"/>
  </r>
  <r>
    <m/>
    <s v="833d41a8-dff2-47fd-be63-a49c00c6eab3"/>
    <x v="0"/>
    <x v="0"/>
    <x v="0"/>
    <x v="1"/>
    <n v="0"/>
    <n v="0"/>
    <n v="0"/>
    <n v="478733"/>
    <n v="150752295"/>
    <n v="0"/>
    <n v="0"/>
    <n v="0"/>
    <n v="0"/>
  </r>
  <r>
    <m/>
    <s v="833d41a8-dff2-47fd-be63-a49c00c6eab3"/>
    <x v="0"/>
    <x v="0"/>
    <x v="0"/>
    <x v="2"/>
    <n v="0"/>
    <n v="0"/>
    <n v="0"/>
    <n v="478733"/>
    <n v="150752295"/>
    <n v="0"/>
    <n v="0"/>
    <n v="0"/>
    <n v="0"/>
  </r>
  <r>
    <m/>
    <s v="833d41a8-dff2-47fd-be63-a49c00c6eab3"/>
    <x v="0"/>
    <x v="0"/>
    <x v="0"/>
    <x v="3"/>
    <n v="0"/>
    <n v="0"/>
    <n v="0"/>
    <n v="478733"/>
    <n v="150752295"/>
    <n v="0"/>
    <n v="0"/>
    <n v="0"/>
    <n v="0"/>
  </r>
  <r>
    <m/>
    <s v="833d41a8-dff2-47fd-be63-a49c00c6eab3"/>
    <x v="0"/>
    <x v="0"/>
    <x v="0"/>
    <x v="4"/>
    <n v="0"/>
    <n v="0"/>
    <n v="0"/>
    <n v="478733"/>
    <n v="150752295"/>
    <n v="0"/>
    <n v="0"/>
    <n v="0"/>
    <n v="0"/>
  </r>
  <r>
    <m/>
    <s v="833d41a8-dff2-47fd-be63-a49c00c6eab3"/>
    <x v="0"/>
    <x v="0"/>
    <x v="0"/>
    <x v="5"/>
    <n v="0"/>
    <n v="0"/>
    <n v="0"/>
    <n v="478733"/>
    <n v="150752295"/>
    <n v="0"/>
    <n v="0"/>
    <n v="0"/>
    <n v="0"/>
  </r>
  <r>
    <m/>
    <s v="833d41a8-dff2-47fd-be63-a49c00c6eab3"/>
    <x v="0"/>
    <x v="0"/>
    <x v="1"/>
    <x v="0"/>
    <n v="0"/>
    <n v="0"/>
    <n v="0"/>
    <n v="580459"/>
    <n v="176220844"/>
    <n v="0"/>
    <n v="0"/>
    <n v="0"/>
    <n v="0"/>
  </r>
  <r>
    <m/>
    <s v="833d41a8-dff2-47fd-be63-a49c00c6eab3"/>
    <x v="0"/>
    <x v="0"/>
    <x v="1"/>
    <x v="1"/>
    <n v="0"/>
    <n v="0"/>
    <n v="0"/>
    <n v="580459"/>
    <n v="176220844"/>
    <n v="0"/>
    <n v="0"/>
    <n v="0"/>
    <n v="0"/>
  </r>
  <r>
    <m/>
    <s v="833d41a8-dff2-47fd-be63-a49c00c6eab3"/>
    <x v="0"/>
    <x v="0"/>
    <x v="1"/>
    <x v="2"/>
    <n v="0"/>
    <n v="0"/>
    <n v="0"/>
    <n v="580459"/>
    <n v="176220844"/>
    <n v="0"/>
    <n v="0"/>
    <n v="0"/>
    <n v="0"/>
  </r>
  <r>
    <m/>
    <s v="833d41a8-dff2-47fd-be63-a49c00c6eab3"/>
    <x v="0"/>
    <x v="0"/>
    <x v="1"/>
    <x v="3"/>
    <n v="0"/>
    <n v="0"/>
    <n v="0"/>
    <n v="580459"/>
    <n v="176220844"/>
    <n v="0"/>
    <n v="0"/>
    <n v="0"/>
    <n v="0"/>
  </r>
  <r>
    <m/>
    <s v="833d41a8-dff2-47fd-be63-a49c00c6eab3"/>
    <x v="0"/>
    <x v="0"/>
    <x v="1"/>
    <x v="4"/>
    <n v="0"/>
    <n v="0"/>
    <n v="0"/>
    <n v="580459"/>
    <n v="176220844"/>
    <n v="0"/>
    <n v="0"/>
    <n v="0"/>
    <n v="0"/>
  </r>
  <r>
    <m/>
    <s v="833d41a8-dff2-47fd-be63-a49c00c6eab3"/>
    <x v="0"/>
    <x v="0"/>
    <x v="1"/>
    <x v="5"/>
    <n v="0"/>
    <n v="0"/>
    <n v="0"/>
    <n v="580459"/>
    <n v="176220844"/>
    <n v="0"/>
    <n v="0"/>
    <n v="0"/>
    <n v="0"/>
  </r>
  <r>
    <m/>
    <s v="833d41a8-dff2-47fd-be63-a49c00c6eab3"/>
    <x v="0"/>
    <x v="0"/>
    <x v="2"/>
    <x v="0"/>
    <n v="0"/>
    <n v="0"/>
    <n v="0"/>
    <n v="498881"/>
    <n v="165364911"/>
    <n v="0"/>
    <n v="0"/>
    <n v="0"/>
    <n v="0"/>
  </r>
  <r>
    <m/>
    <s v="833d41a8-dff2-47fd-be63-a49c00c6eab3"/>
    <x v="0"/>
    <x v="0"/>
    <x v="2"/>
    <x v="1"/>
    <n v="0"/>
    <n v="0"/>
    <n v="0"/>
    <n v="498881"/>
    <n v="165364911"/>
    <n v="0"/>
    <n v="0"/>
    <n v="0"/>
    <n v="0"/>
  </r>
  <r>
    <m/>
    <s v="833d41a8-dff2-47fd-be63-a49c00c6eab3"/>
    <x v="0"/>
    <x v="0"/>
    <x v="2"/>
    <x v="2"/>
    <n v="0"/>
    <n v="0"/>
    <n v="0"/>
    <n v="498881"/>
    <n v="165364911"/>
    <n v="0"/>
    <n v="0"/>
    <n v="0"/>
    <n v="0"/>
  </r>
  <r>
    <m/>
    <s v="833d41a8-dff2-47fd-be63-a49c00c6eab3"/>
    <x v="0"/>
    <x v="0"/>
    <x v="2"/>
    <x v="3"/>
    <n v="0"/>
    <n v="0"/>
    <n v="0"/>
    <n v="498881"/>
    <n v="165364911"/>
    <n v="0"/>
    <n v="0"/>
    <n v="0"/>
    <n v="0"/>
  </r>
  <r>
    <m/>
    <s v="833d41a8-dff2-47fd-be63-a49c00c6eab3"/>
    <x v="0"/>
    <x v="0"/>
    <x v="2"/>
    <x v="4"/>
    <n v="0"/>
    <n v="0"/>
    <n v="0"/>
    <n v="498881"/>
    <n v="165364911"/>
    <n v="0"/>
    <n v="0"/>
    <n v="0"/>
    <n v="0"/>
  </r>
  <r>
    <m/>
    <s v="833d41a8-dff2-47fd-be63-a49c00c6eab3"/>
    <x v="0"/>
    <x v="0"/>
    <x v="2"/>
    <x v="5"/>
    <n v="0"/>
    <n v="0"/>
    <n v="0"/>
    <n v="498881"/>
    <n v="165364911"/>
    <n v="0"/>
    <n v="0"/>
    <n v="0"/>
    <n v="0"/>
  </r>
  <r>
    <m/>
    <s v="833d41a8-dff2-47fd-be63-a49c00c6eab3"/>
    <x v="0"/>
    <x v="0"/>
    <x v="3"/>
    <x v="0"/>
    <n v="0"/>
    <n v="0"/>
    <n v="0"/>
    <n v="299519"/>
    <n v="92373674"/>
    <n v="0"/>
    <n v="0"/>
    <n v="0"/>
    <n v="0"/>
  </r>
  <r>
    <m/>
    <s v="833d41a8-dff2-47fd-be63-a49c00c6eab3"/>
    <x v="0"/>
    <x v="0"/>
    <x v="3"/>
    <x v="1"/>
    <n v="0"/>
    <n v="0"/>
    <n v="0"/>
    <n v="299519"/>
    <n v="92373674"/>
    <n v="0"/>
    <n v="0"/>
    <n v="0"/>
    <n v="0"/>
  </r>
  <r>
    <m/>
    <s v="833d41a8-dff2-47fd-be63-a49c00c6eab3"/>
    <x v="0"/>
    <x v="0"/>
    <x v="3"/>
    <x v="2"/>
    <n v="0"/>
    <n v="0"/>
    <n v="0"/>
    <n v="299519"/>
    <n v="92373674"/>
    <n v="0"/>
    <n v="0"/>
    <n v="0"/>
    <n v="0"/>
  </r>
  <r>
    <m/>
    <s v="833d41a8-dff2-47fd-be63-a49c00c6eab3"/>
    <x v="0"/>
    <x v="0"/>
    <x v="3"/>
    <x v="3"/>
    <n v="0"/>
    <n v="0"/>
    <n v="0"/>
    <n v="299519"/>
    <n v="92373674"/>
    <n v="0"/>
    <n v="0"/>
    <n v="0"/>
    <n v="0"/>
  </r>
  <r>
    <m/>
    <s v="833d41a8-dff2-47fd-be63-a49c00c6eab3"/>
    <x v="0"/>
    <x v="0"/>
    <x v="3"/>
    <x v="4"/>
    <n v="0"/>
    <n v="0"/>
    <n v="0"/>
    <n v="299519"/>
    <n v="92373674"/>
    <n v="0"/>
    <n v="0"/>
    <n v="0"/>
    <n v="0"/>
  </r>
  <r>
    <m/>
    <s v="833d41a8-dff2-47fd-be63-a49c00c6eab3"/>
    <x v="0"/>
    <x v="0"/>
    <x v="3"/>
    <x v="5"/>
    <n v="0"/>
    <n v="0"/>
    <n v="0"/>
    <n v="299519"/>
    <n v="92373674"/>
    <n v="0"/>
    <n v="0"/>
    <n v="0"/>
    <n v="0"/>
  </r>
  <r>
    <m/>
    <s v="833d41a8-dff2-47fd-be63-a49c00c6eab3"/>
    <x v="0"/>
    <x v="1"/>
    <x v="0"/>
    <x v="0"/>
    <n v="0"/>
    <n v="0"/>
    <n v="0"/>
    <n v="498006"/>
    <n v="156789571"/>
    <n v="0"/>
    <n v="0"/>
    <n v="0"/>
    <n v="0"/>
  </r>
  <r>
    <m/>
    <s v="833d41a8-dff2-47fd-be63-a49c00c6eab3"/>
    <x v="0"/>
    <x v="1"/>
    <x v="0"/>
    <x v="1"/>
    <n v="0"/>
    <n v="0"/>
    <n v="0"/>
    <n v="498006"/>
    <n v="156789571"/>
    <n v="0"/>
    <n v="0"/>
    <n v="0"/>
    <n v="0"/>
  </r>
  <r>
    <m/>
    <s v="833d41a8-dff2-47fd-be63-a49c00c6eab3"/>
    <x v="0"/>
    <x v="1"/>
    <x v="0"/>
    <x v="2"/>
    <n v="0"/>
    <n v="0"/>
    <n v="0"/>
    <n v="498006"/>
    <n v="156789571"/>
    <n v="0"/>
    <n v="0"/>
    <n v="0"/>
    <n v="0"/>
  </r>
  <r>
    <m/>
    <s v="833d41a8-dff2-47fd-be63-a49c00c6eab3"/>
    <x v="0"/>
    <x v="1"/>
    <x v="0"/>
    <x v="3"/>
    <n v="0"/>
    <n v="0"/>
    <n v="0"/>
    <n v="498006"/>
    <n v="156789571"/>
    <n v="0"/>
    <n v="0"/>
    <n v="0"/>
    <n v="0"/>
  </r>
  <r>
    <m/>
    <s v="833d41a8-dff2-47fd-be63-a49c00c6eab3"/>
    <x v="0"/>
    <x v="1"/>
    <x v="0"/>
    <x v="4"/>
    <n v="0"/>
    <n v="0"/>
    <n v="0"/>
    <n v="498006"/>
    <n v="156789571"/>
    <n v="0"/>
    <n v="0"/>
    <n v="0"/>
    <n v="0"/>
  </r>
  <r>
    <m/>
    <s v="833d41a8-dff2-47fd-be63-a49c00c6eab3"/>
    <x v="0"/>
    <x v="1"/>
    <x v="0"/>
    <x v="5"/>
    <n v="0"/>
    <n v="0"/>
    <n v="0"/>
    <n v="498006"/>
    <n v="156789571"/>
    <n v="0"/>
    <n v="0"/>
    <n v="0"/>
    <n v="0"/>
  </r>
  <r>
    <m/>
    <s v="833d41a8-dff2-47fd-be63-a49c00c6eab3"/>
    <x v="0"/>
    <x v="1"/>
    <x v="1"/>
    <x v="0"/>
    <n v="0"/>
    <n v="0"/>
    <n v="0"/>
    <n v="541296"/>
    <n v="161904526"/>
    <n v="0"/>
    <n v="0"/>
    <n v="0"/>
    <n v="0"/>
  </r>
  <r>
    <m/>
    <s v="833d41a8-dff2-47fd-be63-a49c00c6eab3"/>
    <x v="0"/>
    <x v="1"/>
    <x v="1"/>
    <x v="1"/>
    <n v="0"/>
    <n v="0"/>
    <n v="0"/>
    <n v="541296"/>
    <n v="161904526"/>
    <n v="0"/>
    <n v="0"/>
    <n v="0"/>
    <n v="0"/>
  </r>
  <r>
    <m/>
    <s v="833d41a8-dff2-47fd-be63-a49c00c6eab3"/>
    <x v="0"/>
    <x v="1"/>
    <x v="1"/>
    <x v="2"/>
    <n v="0"/>
    <n v="0"/>
    <n v="0"/>
    <n v="541296"/>
    <n v="161904526"/>
    <n v="0"/>
    <n v="0"/>
    <n v="0"/>
    <n v="0"/>
  </r>
  <r>
    <m/>
    <s v="833d41a8-dff2-47fd-be63-a49c00c6eab3"/>
    <x v="0"/>
    <x v="1"/>
    <x v="1"/>
    <x v="3"/>
    <n v="0"/>
    <n v="0"/>
    <n v="0"/>
    <n v="541296"/>
    <n v="161904526"/>
    <n v="0"/>
    <n v="0"/>
    <n v="0"/>
    <n v="0"/>
  </r>
  <r>
    <m/>
    <s v="833d41a8-dff2-47fd-be63-a49c00c6eab3"/>
    <x v="0"/>
    <x v="1"/>
    <x v="1"/>
    <x v="4"/>
    <n v="0"/>
    <n v="0"/>
    <n v="0"/>
    <n v="541296"/>
    <n v="161904526"/>
    <n v="0"/>
    <n v="0"/>
    <n v="0"/>
    <n v="0"/>
  </r>
  <r>
    <m/>
    <s v="833d41a8-dff2-47fd-be63-a49c00c6eab3"/>
    <x v="0"/>
    <x v="1"/>
    <x v="1"/>
    <x v="5"/>
    <n v="0"/>
    <n v="0"/>
    <n v="0"/>
    <n v="541296"/>
    <n v="161904526"/>
    <n v="0"/>
    <n v="0"/>
    <n v="0"/>
    <n v="0"/>
  </r>
  <r>
    <m/>
    <s v="833d41a8-dff2-47fd-be63-a49c00c6eab3"/>
    <x v="0"/>
    <x v="1"/>
    <x v="2"/>
    <x v="0"/>
    <n v="0"/>
    <n v="0"/>
    <n v="0"/>
    <n v="460551"/>
    <n v="151515031"/>
    <n v="0"/>
    <n v="0"/>
    <n v="0"/>
    <n v="0"/>
  </r>
  <r>
    <m/>
    <s v="833d41a8-dff2-47fd-be63-a49c00c6eab3"/>
    <x v="0"/>
    <x v="1"/>
    <x v="2"/>
    <x v="1"/>
    <n v="0"/>
    <n v="0"/>
    <n v="0"/>
    <n v="460551"/>
    <n v="151515031"/>
    <n v="0"/>
    <n v="0"/>
    <n v="0"/>
    <n v="0"/>
  </r>
  <r>
    <m/>
    <s v="833d41a8-dff2-47fd-be63-a49c00c6eab3"/>
    <x v="0"/>
    <x v="1"/>
    <x v="2"/>
    <x v="2"/>
    <n v="0"/>
    <n v="0"/>
    <n v="0"/>
    <n v="460551"/>
    <n v="151515031"/>
    <n v="0"/>
    <n v="0"/>
    <n v="0"/>
    <n v="0"/>
  </r>
  <r>
    <m/>
    <s v="833d41a8-dff2-47fd-be63-a49c00c6eab3"/>
    <x v="0"/>
    <x v="1"/>
    <x v="2"/>
    <x v="3"/>
    <n v="0"/>
    <n v="0"/>
    <n v="0"/>
    <n v="460551"/>
    <n v="151515031"/>
    <n v="0"/>
    <n v="0"/>
    <n v="0"/>
    <n v="0"/>
  </r>
  <r>
    <m/>
    <s v="833d41a8-dff2-47fd-be63-a49c00c6eab3"/>
    <x v="0"/>
    <x v="1"/>
    <x v="2"/>
    <x v="4"/>
    <n v="0"/>
    <n v="0"/>
    <n v="0"/>
    <n v="460551"/>
    <n v="151515031"/>
    <n v="0"/>
    <n v="0"/>
    <n v="0"/>
    <n v="0"/>
  </r>
  <r>
    <m/>
    <s v="833d41a8-dff2-47fd-be63-a49c00c6eab3"/>
    <x v="0"/>
    <x v="1"/>
    <x v="2"/>
    <x v="5"/>
    <n v="0"/>
    <n v="0"/>
    <n v="0"/>
    <n v="460551"/>
    <n v="151515031"/>
    <n v="0"/>
    <n v="0"/>
    <n v="0"/>
    <n v="0"/>
  </r>
  <r>
    <m/>
    <s v="833d41a8-dff2-47fd-be63-a49c00c6eab3"/>
    <x v="0"/>
    <x v="1"/>
    <x v="3"/>
    <x v="0"/>
    <n v="0"/>
    <n v="0"/>
    <n v="0"/>
    <n v="238132"/>
    <n v="73816253"/>
    <n v="0"/>
    <n v="0"/>
    <n v="0"/>
    <n v="0"/>
  </r>
  <r>
    <m/>
    <s v="833d41a8-dff2-47fd-be63-a49c00c6eab3"/>
    <x v="0"/>
    <x v="1"/>
    <x v="3"/>
    <x v="1"/>
    <n v="0"/>
    <n v="0"/>
    <n v="0"/>
    <n v="238132"/>
    <n v="73816253"/>
    <n v="0"/>
    <n v="0"/>
    <n v="0"/>
    <n v="0"/>
  </r>
  <r>
    <m/>
    <s v="833d41a8-dff2-47fd-be63-a49c00c6eab3"/>
    <x v="0"/>
    <x v="1"/>
    <x v="3"/>
    <x v="2"/>
    <n v="0"/>
    <n v="0"/>
    <n v="0"/>
    <n v="238132"/>
    <n v="73816253"/>
    <n v="0"/>
    <n v="0"/>
    <n v="0"/>
    <n v="0"/>
  </r>
  <r>
    <m/>
    <s v="833d41a8-dff2-47fd-be63-a49c00c6eab3"/>
    <x v="0"/>
    <x v="1"/>
    <x v="3"/>
    <x v="3"/>
    <n v="0"/>
    <n v="0"/>
    <n v="0"/>
    <n v="238132"/>
    <n v="73816253"/>
    <n v="0"/>
    <n v="0"/>
    <n v="0"/>
    <n v="0"/>
  </r>
  <r>
    <m/>
    <s v="833d41a8-dff2-47fd-be63-a49c00c6eab3"/>
    <x v="0"/>
    <x v="1"/>
    <x v="3"/>
    <x v="4"/>
    <n v="0"/>
    <n v="0"/>
    <n v="0"/>
    <n v="238132"/>
    <n v="73816253"/>
    <n v="0"/>
    <n v="0"/>
    <n v="0"/>
    <n v="0"/>
  </r>
  <r>
    <m/>
    <s v="833d41a8-dff2-47fd-be63-a49c00c6eab3"/>
    <x v="0"/>
    <x v="1"/>
    <x v="3"/>
    <x v="5"/>
    <n v="0"/>
    <n v="0"/>
    <n v="0"/>
    <n v="238132"/>
    <n v="73816253"/>
    <n v="0"/>
    <n v="0"/>
    <n v="0"/>
    <n v="0"/>
  </r>
  <r>
    <m/>
    <s v="833d41a8-dff2-47fd-be63-a49c00c6eab3"/>
    <x v="1"/>
    <x v="0"/>
    <x v="0"/>
    <x v="0"/>
    <n v="0"/>
    <n v="0"/>
    <n v="0"/>
    <n v="474638"/>
    <n v="124415495"/>
    <n v="0"/>
    <n v="0"/>
    <n v="0"/>
    <n v="0"/>
  </r>
  <r>
    <m/>
    <s v="833d41a8-dff2-47fd-be63-a49c00c6eab3"/>
    <x v="1"/>
    <x v="0"/>
    <x v="0"/>
    <x v="1"/>
    <n v="0"/>
    <n v="0"/>
    <n v="0"/>
    <n v="474638"/>
    <n v="124415495"/>
    <n v="0"/>
    <n v="0"/>
    <n v="0"/>
    <n v="0"/>
  </r>
  <r>
    <m/>
    <s v="833d41a8-dff2-47fd-be63-a49c00c6eab3"/>
    <x v="1"/>
    <x v="0"/>
    <x v="0"/>
    <x v="2"/>
    <n v="0"/>
    <n v="0"/>
    <n v="0"/>
    <n v="474638"/>
    <n v="124415495"/>
    <n v="0"/>
    <n v="0"/>
    <n v="0"/>
    <n v="0"/>
  </r>
  <r>
    <m/>
    <s v="833d41a8-dff2-47fd-be63-a49c00c6eab3"/>
    <x v="1"/>
    <x v="0"/>
    <x v="0"/>
    <x v="3"/>
    <n v="0"/>
    <n v="0"/>
    <n v="0"/>
    <n v="474638"/>
    <n v="124415495"/>
    <n v="0"/>
    <n v="0"/>
    <n v="0"/>
    <n v="0"/>
  </r>
  <r>
    <m/>
    <s v="833d41a8-dff2-47fd-be63-a49c00c6eab3"/>
    <x v="1"/>
    <x v="0"/>
    <x v="0"/>
    <x v="4"/>
    <n v="0"/>
    <n v="0"/>
    <n v="0"/>
    <n v="474638"/>
    <n v="124415495"/>
    <n v="0"/>
    <n v="0"/>
    <n v="0"/>
    <n v="0"/>
  </r>
  <r>
    <m/>
    <s v="833d41a8-dff2-47fd-be63-a49c00c6eab3"/>
    <x v="1"/>
    <x v="0"/>
    <x v="0"/>
    <x v="5"/>
    <n v="0"/>
    <n v="0"/>
    <n v="0"/>
    <n v="474638"/>
    <n v="124415495"/>
    <n v="0"/>
    <n v="0"/>
    <n v="0"/>
    <n v="0"/>
  </r>
  <r>
    <m/>
    <s v="833d41a8-dff2-47fd-be63-a49c00c6eab3"/>
    <x v="1"/>
    <x v="0"/>
    <x v="1"/>
    <x v="0"/>
    <n v="4"/>
    <n v="2"/>
    <n v="270"/>
    <n v="608229"/>
    <n v="151692393"/>
    <n v="0"/>
    <n v="0"/>
    <n v="67"/>
    <n v="135"/>
  </r>
  <r>
    <m/>
    <s v="833d41a8-dff2-47fd-be63-a49c00c6eab3"/>
    <x v="1"/>
    <x v="0"/>
    <x v="1"/>
    <x v="1"/>
    <n v="0"/>
    <n v="0"/>
    <n v="0"/>
    <n v="608229"/>
    <n v="151692393"/>
    <n v="0"/>
    <n v="0"/>
    <n v="0"/>
    <n v="0"/>
  </r>
  <r>
    <m/>
    <s v="833d41a8-dff2-47fd-be63-a49c00c6eab3"/>
    <x v="1"/>
    <x v="0"/>
    <x v="1"/>
    <x v="2"/>
    <n v="0"/>
    <n v="0"/>
    <n v="0"/>
    <n v="608229"/>
    <n v="151692393"/>
    <n v="0"/>
    <n v="0"/>
    <n v="0"/>
    <n v="0"/>
  </r>
  <r>
    <m/>
    <s v="833d41a8-dff2-47fd-be63-a49c00c6eab3"/>
    <x v="1"/>
    <x v="0"/>
    <x v="1"/>
    <x v="3"/>
    <n v="0"/>
    <n v="0"/>
    <n v="0"/>
    <n v="608229"/>
    <n v="151692393"/>
    <n v="0"/>
    <n v="0"/>
    <n v="0"/>
    <n v="0"/>
  </r>
  <r>
    <m/>
    <s v="833d41a8-dff2-47fd-be63-a49c00c6eab3"/>
    <x v="1"/>
    <x v="0"/>
    <x v="1"/>
    <x v="4"/>
    <n v="0"/>
    <n v="0"/>
    <n v="0"/>
    <n v="608229"/>
    <n v="151692393"/>
    <n v="0"/>
    <n v="0"/>
    <n v="0"/>
    <n v="0"/>
  </r>
  <r>
    <m/>
    <s v="833d41a8-dff2-47fd-be63-a49c00c6eab3"/>
    <x v="1"/>
    <x v="0"/>
    <x v="1"/>
    <x v="5"/>
    <n v="0"/>
    <n v="0"/>
    <n v="0"/>
    <n v="608229"/>
    <n v="151692393"/>
    <n v="0"/>
    <n v="0"/>
    <n v="0"/>
    <n v="0"/>
  </r>
  <r>
    <m/>
    <s v="833d41a8-dff2-47fd-be63-a49c00c6eab3"/>
    <x v="1"/>
    <x v="0"/>
    <x v="2"/>
    <x v="0"/>
    <n v="16"/>
    <n v="9"/>
    <n v="860"/>
    <n v="521174"/>
    <n v="141129921"/>
    <n v="0"/>
    <n v="0"/>
    <n v="53"/>
    <n v="95"/>
  </r>
  <r>
    <m/>
    <s v="833d41a8-dff2-47fd-be63-a49c00c6eab3"/>
    <x v="1"/>
    <x v="0"/>
    <x v="2"/>
    <x v="1"/>
    <n v="0"/>
    <n v="0"/>
    <n v="0"/>
    <n v="521174"/>
    <n v="141129921"/>
    <n v="0"/>
    <n v="0"/>
    <n v="0"/>
    <n v="0"/>
  </r>
  <r>
    <m/>
    <s v="833d41a8-dff2-47fd-be63-a49c00c6eab3"/>
    <x v="1"/>
    <x v="0"/>
    <x v="2"/>
    <x v="2"/>
    <n v="0"/>
    <n v="0"/>
    <n v="0"/>
    <n v="521174"/>
    <n v="141129921"/>
    <n v="0"/>
    <n v="0"/>
    <n v="0"/>
    <n v="0"/>
  </r>
  <r>
    <m/>
    <s v="833d41a8-dff2-47fd-be63-a49c00c6eab3"/>
    <x v="1"/>
    <x v="0"/>
    <x v="2"/>
    <x v="3"/>
    <n v="0"/>
    <n v="0"/>
    <n v="0"/>
    <n v="521174"/>
    <n v="141129921"/>
    <n v="0"/>
    <n v="0"/>
    <n v="0"/>
    <n v="0"/>
  </r>
  <r>
    <m/>
    <s v="833d41a8-dff2-47fd-be63-a49c00c6eab3"/>
    <x v="1"/>
    <x v="0"/>
    <x v="2"/>
    <x v="4"/>
    <n v="0"/>
    <n v="0"/>
    <n v="0"/>
    <n v="521174"/>
    <n v="141129921"/>
    <n v="0"/>
    <n v="0"/>
    <n v="0"/>
    <n v="0"/>
  </r>
  <r>
    <m/>
    <s v="833d41a8-dff2-47fd-be63-a49c00c6eab3"/>
    <x v="1"/>
    <x v="0"/>
    <x v="2"/>
    <x v="5"/>
    <n v="0"/>
    <n v="0"/>
    <n v="0"/>
    <n v="521174"/>
    <n v="141129921"/>
    <n v="0"/>
    <n v="0"/>
    <n v="0"/>
    <n v="0"/>
  </r>
  <r>
    <m/>
    <s v="833d41a8-dff2-47fd-be63-a49c00c6eab3"/>
    <x v="1"/>
    <x v="0"/>
    <x v="3"/>
    <x v="0"/>
    <n v="19"/>
    <n v="7"/>
    <n v="1070"/>
    <n v="313476"/>
    <n v="89859280"/>
    <n v="0"/>
    <n v="0"/>
    <n v="56"/>
    <n v="152"/>
  </r>
  <r>
    <m/>
    <s v="833d41a8-dff2-47fd-be63-a49c00c6eab3"/>
    <x v="1"/>
    <x v="0"/>
    <x v="3"/>
    <x v="1"/>
    <n v="0"/>
    <n v="0"/>
    <n v="0"/>
    <n v="313476"/>
    <n v="89859280"/>
    <n v="0"/>
    <n v="0"/>
    <n v="0"/>
    <n v="0"/>
  </r>
  <r>
    <m/>
    <s v="833d41a8-dff2-47fd-be63-a49c00c6eab3"/>
    <x v="1"/>
    <x v="0"/>
    <x v="3"/>
    <x v="2"/>
    <n v="0"/>
    <n v="0"/>
    <n v="0"/>
    <n v="313476"/>
    <n v="89859280"/>
    <n v="0"/>
    <n v="0"/>
    <n v="0"/>
    <n v="0"/>
  </r>
  <r>
    <m/>
    <s v="833d41a8-dff2-47fd-be63-a49c00c6eab3"/>
    <x v="1"/>
    <x v="0"/>
    <x v="3"/>
    <x v="3"/>
    <n v="0"/>
    <n v="0"/>
    <n v="0"/>
    <n v="313476"/>
    <n v="89859280"/>
    <n v="0"/>
    <n v="0"/>
    <n v="0"/>
    <n v="0"/>
  </r>
  <r>
    <m/>
    <s v="833d41a8-dff2-47fd-be63-a49c00c6eab3"/>
    <x v="1"/>
    <x v="0"/>
    <x v="3"/>
    <x v="4"/>
    <n v="0"/>
    <n v="0"/>
    <n v="0"/>
    <n v="313476"/>
    <n v="89859280"/>
    <n v="0"/>
    <n v="0"/>
    <n v="0"/>
    <n v="0"/>
  </r>
  <r>
    <m/>
    <s v="833d41a8-dff2-47fd-be63-a49c00c6eab3"/>
    <x v="1"/>
    <x v="0"/>
    <x v="3"/>
    <x v="5"/>
    <n v="0"/>
    <n v="0"/>
    <n v="0"/>
    <n v="313476"/>
    <n v="89859280"/>
    <n v="0"/>
    <n v="0"/>
    <n v="0"/>
    <n v="0"/>
  </r>
  <r>
    <m/>
    <s v="833d41a8-dff2-47fd-be63-a49c00c6eab3"/>
    <x v="1"/>
    <x v="1"/>
    <x v="0"/>
    <x v="0"/>
    <n v="0"/>
    <n v="0"/>
    <n v="0"/>
    <n v="494134"/>
    <n v="129580076"/>
    <n v="0"/>
    <n v="0"/>
    <n v="0"/>
    <n v="0"/>
  </r>
  <r>
    <m/>
    <s v="833d41a8-dff2-47fd-be63-a49c00c6eab3"/>
    <x v="1"/>
    <x v="1"/>
    <x v="0"/>
    <x v="1"/>
    <n v="0"/>
    <n v="0"/>
    <n v="0"/>
    <n v="494134"/>
    <n v="129580076"/>
    <n v="0"/>
    <n v="0"/>
    <n v="0"/>
    <n v="0"/>
  </r>
  <r>
    <m/>
    <s v="833d41a8-dff2-47fd-be63-a49c00c6eab3"/>
    <x v="1"/>
    <x v="1"/>
    <x v="0"/>
    <x v="2"/>
    <n v="0"/>
    <n v="0"/>
    <n v="0"/>
    <n v="494134"/>
    <n v="129580076"/>
    <n v="0"/>
    <n v="0"/>
    <n v="0"/>
    <n v="0"/>
  </r>
  <r>
    <m/>
    <s v="833d41a8-dff2-47fd-be63-a49c00c6eab3"/>
    <x v="1"/>
    <x v="1"/>
    <x v="0"/>
    <x v="3"/>
    <n v="0"/>
    <n v="0"/>
    <n v="0"/>
    <n v="494134"/>
    <n v="129580076"/>
    <n v="0"/>
    <n v="0"/>
    <n v="0"/>
    <n v="0"/>
  </r>
  <r>
    <m/>
    <s v="833d41a8-dff2-47fd-be63-a49c00c6eab3"/>
    <x v="1"/>
    <x v="1"/>
    <x v="0"/>
    <x v="4"/>
    <n v="0"/>
    <n v="0"/>
    <n v="0"/>
    <n v="494134"/>
    <n v="129580076"/>
    <n v="0"/>
    <n v="0"/>
    <n v="0"/>
    <n v="0"/>
  </r>
  <r>
    <m/>
    <s v="833d41a8-dff2-47fd-be63-a49c00c6eab3"/>
    <x v="1"/>
    <x v="1"/>
    <x v="0"/>
    <x v="5"/>
    <n v="0"/>
    <n v="0"/>
    <n v="0"/>
    <n v="494134"/>
    <n v="129580076"/>
    <n v="0"/>
    <n v="0"/>
    <n v="0"/>
    <n v="0"/>
  </r>
  <r>
    <m/>
    <s v="833d41a8-dff2-47fd-be63-a49c00c6eab3"/>
    <x v="1"/>
    <x v="1"/>
    <x v="1"/>
    <x v="0"/>
    <n v="6"/>
    <n v="3"/>
    <n v="390"/>
    <n v="575072"/>
    <n v="140755247"/>
    <n v="0"/>
    <n v="0"/>
    <n v="65"/>
    <n v="130"/>
  </r>
  <r>
    <m/>
    <s v="833d41a8-dff2-47fd-be63-a49c00c6eab3"/>
    <x v="1"/>
    <x v="1"/>
    <x v="1"/>
    <x v="1"/>
    <n v="0"/>
    <n v="0"/>
    <n v="0"/>
    <n v="575072"/>
    <n v="140755247"/>
    <n v="0"/>
    <n v="0"/>
    <n v="0"/>
    <n v="0"/>
  </r>
  <r>
    <m/>
    <s v="833d41a8-dff2-47fd-be63-a49c00c6eab3"/>
    <x v="1"/>
    <x v="1"/>
    <x v="1"/>
    <x v="2"/>
    <n v="0"/>
    <n v="0"/>
    <n v="0"/>
    <n v="575072"/>
    <n v="140755247"/>
    <n v="0"/>
    <n v="0"/>
    <n v="0"/>
    <n v="0"/>
  </r>
  <r>
    <m/>
    <s v="833d41a8-dff2-47fd-be63-a49c00c6eab3"/>
    <x v="1"/>
    <x v="1"/>
    <x v="1"/>
    <x v="3"/>
    <n v="0"/>
    <n v="0"/>
    <n v="0"/>
    <n v="575072"/>
    <n v="140755247"/>
    <n v="0"/>
    <n v="0"/>
    <n v="0"/>
    <n v="0"/>
  </r>
  <r>
    <m/>
    <s v="833d41a8-dff2-47fd-be63-a49c00c6eab3"/>
    <x v="1"/>
    <x v="1"/>
    <x v="1"/>
    <x v="4"/>
    <n v="0"/>
    <n v="0"/>
    <n v="0"/>
    <n v="575072"/>
    <n v="140755247"/>
    <n v="0"/>
    <n v="0"/>
    <n v="0"/>
    <n v="0"/>
  </r>
  <r>
    <m/>
    <s v="833d41a8-dff2-47fd-be63-a49c00c6eab3"/>
    <x v="1"/>
    <x v="1"/>
    <x v="1"/>
    <x v="5"/>
    <n v="0"/>
    <n v="0"/>
    <n v="0"/>
    <n v="575072"/>
    <n v="140755247"/>
    <n v="0"/>
    <n v="0"/>
    <n v="0"/>
    <n v="0"/>
  </r>
  <r>
    <m/>
    <s v="833d41a8-dff2-47fd-be63-a49c00c6eab3"/>
    <x v="1"/>
    <x v="1"/>
    <x v="2"/>
    <x v="0"/>
    <n v="37"/>
    <n v="17"/>
    <n v="2070"/>
    <n v="484243"/>
    <n v="130102764"/>
    <n v="0"/>
    <n v="0"/>
    <n v="55"/>
    <n v="121"/>
  </r>
  <r>
    <m/>
    <s v="833d41a8-dff2-47fd-be63-a49c00c6eab3"/>
    <x v="1"/>
    <x v="1"/>
    <x v="2"/>
    <x v="1"/>
    <n v="0"/>
    <n v="0"/>
    <n v="0"/>
    <n v="484243"/>
    <n v="130102764"/>
    <n v="0"/>
    <n v="0"/>
    <n v="0"/>
    <n v="0"/>
  </r>
  <r>
    <m/>
    <s v="833d41a8-dff2-47fd-be63-a49c00c6eab3"/>
    <x v="1"/>
    <x v="1"/>
    <x v="2"/>
    <x v="2"/>
    <n v="0"/>
    <n v="0"/>
    <n v="0"/>
    <n v="484243"/>
    <n v="130102764"/>
    <n v="0"/>
    <n v="0"/>
    <n v="0"/>
    <n v="0"/>
  </r>
  <r>
    <m/>
    <s v="833d41a8-dff2-47fd-be63-a49c00c6eab3"/>
    <x v="1"/>
    <x v="1"/>
    <x v="2"/>
    <x v="3"/>
    <n v="0"/>
    <n v="0"/>
    <n v="0"/>
    <n v="484243"/>
    <n v="130102764"/>
    <n v="0"/>
    <n v="0"/>
    <n v="0"/>
    <n v="0"/>
  </r>
  <r>
    <m/>
    <s v="833d41a8-dff2-47fd-be63-a49c00c6eab3"/>
    <x v="1"/>
    <x v="1"/>
    <x v="2"/>
    <x v="4"/>
    <n v="0"/>
    <n v="0"/>
    <n v="0"/>
    <n v="484243"/>
    <n v="130102764"/>
    <n v="0"/>
    <n v="0"/>
    <n v="0"/>
    <n v="0"/>
  </r>
  <r>
    <m/>
    <s v="833d41a8-dff2-47fd-be63-a49c00c6eab3"/>
    <x v="1"/>
    <x v="1"/>
    <x v="2"/>
    <x v="5"/>
    <n v="0"/>
    <n v="0"/>
    <n v="0"/>
    <n v="484243"/>
    <n v="130102764"/>
    <n v="0"/>
    <n v="0"/>
    <n v="0"/>
    <n v="0"/>
  </r>
  <r>
    <m/>
    <s v="833d41a8-dff2-47fd-be63-a49c00c6eab3"/>
    <x v="1"/>
    <x v="1"/>
    <x v="3"/>
    <x v="0"/>
    <n v="9"/>
    <n v="4"/>
    <n v="780"/>
    <n v="249121"/>
    <n v="71217634"/>
    <n v="0"/>
    <n v="0"/>
    <n v="86"/>
    <n v="195"/>
  </r>
  <r>
    <m/>
    <s v="833d41a8-dff2-47fd-be63-a49c00c6eab3"/>
    <x v="1"/>
    <x v="1"/>
    <x v="3"/>
    <x v="1"/>
    <n v="0"/>
    <n v="0"/>
    <n v="0"/>
    <n v="249121"/>
    <n v="71217634"/>
    <n v="0"/>
    <n v="0"/>
    <n v="0"/>
    <n v="0"/>
  </r>
  <r>
    <m/>
    <s v="833d41a8-dff2-47fd-be63-a49c00c6eab3"/>
    <x v="1"/>
    <x v="1"/>
    <x v="3"/>
    <x v="2"/>
    <n v="1"/>
    <n v="1"/>
    <n v="30"/>
    <n v="249121"/>
    <n v="71217634"/>
    <n v="0"/>
    <n v="0"/>
    <n v="30"/>
    <n v="30"/>
  </r>
  <r>
    <m/>
    <s v="833d41a8-dff2-47fd-be63-a49c00c6eab3"/>
    <x v="1"/>
    <x v="1"/>
    <x v="3"/>
    <x v="3"/>
    <n v="0"/>
    <n v="0"/>
    <n v="0"/>
    <n v="249121"/>
    <n v="71217634"/>
    <n v="0"/>
    <n v="0"/>
    <n v="0"/>
    <n v="0"/>
  </r>
  <r>
    <m/>
    <s v="833d41a8-dff2-47fd-be63-a49c00c6eab3"/>
    <x v="1"/>
    <x v="1"/>
    <x v="3"/>
    <x v="4"/>
    <n v="0"/>
    <n v="0"/>
    <n v="0"/>
    <n v="249121"/>
    <n v="71217634"/>
    <n v="0"/>
    <n v="0"/>
    <n v="0"/>
    <n v="0"/>
  </r>
  <r>
    <m/>
    <s v="833d41a8-dff2-47fd-be63-a49c00c6eab3"/>
    <x v="1"/>
    <x v="1"/>
    <x v="3"/>
    <x v="5"/>
    <n v="0"/>
    <n v="0"/>
    <n v="0"/>
    <n v="249121"/>
    <n v="71217634"/>
    <n v="0"/>
    <n v="0"/>
    <n v="0"/>
    <n v="0"/>
  </r>
  <r>
    <m/>
    <s v="833d41a8-dff2-47fd-be63-a49c00c6eab3"/>
    <x v="2"/>
    <x v="0"/>
    <x v="0"/>
    <x v="0"/>
    <n v="0"/>
    <n v="0"/>
    <n v="0"/>
    <n v="0"/>
    <n v="0"/>
    <n v="0"/>
    <n v="0"/>
    <n v="0"/>
    <n v="0"/>
  </r>
  <r>
    <m/>
    <s v="833d41a8-dff2-47fd-be63-a49c00c6eab3"/>
    <x v="2"/>
    <x v="0"/>
    <x v="0"/>
    <x v="1"/>
    <n v="0"/>
    <n v="0"/>
    <n v="0"/>
    <n v="0"/>
    <n v="0"/>
    <n v="0"/>
    <n v="0"/>
    <n v="0"/>
    <n v="0"/>
  </r>
  <r>
    <m/>
    <s v="833d41a8-dff2-47fd-be63-a49c00c6eab3"/>
    <x v="2"/>
    <x v="0"/>
    <x v="0"/>
    <x v="2"/>
    <n v="0"/>
    <n v="0"/>
    <n v="0"/>
    <n v="0"/>
    <n v="0"/>
    <n v="0"/>
    <n v="0"/>
    <n v="0"/>
    <n v="0"/>
  </r>
  <r>
    <m/>
    <s v="833d41a8-dff2-47fd-be63-a49c00c6eab3"/>
    <x v="2"/>
    <x v="0"/>
    <x v="0"/>
    <x v="3"/>
    <n v="0"/>
    <n v="0"/>
    <n v="0"/>
    <n v="0"/>
    <n v="0"/>
    <n v="0"/>
    <n v="0"/>
    <n v="0"/>
    <n v="0"/>
  </r>
  <r>
    <m/>
    <s v="833d41a8-dff2-47fd-be63-a49c00c6eab3"/>
    <x v="2"/>
    <x v="0"/>
    <x v="0"/>
    <x v="4"/>
    <n v="0"/>
    <n v="0"/>
    <n v="0"/>
    <n v="0"/>
    <n v="0"/>
    <n v="0"/>
    <n v="0"/>
    <n v="0"/>
    <n v="0"/>
  </r>
  <r>
    <m/>
    <s v="833d41a8-dff2-47fd-be63-a49c00c6eab3"/>
    <x v="2"/>
    <x v="0"/>
    <x v="0"/>
    <x v="5"/>
    <n v="0"/>
    <n v="0"/>
    <n v="0"/>
    <n v="0"/>
    <n v="0"/>
    <n v="0"/>
    <n v="0"/>
    <n v="0"/>
    <n v="0"/>
  </r>
  <r>
    <m/>
    <s v="833d41a8-dff2-47fd-be63-a49c00c6eab3"/>
    <x v="2"/>
    <x v="0"/>
    <x v="1"/>
    <x v="0"/>
    <n v="0"/>
    <n v="0"/>
    <n v="0"/>
    <n v="0"/>
    <n v="0"/>
    <n v="0"/>
    <n v="0"/>
    <n v="0"/>
    <n v="0"/>
  </r>
  <r>
    <m/>
    <s v="833d41a8-dff2-47fd-be63-a49c00c6eab3"/>
    <x v="2"/>
    <x v="0"/>
    <x v="1"/>
    <x v="1"/>
    <n v="0"/>
    <n v="0"/>
    <n v="0"/>
    <n v="0"/>
    <n v="0"/>
    <n v="0"/>
    <n v="0"/>
    <n v="0"/>
    <n v="0"/>
  </r>
  <r>
    <m/>
    <s v="833d41a8-dff2-47fd-be63-a49c00c6eab3"/>
    <x v="2"/>
    <x v="0"/>
    <x v="1"/>
    <x v="2"/>
    <n v="0"/>
    <n v="0"/>
    <n v="0"/>
    <n v="0"/>
    <n v="0"/>
    <n v="0"/>
    <n v="0"/>
    <n v="0"/>
    <n v="0"/>
  </r>
  <r>
    <m/>
    <s v="833d41a8-dff2-47fd-be63-a49c00c6eab3"/>
    <x v="2"/>
    <x v="0"/>
    <x v="1"/>
    <x v="3"/>
    <n v="0"/>
    <n v="0"/>
    <n v="0"/>
    <n v="0"/>
    <n v="0"/>
    <n v="0"/>
    <n v="0"/>
    <n v="0"/>
    <n v="0"/>
  </r>
  <r>
    <m/>
    <s v="833d41a8-dff2-47fd-be63-a49c00c6eab3"/>
    <x v="2"/>
    <x v="0"/>
    <x v="1"/>
    <x v="4"/>
    <n v="0"/>
    <n v="0"/>
    <n v="0"/>
    <n v="0"/>
    <n v="0"/>
    <n v="0"/>
    <n v="0"/>
    <n v="0"/>
    <n v="0"/>
  </r>
  <r>
    <m/>
    <s v="833d41a8-dff2-47fd-be63-a49c00c6eab3"/>
    <x v="2"/>
    <x v="0"/>
    <x v="1"/>
    <x v="5"/>
    <n v="0"/>
    <n v="0"/>
    <n v="0"/>
    <n v="0"/>
    <n v="0"/>
    <n v="0"/>
    <n v="0"/>
    <n v="0"/>
    <n v="0"/>
  </r>
  <r>
    <m/>
    <s v="833d41a8-dff2-47fd-be63-a49c00c6eab3"/>
    <x v="2"/>
    <x v="0"/>
    <x v="2"/>
    <x v="0"/>
    <n v="0"/>
    <n v="0"/>
    <n v="0"/>
    <n v="0"/>
    <n v="0"/>
    <n v="0"/>
    <n v="0"/>
    <n v="0"/>
    <n v="0"/>
  </r>
  <r>
    <m/>
    <s v="833d41a8-dff2-47fd-be63-a49c00c6eab3"/>
    <x v="2"/>
    <x v="0"/>
    <x v="2"/>
    <x v="1"/>
    <n v="0"/>
    <n v="0"/>
    <n v="0"/>
    <n v="0"/>
    <n v="0"/>
    <n v="0"/>
    <n v="0"/>
    <n v="0"/>
    <n v="0"/>
  </r>
  <r>
    <m/>
    <s v="833d41a8-dff2-47fd-be63-a49c00c6eab3"/>
    <x v="2"/>
    <x v="0"/>
    <x v="2"/>
    <x v="2"/>
    <n v="0"/>
    <n v="0"/>
    <n v="0"/>
    <n v="0"/>
    <n v="0"/>
    <n v="0"/>
    <n v="0"/>
    <n v="0"/>
    <n v="0"/>
  </r>
  <r>
    <m/>
    <s v="833d41a8-dff2-47fd-be63-a49c00c6eab3"/>
    <x v="2"/>
    <x v="0"/>
    <x v="2"/>
    <x v="3"/>
    <n v="0"/>
    <n v="0"/>
    <n v="0"/>
    <n v="0"/>
    <n v="0"/>
    <n v="0"/>
    <n v="0"/>
    <n v="0"/>
    <n v="0"/>
  </r>
  <r>
    <m/>
    <s v="833d41a8-dff2-47fd-be63-a49c00c6eab3"/>
    <x v="2"/>
    <x v="0"/>
    <x v="2"/>
    <x v="4"/>
    <n v="0"/>
    <n v="0"/>
    <n v="0"/>
    <n v="0"/>
    <n v="0"/>
    <n v="0"/>
    <n v="0"/>
    <n v="0"/>
    <n v="0"/>
  </r>
  <r>
    <m/>
    <s v="833d41a8-dff2-47fd-be63-a49c00c6eab3"/>
    <x v="2"/>
    <x v="0"/>
    <x v="2"/>
    <x v="5"/>
    <n v="0"/>
    <n v="0"/>
    <n v="0"/>
    <n v="0"/>
    <n v="0"/>
    <n v="0"/>
    <n v="0"/>
    <n v="0"/>
    <n v="0"/>
  </r>
  <r>
    <m/>
    <s v="833d41a8-dff2-47fd-be63-a49c00c6eab3"/>
    <x v="2"/>
    <x v="0"/>
    <x v="3"/>
    <x v="0"/>
    <n v="0"/>
    <n v="0"/>
    <n v="0"/>
    <n v="0"/>
    <n v="0"/>
    <n v="0"/>
    <n v="0"/>
    <n v="0"/>
    <n v="0"/>
  </r>
  <r>
    <m/>
    <s v="833d41a8-dff2-47fd-be63-a49c00c6eab3"/>
    <x v="2"/>
    <x v="0"/>
    <x v="3"/>
    <x v="1"/>
    <n v="0"/>
    <n v="0"/>
    <n v="0"/>
    <n v="0"/>
    <n v="0"/>
    <n v="0"/>
    <n v="0"/>
    <n v="0"/>
    <n v="0"/>
  </r>
  <r>
    <m/>
    <s v="833d41a8-dff2-47fd-be63-a49c00c6eab3"/>
    <x v="2"/>
    <x v="0"/>
    <x v="3"/>
    <x v="2"/>
    <n v="0"/>
    <n v="0"/>
    <n v="0"/>
    <n v="0"/>
    <n v="0"/>
    <n v="0"/>
    <n v="0"/>
    <n v="0"/>
    <n v="0"/>
  </r>
  <r>
    <m/>
    <s v="833d41a8-dff2-47fd-be63-a49c00c6eab3"/>
    <x v="2"/>
    <x v="0"/>
    <x v="3"/>
    <x v="3"/>
    <n v="0"/>
    <n v="0"/>
    <n v="0"/>
    <n v="0"/>
    <n v="0"/>
    <n v="0"/>
    <n v="0"/>
    <n v="0"/>
    <n v="0"/>
  </r>
  <r>
    <m/>
    <s v="833d41a8-dff2-47fd-be63-a49c00c6eab3"/>
    <x v="2"/>
    <x v="0"/>
    <x v="3"/>
    <x v="4"/>
    <n v="0"/>
    <n v="0"/>
    <n v="0"/>
    <n v="0"/>
    <n v="0"/>
    <n v="0"/>
    <n v="0"/>
    <n v="0"/>
    <n v="0"/>
  </r>
  <r>
    <m/>
    <s v="833d41a8-dff2-47fd-be63-a49c00c6eab3"/>
    <x v="2"/>
    <x v="0"/>
    <x v="3"/>
    <x v="5"/>
    <n v="0"/>
    <n v="0"/>
    <n v="0"/>
    <n v="0"/>
    <n v="0"/>
    <n v="0"/>
    <n v="0"/>
    <n v="0"/>
    <n v="0"/>
  </r>
  <r>
    <m/>
    <s v="833d41a8-dff2-47fd-be63-a49c00c6eab3"/>
    <x v="2"/>
    <x v="1"/>
    <x v="0"/>
    <x v="0"/>
    <n v="0"/>
    <n v="0"/>
    <n v="0"/>
    <n v="0"/>
    <n v="0"/>
    <n v="0"/>
    <n v="0"/>
    <n v="0"/>
    <n v="0"/>
  </r>
  <r>
    <m/>
    <s v="833d41a8-dff2-47fd-be63-a49c00c6eab3"/>
    <x v="2"/>
    <x v="1"/>
    <x v="0"/>
    <x v="1"/>
    <n v="0"/>
    <n v="0"/>
    <n v="0"/>
    <n v="0"/>
    <n v="0"/>
    <n v="0"/>
    <n v="0"/>
    <n v="0"/>
    <n v="0"/>
  </r>
  <r>
    <m/>
    <s v="833d41a8-dff2-47fd-be63-a49c00c6eab3"/>
    <x v="2"/>
    <x v="1"/>
    <x v="0"/>
    <x v="2"/>
    <n v="0"/>
    <n v="0"/>
    <n v="0"/>
    <n v="0"/>
    <n v="0"/>
    <n v="0"/>
    <n v="0"/>
    <n v="0"/>
    <n v="0"/>
  </r>
  <r>
    <m/>
    <s v="833d41a8-dff2-47fd-be63-a49c00c6eab3"/>
    <x v="2"/>
    <x v="1"/>
    <x v="0"/>
    <x v="3"/>
    <n v="0"/>
    <n v="0"/>
    <n v="0"/>
    <n v="0"/>
    <n v="0"/>
    <n v="0"/>
    <n v="0"/>
    <n v="0"/>
    <n v="0"/>
  </r>
  <r>
    <m/>
    <s v="833d41a8-dff2-47fd-be63-a49c00c6eab3"/>
    <x v="2"/>
    <x v="1"/>
    <x v="0"/>
    <x v="4"/>
    <n v="0"/>
    <n v="0"/>
    <n v="0"/>
    <n v="0"/>
    <n v="0"/>
    <n v="0"/>
    <n v="0"/>
    <n v="0"/>
    <n v="0"/>
  </r>
  <r>
    <m/>
    <s v="833d41a8-dff2-47fd-be63-a49c00c6eab3"/>
    <x v="2"/>
    <x v="1"/>
    <x v="0"/>
    <x v="5"/>
    <n v="0"/>
    <n v="0"/>
    <n v="0"/>
    <n v="0"/>
    <n v="0"/>
    <n v="0"/>
    <n v="0"/>
    <n v="0"/>
    <n v="0"/>
  </r>
  <r>
    <m/>
    <s v="833d41a8-dff2-47fd-be63-a49c00c6eab3"/>
    <x v="2"/>
    <x v="1"/>
    <x v="1"/>
    <x v="0"/>
    <n v="0"/>
    <n v="0"/>
    <n v="0"/>
    <n v="0"/>
    <n v="0"/>
    <n v="0"/>
    <n v="0"/>
    <n v="0"/>
    <n v="0"/>
  </r>
  <r>
    <m/>
    <s v="833d41a8-dff2-47fd-be63-a49c00c6eab3"/>
    <x v="2"/>
    <x v="1"/>
    <x v="1"/>
    <x v="1"/>
    <n v="0"/>
    <n v="0"/>
    <n v="0"/>
    <n v="0"/>
    <n v="0"/>
    <n v="0"/>
    <n v="0"/>
    <n v="0"/>
    <n v="0"/>
  </r>
  <r>
    <m/>
    <s v="833d41a8-dff2-47fd-be63-a49c00c6eab3"/>
    <x v="2"/>
    <x v="1"/>
    <x v="1"/>
    <x v="2"/>
    <n v="0"/>
    <n v="0"/>
    <n v="0"/>
    <n v="0"/>
    <n v="0"/>
    <n v="0"/>
    <n v="0"/>
    <n v="0"/>
    <n v="0"/>
  </r>
  <r>
    <m/>
    <s v="833d41a8-dff2-47fd-be63-a49c00c6eab3"/>
    <x v="2"/>
    <x v="1"/>
    <x v="1"/>
    <x v="3"/>
    <n v="0"/>
    <n v="0"/>
    <n v="0"/>
    <n v="0"/>
    <n v="0"/>
    <n v="0"/>
    <n v="0"/>
    <n v="0"/>
    <n v="0"/>
  </r>
  <r>
    <m/>
    <s v="833d41a8-dff2-47fd-be63-a49c00c6eab3"/>
    <x v="2"/>
    <x v="1"/>
    <x v="1"/>
    <x v="4"/>
    <n v="0"/>
    <n v="0"/>
    <n v="0"/>
    <n v="0"/>
    <n v="0"/>
    <n v="0"/>
    <n v="0"/>
    <n v="0"/>
    <n v="0"/>
  </r>
  <r>
    <m/>
    <s v="833d41a8-dff2-47fd-be63-a49c00c6eab3"/>
    <x v="2"/>
    <x v="1"/>
    <x v="1"/>
    <x v="5"/>
    <n v="0"/>
    <n v="0"/>
    <n v="0"/>
    <n v="0"/>
    <n v="0"/>
    <n v="0"/>
    <n v="0"/>
    <n v="0"/>
    <n v="0"/>
  </r>
  <r>
    <m/>
    <s v="833d41a8-dff2-47fd-be63-a49c00c6eab3"/>
    <x v="2"/>
    <x v="1"/>
    <x v="2"/>
    <x v="0"/>
    <n v="0"/>
    <n v="0"/>
    <n v="0"/>
    <n v="0"/>
    <n v="0"/>
    <n v="0"/>
    <n v="0"/>
    <n v="0"/>
    <n v="0"/>
  </r>
  <r>
    <m/>
    <s v="833d41a8-dff2-47fd-be63-a49c00c6eab3"/>
    <x v="2"/>
    <x v="1"/>
    <x v="2"/>
    <x v="1"/>
    <n v="0"/>
    <n v="0"/>
    <n v="0"/>
    <n v="0"/>
    <n v="0"/>
    <n v="0"/>
    <n v="0"/>
    <n v="0"/>
    <n v="0"/>
  </r>
  <r>
    <m/>
    <s v="833d41a8-dff2-47fd-be63-a49c00c6eab3"/>
    <x v="2"/>
    <x v="1"/>
    <x v="2"/>
    <x v="2"/>
    <n v="0"/>
    <n v="0"/>
    <n v="0"/>
    <n v="0"/>
    <n v="0"/>
    <n v="0"/>
    <n v="0"/>
    <n v="0"/>
    <n v="0"/>
  </r>
  <r>
    <m/>
    <s v="833d41a8-dff2-47fd-be63-a49c00c6eab3"/>
    <x v="2"/>
    <x v="1"/>
    <x v="2"/>
    <x v="3"/>
    <n v="0"/>
    <n v="0"/>
    <n v="0"/>
    <n v="0"/>
    <n v="0"/>
    <n v="0"/>
    <n v="0"/>
    <n v="0"/>
    <n v="0"/>
  </r>
  <r>
    <m/>
    <s v="833d41a8-dff2-47fd-be63-a49c00c6eab3"/>
    <x v="2"/>
    <x v="1"/>
    <x v="2"/>
    <x v="4"/>
    <n v="0"/>
    <n v="0"/>
    <n v="0"/>
    <n v="0"/>
    <n v="0"/>
    <n v="0"/>
    <n v="0"/>
    <n v="0"/>
    <n v="0"/>
  </r>
  <r>
    <m/>
    <s v="833d41a8-dff2-47fd-be63-a49c00c6eab3"/>
    <x v="2"/>
    <x v="1"/>
    <x v="2"/>
    <x v="5"/>
    <n v="0"/>
    <n v="0"/>
    <n v="0"/>
    <n v="0"/>
    <n v="0"/>
    <n v="0"/>
    <n v="0"/>
    <n v="0"/>
    <n v="0"/>
  </r>
  <r>
    <m/>
    <s v="833d41a8-dff2-47fd-be63-a49c00c6eab3"/>
    <x v="2"/>
    <x v="1"/>
    <x v="3"/>
    <x v="0"/>
    <n v="0"/>
    <n v="0"/>
    <n v="0"/>
    <n v="0"/>
    <n v="0"/>
    <n v="0"/>
    <n v="0"/>
    <n v="0"/>
    <n v="0"/>
  </r>
  <r>
    <m/>
    <s v="833d41a8-dff2-47fd-be63-a49c00c6eab3"/>
    <x v="2"/>
    <x v="1"/>
    <x v="3"/>
    <x v="1"/>
    <n v="0"/>
    <n v="0"/>
    <n v="0"/>
    <n v="0"/>
    <n v="0"/>
    <n v="0"/>
    <n v="0"/>
    <n v="0"/>
    <n v="0"/>
  </r>
  <r>
    <m/>
    <s v="833d41a8-dff2-47fd-be63-a49c00c6eab3"/>
    <x v="2"/>
    <x v="1"/>
    <x v="3"/>
    <x v="2"/>
    <n v="0"/>
    <n v="0"/>
    <n v="0"/>
    <n v="0"/>
    <n v="0"/>
    <n v="0"/>
    <n v="0"/>
    <n v="0"/>
    <n v="0"/>
  </r>
  <r>
    <m/>
    <s v="833d41a8-dff2-47fd-be63-a49c00c6eab3"/>
    <x v="2"/>
    <x v="1"/>
    <x v="3"/>
    <x v="3"/>
    <n v="0"/>
    <n v="0"/>
    <n v="0"/>
    <n v="0"/>
    <n v="0"/>
    <n v="0"/>
    <n v="0"/>
    <n v="0"/>
    <n v="0"/>
  </r>
  <r>
    <m/>
    <s v="833d41a8-dff2-47fd-be63-a49c00c6eab3"/>
    <x v="2"/>
    <x v="1"/>
    <x v="3"/>
    <x v="4"/>
    <n v="0"/>
    <n v="0"/>
    <n v="0"/>
    <n v="0"/>
    <n v="0"/>
    <n v="0"/>
    <n v="0"/>
    <n v="0"/>
    <n v="0"/>
  </r>
  <r>
    <m/>
    <s v="833d41a8-dff2-47fd-be63-a49c00c6eab3"/>
    <x v="2"/>
    <x v="1"/>
    <x v="3"/>
    <x v="5"/>
    <n v="0"/>
    <n v="0"/>
    <n v="0"/>
    <n v="0"/>
    <n v="0"/>
    <n v="0"/>
    <n v="0"/>
    <n v="0"/>
    <n v="0"/>
  </r>
  <r>
    <m/>
    <s v="04d79866-3bb1-4c70-a776-a49c00c6eab3"/>
    <x v="0"/>
    <x v="0"/>
    <x v="0"/>
    <x v="0"/>
    <n v="0"/>
    <n v="0"/>
    <n v="0"/>
    <n v="0"/>
    <n v="0"/>
    <n v="0"/>
    <n v="0"/>
    <n v="0"/>
    <n v="0"/>
  </r>
  <r>
    <m/>
    <s v="04d79866-3bb1-4c70-a776-a49c00c6eab3"/>
    <x v="0"/>
    <x v="0"/>
    <x v="0"/>
    <x v="1"/>
    <n v="0"/>
    <n v="0"/>
    <n v="0"/>
    <n v="0"/>
    <n v="0"/>
    <n v="0"/>
    <n v="0"/>
    <n v="0"/>
    <n v="0"/>
  </r>
  <r>
    <m/>
    <s v="04d79866-3bb1-4c70-a776-a49c00c6eab3"/>
    <x v="0"/>
    <x v="0"/>
    <x v="0"/>
    <x v="2"/>
    <n v="0"/>
    <n v="0"/>
    <n v="0"/>
    <n v="0"/>
    <n v="0"/>
    <n v="0"/>
    <n v="0"/>
    <n v="0"/>
    <n v="0"/>
  </r>
  <r>
    <m/>
    <s v="04d79866-3bb1-4c70-a776-a49c00c6eab3"/>
    <x v="0"/>
    <x v="0"/>
    <x v="0"/>
    <x v="3"/>
    <n v="0"/>
    <n v="0"/>
    <n v="0"/>
    <n v="0"/>
    <n v="0"/>
    <n v="0"/>
    <n v="0"/>
    <n v="0"/>
    <n v="0"/>
  </r>
  <r>
    <m/>
    <s v="04d79866-3bb1-4c70-a776-a49c00c6eab3"/>
    <x v="0"/>
    <x v="0"/>
    <x v="0"/>
    <x v="4"/>
    <n v="0"/>
    <n v="0"/>
    <n v="0"/>
    <n v="0"/>
    <n v="0"/>
    <n v="0"/>
    <n v="0"/>
    <n v="0"/>
    <n v="0"/>
  </r>
  <r>
    <m/>
    <s v="04d79866-3bb1-4c70-a776-a49c00c6eab3"/>
    <x v="0"/>
    <x v="0"/>
    <x v="0"/>
    <x v="5"/>
    <n v="0"/>
    <n v="0"/>
    <n v="0"/>
    <n v="0"/>
    <n v="0"/>
    <n v="0"/>
    <n v="0"/>
    <n v="0"/>
    <n v="0"/>
  </r>
  <r>
    <m/>
    <s v="04d79866-3bb1-4c70-a776-a49c00c6eab3"/>
    <x v="0"/>
    <x v="0"/>
    <x v="1"/>
    <x v="0"/>
    <n v="0"/>
    <n v="0"/>
    <n v="0"/>
    <n v="0"/>
    <n v="0"/>
    <n v="0"/>
    <n v="0"/>
    <n v="0"/>
    <n v="0"/>
  </r>
  <r>
    <m/>
    <s v="04d79866-3bb1-4c70-a776-a49c00c6eab3"/>
    <x v="0"/>
    <x v="0"/>
    <x v="1"/>
    <x v="1"/>
    <n v="0"/>
    <n v="0"/>
    <n v="0"/>
    <n v="0"/>
    <n v="0"/>
    <n v="0"/>
    <n v="0"/>
    <n v="0"/>
    <n v="0"/>
  </r>
  <r>
    <m/>
    <s v="04d79866-3bb1-4c70-a776-a49c00c6eab3"/>
    <x v="0"/>
    <x v="0"/>
    <x v="1"/>
    <x v="2"/>
    <n v="0"/>
    <n v="0"/>
    <n v="0"/>
    <n v="0"/>
    <n v="0"/>
    <n v="0"/>
    <n v="0"/>
    <n v="0"/>
    <n v="0"/>
  </r>
  <r>
    <m/>
    <s v="04d79866-3bb1-4c70-a776-a49c00c6eab3"/>
    <x v="0"/>
    <x v="0"/>
    <x v="1"/>
    <x v="3"/>
    <n v="0"/>
    <n v="0"/>
    <n v="0"/>
    <n v="0"/>
    <n v="0"/>
    <n v="0"/>
    <n v="0"/>
    <n v="0"/>
    <n v="0"/>
  </r>
  <r>
    <m/>
    <s v="04d79866-3bb1-4c70-a776-a49c00c6eab3"/>
    <x v="0"/>
    <x v="0"/>
    <x v="1"/>
    <x v="4"/>
    <n v="0"/>
    <n v="0"/>
    <n v="0"/>
    <n v="0"/>
    <n v="0"/>
    <n v="0"/>
    <n v="0"/>
    <n v="0"/>
    <n v="0"/>
  </r>
  <r>
    <m/>
    <s v="04d79866-3bb1-4c70-a776-a49c00c6eab3"/>
    <x v="0"/>
    <x v="0"/>
    <x v="1"/>
    <x v="5"/>
    <n v="0"/>
    <n v="0"/>
    <n v="0"/>
    <n v="0"/>
    <n v="0"/>
    <n v="0"/>
    <n v="0"/>
    <n v="0"/>
    <n v="0"/>
  </r>
  <r>
    <m/>
    <s v="04d79866-3bb1-4c70-a776-a49c00c6eab3"/>
    <x v="0"/>
    <x v="0"/>
    <x v="2"/>
    <x v="0"/>
    <n v="0"/>
    <n v="0"/>
    <n v="0"/>
    <n v="0"/>
    <n v="0"/>
    <n v="0"/>
    <n v="0"/>
    <n v="0"/>
    <n v="0"/>
  </r>
  <r>
    <m/>
    <s v="04d79866-3bb1-4c70-a776-a49c00c6eab3"/>
    <x v="0"/>
    <x v="0"/>
    <x v="2"/>
    <x v="1"/>
    <n v="0"/>
    <n v="0"/>
    <n v="0"/>
    <n v="0"/>
    <n v="0"/>
    <n v="0"/>
    <n v="0"/>
    <n v="0"/>
    <n v="0"/>
  </r>
  <r>
    <m/>
    <s v="04d79866-3bb1-4c70-a776-a49c00c6eab3"/>
    <x v="0"/>
    <x v="0"/>
    <x v="2"/>
    <x v="2"/>
    <n v="0"/>
    <n v="0"/>
    <n v="0"/>
    <n v="0"/>
    <n v="0"/>
    <n v="0"/>
    <n v="0"/>
    <n v="0"/>
    <n v="0"/>
  </r>
  <r>
    <m/>
    <s v="04d79866-3bb1-4c70-a776-a49c00c6eab3"/>
    <x v="0"/>
    <x v="0"/>
    <x v="2"/>
    <x v="3"/>
    <n v="0"/>
    <n v="0"/>
    <n v="0"/>
    <n v="0"/>
    <n v="0"/>
    <n v="0"/>
    <n v="0"/>
    <n v="0"/>
    <n v="0"/>
  </r>
  <r>
    <m/>
    <s v="04d79866-3bb1-4c70-a776-a49c00c6eab3"/>
    <x v="0"/>
    <x v="0"/>
    <x v="2"/>
    <x v="4"/>
    <n v="0"/>
    <n v="0"/>
    <n v="0"/>
    <n v="0"/>
    <n v="0"/>
    <n v="0"/>
    <n v="0"/>
    <n v="0"/>
    <n v="0"/>
  </r>
  <r>
    <m/>
    <s v="04d79866-3bb1-4c70-a776-a49c00c6eab3"/>
    <x v="0"/>
    <x v="0"/>
    <x v="2"/>
    <x v="5"/>
    <n v="0"/>
    <n v="0"/>
    <n v="0"/>
    <n v="0"/>
    <n v="0"/>
    <n v="0"/>
    <n v="0"/>
    <n v="0"/>
    <n v="0"/>
  </r>
  <r>
    <m/>
    <s v="04d79866-3bb1-4c70-a776-a49c00c6eab3"/>
    <x v="0"/>
    <x v="0"/>
    <x v="3"/>
    <x v="0"/>
    <n v="0"/>
    <n v="0"/>
    <n v="0"/>
    <n v="0"/>
    <n v="0"/>
    <n v="0"/>
    <n v="0"/>
    <n v="0"/>
    <n v="0"/>
  </r>
  <r>
    <m/>
    <s v="04d79866-3bb1-4c70-a776-a49c00c6eab3"/>
    <x v="0"/>
    <x v="0"/>
    <x v="3"/>
    <x v="1"/>
    <n v="0"/>
    <n v="0"/>
    <n v="0"/>
    <n v="0"/>
    <n v="0"/>
    <n v="0"/>
    <n v="0"/>
    <n v="0"/>
    <n v="0"/>
  </r>
  <r>
    <m/>
    <s v="04d79866-3bb1-4c70-a776-a49c00c6eab3"/>
    <x v="0"/>
    <x v="0"/>
    <x v="3"/>
    <x v="2"/>
    <n v="0"/>
    <n v="0"/>
    <n v="0"/>
    <n v="0"/>
    <n v="0"/>
    <n v="0"/>
    <n v="0"/>
    <n v="0"/>
    <n v="0"/>
  </r>
  <r>
    <m/>
    <s v="04d79866-3bb1-4c70-a776-a49c00c6eab3"/>
    <x v="0"/>
    <x v="0"/>
    <x v="3"/>
    <x v="3"/>
    <n v="0"/>
    <n v="0"/>
    <n v="0"/>
    <n v="0"/>
    <n v="0"/>
    <n v="0"/>
    <n v="0"/>
    <n v="0"/>
    <n v="0"/>
  </r>
  <r>
    <m/>
    <s v="04d79866-3bb1-4c70-a776-a49c00c6eab3"/>
    <x v="0"/>
    <x v="0"/>
    <x v="3"/>
    <x v="4"/>
    <n v="0"/>
    <n v="0"/>
    <n v="0"/>
    <n v="0"/>
    <n v="0"/>
    <n v="0"/>
    <n v="0"/>
    <n v="0"/>
    <n v="0"/>
  </r>
  <r>
    <m/>
    <s v="04d79866-3bb1-4c70-a776-a49c00c6eab3"/>
    <x v="0"/>
    <x v="0"/>
    <x v="3"/>
    <x v="5"/>
    <n v="0"/>
    <n v="0"/>
    <n v="0"/>
    <n v="0"/>
    <n v="0"/>
    <n v="0"/>
    <n v="0"/>
    <n v="0"/>
    <n v="0"/>
  </r>
  <r>
    <m/>
    <s v="04d79866-3bb1-4c70-a776-a49c00c6eab3"/>
    <x v="0"/>
    <x v="1"/>
    <x v="0"/>
    <x v="0"/>
    <n v="0"/>
    <n v="0"/>
    <n v="0"/>
    <n v="0"/>
    <n v="0"/>
    <n v="0"/>
    <n v="0"/>
    <n v="0"/>
    <n v="0"/>
  </r>
  <r>
    <m/>
    <s v="04d79866-3bb1-4c70-a776-a49c00c6eab3"/>
    <x v="0"/>
    <x v="1"/>
    <x v="0"/>
    <x v="1"/>
    <n v="0"/>
    <n v="0"/>
    <n v="0"/>
    <n v="0"/>
    <n v="0"/>
    <n v="0"/>
    <n v="0"/>
    <n v="0"/>
    <n v="0"/>
  </r>
  <r>
    <m/>
    <s v="04d79866-3bb1-4c70-a776-a49c00c6eab3"/>
    <x v="0"/>
    <x v="1"/>
    <x v="0"/>
    <x v="2"/>
    <n v="0"/>
    <n v="0"/>
    <n v="0"/>
    <n v="0"/>
    <n v="0"/>
    <n v="0"/>
    <n v="0"/>
    <n v="0"/>
    <n v="0"/>
  </r>
  <r>
    <m/>
    <s v="04d79866-3bb1-4c70-a776-a49c00c6eab3"/>
    <x v="0"/>
    <x v="1"/>
    <x v="0"/>
    <x v="3"/>
    <n v="0"/>
    <n v="0"/>
    <n v="0"/>
    <n v="0"/>
    <n v="0"/>
    <n v="0"/>
    <n v="0"/>
    <n v="0"/>
    <n v="0"/>
  </r>
  <r>
    <m/>
    <s v="04d79866-3bb1-4c70-a776-a49c00c6eab3"/>
    <x v="0"/>
    <x v="1"/>
    <x v="0"/>
    <x v="4"/>
    <n v="0"/>
    <n v="0"/>
    <n v="0"/>
    <n v="0"/>
    <n v="0"/>
    <n v="0"/>
    <n v="0"/>
    <n v="0"/>
    <n v="0"/>
  </r>
  <r>
    <m/>
    <s v="04d79866-3bb1-4c70-a776-a49c00c6eab3"/>
    <x v="0"/>
    <x v="1"/>
    <x v="0"/>
    <x v="5"/>
    <n v="0"/>
    <n v="0"/>
    <n v="0"/>
    <n v="0"/>
    <n v="0"/>
    <n v="0"/>
    <n v="0"/>
    <n v="0"/>
    <n v="0"/>
  </r>
  <r>
    <m/>
    <s v="04d79866-3bb1-4c70-a776-a49c00c6eab3"/>
    <x v="0"/>
    <x v="1"/>
    <x v="1"/>
    <x v="0"/>
    <n v="0"/>
    <n v="0"/>
    <n v="0"/>
    <n v="0"/>
    <n v="0"/>
    <n v="0"/>
    <n v="0"/>
    <n v="0"/>
    <n v="0"/>
  </r>
  <r>
    <m/>
    <s v="04d79866-3bb1-4c70-a776-a49c00c6eab3"/>
    <x v="0"/>
    <x v="1"/>
    <x v="1"/>
    <x v="1"/>
    <n v="0"/>
    <n v="0"/>
    <n v="0"/>
    <n v="0"/>
    <n v="0"/>
    <n v="0"/>
    <n v="0"/>
    <n v="0"/>
    <n v="0"/>
  </r>
  <r>
    <m/>
    <s v="04d79866-3bb1-4c70-a776-a49c00c6eab3"/>
    <x v="0"/>
    <x v="1"/>
    <x v="1"/>
    <x v="2"/>
    <n v="0"/>
    <n v="0"/>
    <n v="0"/>
    <n v="0"/>
    <n v="0"/>
    <n v="0"/>
    <n v="0"/>
    <n v="0"/>
    <n v="0"/>
  </r>
  <r>
    <m/>
    <s v="04d79866-3bb1-4c70-a776-a49c00c6eab3"/>
    <x v="0"/>
    <x v="1"/>
    <x v="1"/>
    <x v="3"/>
    <n v="0"/>
    <n v="0"/>
    <n v="0"/>
    <n v="0"/>
    <n v="0"/>
    <n v="0"/>
    <n v="0"/>
    <n v="0"/>
    <n v="0"/>
  </r>
  <r>
    <m/>
    <s v="04d79866-3bb1-4c70-a776-a49c00c6eab3"/>
    <x v="0"/>
    <x v="1"/>
    <x v="1"/>
    <x v="4"/>
    <n v="0"/>
    <n v="0"/>
    <n v="0"/>
    <n v="0"/>
    <n v="0"/>
    <n v="0"/>
    <n v="0"/>
    <n v="0"/>
    <n v="0"/>
  </r>
  <r>
    <m/>
    <s v="04d79866-3bb1-4c70-a776-a49c00c6eab3"/>
    <x v="0"/>
    <x v="1"/>
    <x v="1"/>
    <x v="5"/>
    <n v="0"/>
    <n v="0"/>
    <n v="0"/>
    <n v="0"/>
    <n v="0"/>
    <n v="0"/>
    <n v="0"/>
    <n v="0"/>
    <n v="0"/>
  </r>
  <r>
    <m/>
    <s v="04d79866-3bb1-4c70-a776-a49c00c6eab3"/>
    <x v="0"/>
    <x v="1"/>
    <x v="2"/>
    <x v="0"/>
    <n v="0"/>
    <n v="0"/>
    <n v="0"/>
    <n v="0"/>
    <n v="0"/>
    <n v="0"/>
    <n v="0"/>
    <n v="0"/>
    <n v="0"/>
  </r>
  <r>
    <m/>
    <s v="04d79866-3bb1-4c70-a776-a49c00c6eab3"/>
    <x v="0"/>
    <x v="1"/>
    <x v="2"/>
    <x v="1"/>
    <n v="0"/>
    <n v="0"/>
    <n v="0"/>
    <n v="0"/>
    <n v="0"/>
    <n v="0"/>
    <n v="0"/>
    <n v="0"/>
    <n v="0"/>
  </r>
  <r>
    <m/>
    <s v="04d79866-3bb1-4c70-a776-a49c00c6eab3"/>
    <x v="0"/>
    <x v="1"/>
    <x v="2"/>
    <x v="2"/>
    <n v="0"/>
    <n v="0"/>
    <n v="0"/>
    <n v="0"/>
    <n v="0"/>
    <n v="0"/>
    <n v="0"/>
    <n v="0"/>
    <n v="0"/>
  </r>
  <r>
    <m/>
    <s v="04d79866-3bb1-4c70-a776-a49c00c6eab3"/>
    <x v="0"/>
    <x v="1"/>
    <x v="2"/>
    <x v="3"/>
    <n v="0"/>
    <n v="0"/>
    <n v="0"/>
    <n v="0"/>
    <n v="0"/>
    <n v="0"/>
    <n v="0"/>
    <n v="0"/>
    <n v="0"/>
  </r>
  <r>
    <m/>
    <s v="04d79866-3bb1-4c70-a776-a49c00c6eab3"/>
    <x v="0"/>
    <x v="1"/>
    <x v="2"/>
    <x v="4"/>
    <n v="0"/>
    <n v="0"/>
    <n v="0"/>
    <n v="0"/>
    <n v="0"/>
    <n v="0"/>
    <n v="0"/>
    <n v="0"/>
    <n v="0"/>
  </r>
  <r>
    <m/>
    <s v="04d79866-3bb1-4c70-a776-a49c00c6eab3"/>
    <x v="0"/>
    <x v="1"/>
    <x v="2"/>
    <x v="5"/>
    <n v="0"/>
    <n v="0"/>
    <n v="0"/>
    <n v="0"/>
    <n v="0"/>
    <n v="0"/>
    <n v="0"/>
    <n v="0"/>
    <n v="0"/>
  </r>
  <r>
    <m/>
    <s v="04d79866-3bb1-4c70-a776-a49c00c6eab3"/>
    <x v="0"/>
    <x v="1"/>
    <x v="3"/>
    <x v="0"/>
    <n v="0"/>
    <n v="0"/>
    <n v="0"/>
    <n v="0"/>
    <n v="0"/>
    <n v="0"/>
    <n v="0"/>
    <n v="0"/>
    <n v="0"/>
  </r>
  <r>
    <m/>
    <s v="04d79866-3bb1-4c70-a776-a49c00c6eab3"/>
    <x v="0"/>
    <x v="1"/>
    <x v="3"/>
    <x v="1"/>
    <n v="0"/>
    <n v="0"/>
    <n v="0"/>
    <n v="0"/>
    <n v="0"/>
    <n v="0"/>
    <n v="0"/>
    <n v="0"/>
    <n v="0"/>
  </r>
  <r>
    <m/>
    <s v="04d79866-3bb1-4c70-a776-a49c00c6eab3"/>
    <x v="0"/>
    <x v="1"/>
    <x v="3"/>
    <x v="2"/>
    <n v="0"/>
    <n v="0"/>
    <n v="0"/>
    <n v="0"/>
    <n v="0"/>
    <n v="0"/>
    <n v="0"/>
    <n v="0"/>
    <n v="0"/>
  </r>
  <r>
    <m/>
    <s v="04d79866-3bb1-4c70-a776-a49c00c6eab3"/>
    <x v="0"/>
    <x v="1"/>
    <x v="3"/>
    <x v="3"/>
    <n v="0"/>
    <n v="0"/>
    <n v="0"/>
    <n v="0"/>
    <n v="0"/>
    <n v="0"/>
    <n v="0"/>
    <n v="0"/>
    <n v="0"/>
  </r>
  <r>
    <m/>
    <s v="04d79866-3bb1-4c70-a776-a49c00c6eab3"/>
    <x v="0"/>
    <x v="1"/>
    <x v="3"/>
    <x v="4"/>
    <n v="0"/>
    <n v="0"/>
    <n v="0"/>
    <n v="0"/>
    <n v="0"/>
    <n v="0"/>
    <n v="0"/>
    <n v="0"/>
    <n v="0"/>
  </r>
  <r>
    <m/>
    <s v="04d79866-3bb1-4c70-a776-a49c00c6eab3"/>
    <x v="0"/>
    <x v="1"/>
    <x v="3"/>
    <x v="5"/>
    <n v="0"/>
    <n v="0"/>
    <n v="0"/>
    <n v="0"/>
    <n v="0"/>
    <n v="0"/>
    <n v="0"/>
    <n v="0"/>
    <n v="0"/>
  </r>
  <r>
    <m/>
    <s v="04d79866-3bb1-4c70-a776-a49c00c6eab3"/>
    <x v="1"/>
    <x v="0"/>
    <x v="0"/>
    <x v="0"/>
    <n v="0"/>
    <n v="0"/>
    <n v="0"/>
    <n v="0"/>
    <n v="0"/>
    <n v="0"/>
    <n v="0"/>
    <n v="0"/>
    <n v="0"/>
  </r>
  <r>
    <m/>
    <s v="04d79866-3bb1-4c70-a776-a49c00c6eab3"/>
    <x v="1"/>
    <x v="0"/>
    <x v="0"/>
    <x v="1"/>
    <n v="0"/>
    <n v="0"/>
    <n v="0"/>
    <n v="0"/>
    <n v="0"/>
    <n v="0"/>
    <n v="0"/>
    <n v="0"/>
    <n v="0"/>
  </r>
  <r>
    <m/>
    <s v="04d79866-3bb1-4c70-a776-a49c00c6eab3"/>
    <x v="1"/>
    <x v="0"/>
    <x v="0"/>
    <x v="2"/>
    <n v="0"/>
    <n v="0"/>
    <n v="0"/>
    <n v="0"/>
    <n v="0"/>
    <n v="0"/>
    <n v="0"/>
    <n v="0"/>
    <n v="0"/>
  </r>
  <r>
    <m/>
    <s v="04d79866-3bb1-4c70-a776-a49c00c6eab3"/>
    <x v="1"/>
    <x v="0"/>
    <x v="0"/>
    <x v="3"/>
    <n v="0"/>
    <n v="0"/>
    <n v="0"/>
    <n v="0"/>
    <n v="0"/>
    <n v="0"/>
    <n v="0"/>
    <n v="0"/>
    <n v="0"/>
  </r>
  <r>
    <m/>
    <s v="04d79866-3bb1-4c70-a776-a49c00c6eab3"/>
    <x v="1"/>
    <x v="0"/>
    <x v="0"/>
    <x v="4"/>
    <n v="0"/>
    <n v="0"/>
    <n v="0"/>
    <n v="0"/>
    <n v="0"/>
    <n v="0"/>
    <n v="0"/>
    <n v="0"/>
    <n v="0"/>
  </r>
  <r>
    <m/>
    <s v="04d79866-3bb1-4c70-a776-a49c00c6eab3"/>
    <x v="1"/>
    <x v="0"/>
    <x v="0"/>
    <x v="5"/>
    <n v="0"/>
    <n v="0"/>
    <n v="0"/>
    <n v="0"/>
    <n v="0"/>
    <n v="0"/>
    <n v="0"/>
    <n v="0"/>
    <n v="0"/>
  </r>
  <r>
    <m/>
    <s v="04d79866-3bb1-4c70-a776-a49c00c6eab3"/>
    <x v="1"/>
    <x v="0"/>
    <x v="1"/>
    <x v="0"/>
    <n v="0"/>
    <n v="0"/>
    <n v="0"/>
    <n v="0"/>
    <n v="0"/>
    <n v="0"/>
    <n v="0"/>
    <n v="0"/>
    <n v="0"/>
  </r>
  <r>
    <m/>
    <s v="04d79866-3bb1-4c70-a776-a49c00c6eab3"/>
    <x v="1"/>
    <x v="0"/>
    <x v="1"/>
    <x v="1"/>
    <n v="0"/>
    <n v="0"/>
    <n v="0"/>
    <n v="0"/>
    <n v="0"/>
    <n v="0"/>
    <n v="0"/>
    <n v="0"/>
    <n v="0"/>
  </r>
  <r>
    <m/>
    <s v="04d79866-3bb1-4c70-a776-a49c00c6eab3"/>
    <x v="1"/>
    <x v="0"/>
    <x v="1"/>
    <x v="2"/>
    <n v="0"/>
    <n v="0"/>
    <n v="0"/>
    <n v="0"/>
    <n v="0"/>
    <n v="0"/>
    <n v="0"/>
    <n v="0"/>
    <n v="0"/>
  </r>
  <r>
    <m/>
    <s v="04d79866-3bb1-4c70-a776-a49c00c6eab3"/>
    <x v="1"/>
    <x v="0"/>
    <x v="1"/>
    <x v="3"/>
    <n v="0"/>
    <n v="0"/>
    <n v="0"/>
    <n v="0"/>
    <n v="0"/>
    <n v="0"/>
    <n v="0"/>
    <n v="0"/>
    <n v="0"/>
  </r>
  <r>
    <m/>
    <s v="04d79866-3bb1-4c70-a776-a49c00c6eab3"/>
    <x v="1"/>
    <x v="0"/>
    <x v="1"/>
    <x v="4"/>
    <n v="0"/>
    <n v="0"/>
    <n v="0"/>
    <n v="0"/>
    <n v="0"/>
    <n v="0"/>
    <n v="0"/>
    <n v="0"/>
    <n v="0"/>
  </r>
  <r>
    <m/>
    <s v="04d79866-3bb1-4c70-a776-a49c00c6eab3"/>
    <x v="1"/>
    <x v="0"/>
    <x v="1"/>
    <x v="5"/>
    <n v="0"/>
    <n v="0"/>
    <n v="0"/>
    <n v="0"/>
    <n v="0"/>
    <n v="0"/>
    <n v="0"/>
    <n v="0"/>
    <n v="0"/>
  </r>
  <r>
    <m/>
    <s v="04d79866-3bb1-4c70-a776-a49c00c6eab3"/>
    <x v="1"/>
    <x v="0"/>
    <x v="2"/>
    <x v="0"/>
    <n v="0"/>
    <n v="0"/>
    <n v="0"/>
    <n v="0"/>
    <n v="0"/>
    <n v="0"/>
    <n v="0"/>
    <n v="0"/>
    <n v="0"/>
  </r>
  <r>
    <m/>
    <s v="04d79866-3bb1-4c70-a776-a49c00c6eab3"/>
    <x v="1"/>
    <x v="0"/>
    <x v="2"/>
    <x v="1"/>
    <n v="0"/>
    <n v="0"/>
    <n v="0"/>
    <n v="0"/>
    <n v="0"/>
    <n v="0"/>
    <n v="0"/>
    <n v="0"/>
    <n v="0"/>
  </r>
  <r>
    <m/>
    <s v="04d79866-3bb1-4c70-a776-a49c00c6eab3"/>
    <x v="1"/>
    <x v="0"/>
    <x v="2"/>
    <x v="2"/>
    <n v="0"/>
    <n v="0"/>
    <n v="0"/>
    <n v="0"/>
    <n v="0"/>
    <n v="0"/>
    <n v="0"/>
    <n v="0"/>
    <n v="0"/>
  </r>
  <r>
    <m/>
    <s v="04d79866-3bb1-4c70-a776-a49c00c6eab3"/>
    <x v="1"/>
    <x v="0"/>
    <x v="2"/>
    <x v="3"/>
    <n v="0"/>
    <n v="0"/>
    <n v="0"/>
    <n v="0"/>
    <n v="0"/>
    <n v="0"/>
    <n v="0"/>
    <n v="0"/>
    <n v="0"/>
  </r>
  <r>
    <m/>
    <s v="04d79866-3bb1-4c70-a776-a49c00c6eab3"/>
    <x v="1"/>
    <x v="0"/>
    <x v="2"/>
    <x v="4"/>
    <n v="0"/>
    <n v="0"/>
    <n v="0"/>
    <n v="0"/>
    <n v="0"/>
    <n v="0"/>
    <n v="0"/>
    <n v="0"/>
    <n v="0"/>
  </r>
  <r>
    <m/>
    <s v="04d79866-3bb1-4c70-a776-a49c00c6eab3"/>
    <x v="1"/>
    <x v="0"/>
    <x v="2"/>
    <x v="5"/>
    <n v="0"/>
    <n v="0"/>
    <n v="0"/>
    <n v="0"/>
    <n v="0"/>
    <n v="0"/>
    <n v="0"/>
    <n v="0"/>
    <n v="0"/>
  </r>
  <r>
    <m/>
    <s v="04d79866-3bb1-4c70-a776-a49c00c6eab3"/>
    <x v="1"/>
    <x v="0"/>
    <x v="3"/>
    <x v="0"/>
    <n v="0"/>
    <n v="0"/>
    <n v="0"/>
    <n v="0"/>
    <n v="0"/>
    <n v="0"/>
    <n v="0"/>
    <n v="0"/>
    <n v="0"/>
  </r>
  <r>
    <m/>
    <s v="04d79866-3bb1-4c70-a776-a49c00c6eab3"/>
    <x v="1"/>
    <x v="0"/>
    <x v="3"/>
    <x v="1"/>
    <n v="0"/>
    <n v="0"/>
    <n v="0"/>
    <n v="0"/>
    <n v="0"/>
    <n v="0"/>
    <n v="0"/>
    <n v="0"/>
    <n v="0"/>
  </r>
  <r>
    <m/>
    <s v="04d79866-3bb1-4c70-a776-a49c00c6eab3"/>
    <x v="1"/>
    <x v="0"/>
    <x v="3"/>
    <x v="2"/>
    <n v="0"/>
    <n v="0"/>
    <n v="0"/>
    <n v="0"/>
    <n v="0"/>
    <n v="0"/>
    <n v="0"/>
    <n v="0"/>
    <n v="0"/>
  </r>
  <r>
    <m/>
    <s v="04d79866-3bb1-4c70-a776-a49c00c6eab3"/>
    <x v="1"/>
    <x v="0"/>
    <x v="3"/>
    <x v="3"/>
    <n v="0"/>
    <n v="0"/>
    <n v="0"/>
    <n v="0"/>
    <n v="0"/>
    <n v="0"/>
    <n v="0"/>
    <n v="0"/>
    <n v="0"/>
  </r>
  <r>
    <m/>
    <s v="04d79866-3bb1-4c70-a776-a49c00c6eab3"/>
    <x v="1"/>
    <x v="0"/>
    <x v="3"/>
    <x v="4"/>
    <n v="0"/>
    <n v="0"/>
    <n v="0"/>
    <n v="0"/>
    <n v="0"/>
    <n v="0"/>
    <n v="0"/>
    <n v="0"/>
    <n v="0"/>
  </r>
  <r>
    <m/>
    <s v="04d79866-3bb1-4c70-a776-a49c00c6eab3"/>
    <x v="1"/>
    <x v="0"/>
    <x v="3"/>
    <x v="5"/>
    <n v="0"/>
    <n v="0"/>
    <n v="0"/>
    <n v="0"/>
    <n v="0"/>
    <n v="0"/>
    <n v="0"/>
    <n v="0"/>
    <n v="0"/>
  </r>
  <r>
    <m/>
    <s v="04d79866-3bb1-4c70-a776-a49c00c6eab3"/>
    <x v="1"/>
    <x v="1"/>
    <x v="0"/>
    <x v="0"/>
    <n v="0"/>
    <n v="0"/>
    <n v="0"/>
    <n v="0"/>
    <n v="0"/>
    <n v="0"/>
    <n v="0"/>
    <n v="0"/>
    <n v="0"/>
  </r>
  <r>
    <m/>
    <s v="04d79866-3bb1-4c70-a776-a49c00c6eab3"/>
    <x v="1"/>
    <x v="1"/>
    <x v="0"/>
    <x v="1"/>
    <n v="0"/>
    <n v="0"/>
    <n v="0"/>
    <n v="0"/>
    <n v="0"/>
    <n v="0"/>
    <n v="0"/>
    <n v="0"/>
    <n v="0"/>
  </r>
  <r>
    <m/>
    <s v="04d79866-3bb1-4c70-a776-a49c00c6eab3"/>
    <x v="1"/>
    <x v="1"/>
    <x v="0"/>
    <x v="2"/>
    <n v="0"/>
    <n v="0"/>
    <n v="0"/>
    <n v="0"/>
    <n v="0"/>
    <n v="0"/>
    <n v="0"/>
    <n v="0"/>
    <n v="0"/>
  </r>
  <r>
    <m/>
    <s v="04d79866-3bb1-4c70-a776-a49c00c6eab3"/>
    <x v="1"/>
    <x v="1"/>
    <x v="0"/>
    <x v="3"/>
    <n v="0"/>
    <n v="0"/>
    <n v="0"/>
    <n v="0"/>
    <n v="0"/>
    <n v="0"/>
    <n v="0"/>
    <n v="0"/>
    <n v="0"/>
  </r>
  <r>
    <m/>
    <s v="04d79866-3bb1-4c70-a776-a49c00c6eab3"/>
    <x v="1"/>
    <x v="1"/>
    <x v="0"/>
    <x v="4"/>
    <n v="0"/>
    <n v="0"/>
    <n v="0"/>
    <n v="0"/>
    <n v="0"/>
    <n v="0"/>
    <n v="0"/>
    <n v="0"/>
    <n v="0"/>
  </r>
  <r>
    <m/>
    <s v="04d79866-3bb1-4c70-a776-a49c00c6eab3"/>
    <x v="1"/>
    <x v="1"/>
    <x v="0"/>
    <x v="5"/>
    <n v="0"/>
    <n v="0"/>
    <n v="0"/>
    <n v="0"/>
    <n v="0"/>
    <n v="0"/>
    <n v="0"/>
    <n v="0"/>
    <n v="0"/>
  </r>
  <r>
    <m/>
    <s v="04d79866-3bb1-4c70-a776-a49c00c6eab3"/>
    <x v="1"/>
    <x v="1"/>
    <x v="1"/>
    <x v="0"/>
    <n v="0"/>
    <n v="0"/>
    <n v="0"/>
    <n v="0"/>
    <n v="0"/>
    <n v="0"/>
    <n v="0"/>
    <n v="0"/>
    <n v="0"/>
  </r>
  <r>
    <m/>
    <s v="04d79866-3bb1-4c70-a776-a49c00c6eab3"/>
    <x v="1"/>
    <x v="1"/>
    <x v="1"/>
    <x v="1"/>
    <n v="0"/>
    <n v="0"/>
    <n v="0"/>
    <n v="0"/>
    <n v="0"/>
    <n v="0"/>
    <n v="0"/>
    <n v="0"/>
    <n v="0"/>
  </r>
  <r>
    <m/>
    <s v="04d79866-3bb1-4c70-a776-a49c00c6eab3"/>
    <x v="1"/>
    <x v="1"/>
    <x v="1"/>
    <x v="2"/>
    <n v="0"/>
    <n v="0"/>
    <n v="0"/>
    <n v="0"/>
    <n v="0"/>
    <n v="0"/>
    <n v="0"/>
    <n v="0"/>
    <n v="0"/>
  </r>
  <r>
    <m/>
    <s v="04d79866-3bb1-4c70-a776-a49c00c6eab3"/>
    <x v="1"/>
    <x v="1"/>
    <x v="1"/>
    <x v="3"/>
    <n v="0"/>
    <n v="0"/>
    <n v="0"/>
    <n v="0"/>
    <n v="0"/>
    <n v="0"/>
    <n v="0"/>
    <n v="0"/>
    <n v="0"/>
  </r>
  <r>
    <m/>
    <s v="04d79866-3bb1-4c70-a776-a49c00c6eab3"/>
    <x v="1"/>
    <x v="1"/>
    <x v="1"/>
    <x v="4"/>
    <n v="0"/>
    <n v="0"/>
    <n v="0"/>
    <n v="0"/>
    <n v="0"/>
    <n v="0"/>
    <n v="0"/>
    <n v="0"/>
    <n v="0"/>
  </r>
  <r>
    <m/>
    <s v="04d79866-3bb1-4c70-a776-a49c00c6eab3"/>
    <x v="1"/>
    <x v="1"/>
    <x v="1"/>
    <x v="5"/>
    <n v="0"/>
    <n v="0"/>
    <n v="0"/>
    <n v="0"/>
    <n v="0"/>
    <n v="0"/>
    <n v="0"/>
    <n v="0"/>
    <n v="0"/>
  </r>
  <r>
    <m/>
    <s v="04d79866-3bb1-4c70-a776-a49c00c6eab3"/>
    <x v="1"/>
    <x v="1"/>
    <x v="2"/>
    <x v="0"/>
    <n v="0"/>
    <n v="0"/>
    <n v="0"/>
    <n v="0"/>
    <n v="0"/>
    <n v="0"/>
    <n v="0"/>
    <n v="0"/>
    <n v="0"/>
  </r>
  <r>
    <m/>
    <s v="04d79866-3bb1-4c70-a776-a49c00c6eab3"/>
    <x v="1"/>
    <x v="1"/>
    <x v="2"/>
    <x v="1"/>
    <n v="0"/>
    <n v="0"/>
    <n v="0"/>
    <n v="0"/>
    <n v="0"/>
    <n v="0"/>
    <n v="0"/>
    <n v="0"/>
    <n v="0"/>
  </r>
  <r>
    <m/>
    <s v="04d79866-3bb1-4c70-a776-a49c00c6eab3"/>
    <x v="1"/>
    <x v="1"/>
    <x v="2"/>
    <x v="2"/>
    <n v="0"/>
    <n v="0"/>
    <n v="0"/>
    <n v="0"/>
    <n v="0"/>
    <n v="0"/>
    <n v="0"/>
    <n v="0"/>
    <n v="0"/>
  </r>
  <r>
    <m/>
    <s v="04d79866-3bb1-4c70-a776-a49c00c6eab3"/>
    <x v="1"/>
    <x v="1"/>
    <x v="2"/>
    <x v="3"/>
    <n v="0"/>
    <n v="0"/>
    <n v="0"/>
    <n v="0"/>
    <n v="0"/>
    <n v="0"/>
    <n v="0"/>
    <n v="0"/>
    <n v="0"/>
  </r>
  <r>
    <m/>
    <s v="04d79866-3bb1-4c70-a776-a49c00c6eab3"/>
    <x v="1"/>
    <x v="1"/>
    <x v="2"/>
    <x v="4"/>
    <n v="0"/>
    <n v="0"/>
    <n v="0"/>
    <n v="0"/>
    <n v="0"/>
    <n v="0"/>
    <n v="0"/>
    <n v="0"/>
    <n v="0"/>
  </r>
  <r>
    <m/>
    <s v="04d79866-3bb1-4c70-a776-a49c00c6eab3"/>
    <x v="1"/>
    <x v="1"/>
    <x v="2"/>
    <x v="5"/>
    <n v="0"/>
    <n v="0"/>
    <n v="0"/>
    <n v="0"/>
    <n v="0"/>
    <n v="0"/>
    <n v="0"/>
    <n v="0"/>
    <n v="0"/>
  </r>
  <r>
    <m/>
    <s v="04d79866-3bb1-4c70-a776-a49c00c6eab3"/>
    <x v="1"/>
    <x v="1"/>
    <x v="3"/>
    <x v="0"/>
    <n v="0"/>
    <n v="0"/>
    <n v="0"/>
    <n v="0"/>
    <n v="0"/>
    <n v="0"/>
    <n v="0"/>
    <n v="0"/>
    <n v="0"/>
  </r>
  <r>
    <m/>
    <s v="04d79866-3bb1-4c70-a776-a49c00c6eab3"/>
    <x v="1"/>
    <x v="1"/>
    <x v="3"/>
    <x v="1"/>
    <n v="0"/>
    <n v="0"/>
    <n v="0"/>
    <n v="0"/>
    <n v="0"/>
    <n v="0"/>
    <n v="0"/>
    <n v="0"/>
    <n v="0"/>
  </r>
  <r>
    <m/>
    <s v="04d79866-3bb1-4c70-a776-a49c00c6eab3"/>
    <x v="1"/>
    <x v="1"/>
    <x v="3"/>
    <x v="2"/>
    <n v="0"/>
    <n v="0"/>
    <n v="0"/>
    <n v="0"/>
    <n v="0"/>
    <n v="0"/>
    <n v="0"/>
    <n v="0"/>
    <n v="0"/>
  </r>
  <r>
    <m/>
    <s v="04d79866-3bb1-4c70-a776-a49c00c6eab3"/>
    <x v="1"/>
    <x v="1"/>
    <x v="3"/>
    <x v="3"/>
    <n v="0"/>
    <n v="0"/>
    <n v="0"/>
    <n v="0"/>
    <n v="0"/>
    <n v="0"/>
    <n v="0"/>
    <n v="0"/>
    <n v="0"/>
  </r>
  <r>
    <m/>
    <s v="04d79866-3bb1-4c70-a776-a49c00c6eab3"/>
    <x v="1"/>
    <x v="1"/>
    <x v="3"/>
    <x v="4"/>
    <n v="0"/>
    <n v="0"/>
    <n v="0"/>
    <n v="0"/>
    <n v="0"/>
    <n v="0"/>
    <n v="0"/>
    <n v="0"/>
    <n v="0"/>
  </r>
  <r>
    <m/>
    <s v="04d79866-3bb1-4c70-a776-a49c00c6eab3"/>
    <x v="1"/>
    <x v="1"/>
    <x v="3"/>
    <x v="5"/>
    <n v="0"/>
    <n v="0"/>
    <n v="0"/>
    <n v="0"/>
    <n v="0"/>
    <n v="0"/>
    <n v="0"/>
    <n v="0"/>
    <n v="0"/>
  </r>
  <r>
    <m/>
    <s v="04d79866-3bb1-4c70-a776-a49c00c6eab3"/>
    <x v="2"/>
    <x v="0"/>
    <x v="0"/>
    <x v="0"/>
    <n v="0"/>
    <n v="0"/>
    <n v="0"/>
    <n v="0"/>
    <n v="0"/>
    <n v="0"/>
    <n v="0"/>
    <n v="0"/>
    <n v="0"/>
  </r>
  <r>
    <m/>
    <s v="04d79866-3bb1-4c70-a776-a49c00c6eab3"/>
    <x v="2"/>
    <x v="0"/>
    <x v="0"/>
    <x v="1"/>
    <n v="0"/>
    <n v="0"/>
    <n v="0"/>
    <n v="0"/>
    <n v="0"/>
    <n v="0"/>
    <n v="0"/>
    <n v="0"/>
    <n v="0"/>
  </r>
  <r>
    <m/>
    <s v="04d79866-3bb1-4c70-a776-a49c00c6eab3"/>
    <x v="2"/>
    <x v="0"/>
    <x v="0"/>
    <x v="2"/>
    <n v="0"/>
    <n v="0"/>
    <n v="0"/>
    <n v="0"/>
    <n v="0"/>
    <n v="0"/>
    <n v="0"/>
    <n v="0"/>
    <n v="0"/>
  </r>
  <r>
    <m/>
    <s v="04d79866-3bb1-4c70-a776-a49c00c6eab3"/>
    <x v="2"/>
    <x v="0"/>
    <x v="0"/>
    <x v="3"/>
    <n v="0"/>
    <n v="0"/>
    <n v="0"/>
    <n v="0"/>
    <n v="0"/>
    <n v="0"/>
    <n v="0"/>
    <n v="0"/>
    <n v="0"/>
  </r>
  <r>
    <m/>
    <s v="04d79866-3bb1-4c70-a776-a49c00c6eab3"/>
    <x v="2"/>
    <x v="0"/>
    <x v="0"/>
    <x v="4"/>
    <n v="0"/>
    <n v="0"/>
    <n v="0"/>
    <n v="0"/>
    <n v="0"/>
    <n v="0"/>
    <n v="0"/>
    <n v="0"/>
    <n v="0"/>
  </r>
  <r>
    <m/>
    <s v="04d79866-3bb1-4c70-a776-a49c00c6eab3"/>
    <x v="2"/>
    <x v="0"/>
    <x v="0"/>
    <x v="5"/>
    <n v="0"/>
    <n v="0"/>
    <n v="0"/>
    <n v="0"/>
    <n v="0"/>
    <n v="0"/>
    <n v="0"/>
    <n v="0"/>
    <n v="0"/>
  </r>
  <r>
    <m/>
    <s v="04d79866-3bb1-4c70-a776-a49c00c6eab3"/>
    <x v="2"/>
    <x v="0"/>
    <x v="1"/>
    <x v="0"/>
    <n v="0"/>
    <n v="0"/>
    <n v="0"/>
    <n v="0"/>
    <n v="0"/>
    <n v="0"/>
    <n v="0"/>
    <n v="0"/>
    <n v="0"/>
  </r>
  <r>
    <m/>
    <s v="04d79866-3bb1-4c70-a776-a49c00c6eab3"/>
    <x v="2"/>
    <x v="0"/>
    <x v="1"/>
    <x v="1"/>
    <n v="0"/>
    <n v="0"/>
    <n v="0"/>
    <n v="0"/>
    <n v="0"/>
    <n v="0"/>
    <n v="0"/>
    <n v="0"/>
    <n v="0"/>
  </r>
  <r>
    <m/>
    <s v="04d79866-3bb1-4c70-a776-a49c00c6eab3"/>
    <x v="2"/>
    <x v="0"/>
    <x v="1"/>
    <x v="2"/>
    <n v="0"/>
    <n v="0"/>
    <n v="0"/>
    <n v="0"/>
    <n v="0"/>
    <n v="0"/>
    <n v="0"/>
    <n v="0"/>
    <n v="0"/>
  </r>
  <r>
    <m/>
    <s v="04d79866-3bb1-4c70-a776-a49c00c6eab3"/>
    <x v="2"/>
    <x v="0"/>
    <x v="1"/>
    <x v="3"/>
    <n v="0"/>
    <n v="0"/>
    <n v="0"/>
    <n v="0"/>
    <n v="0"/>
    <n v="0"/>
    <n v="0"/>
    <n v="0"/>
    <n v="0"/>
  </r>
  <r>
    <m/>
    <s v="04d79866-3bb1-4c70-a776-a49c00c6eab3"/>
    <x v="2"/>
    <x v="0"/>
    <x v="1"/>
    <x v="4"/>
    <n v="0"/>
    <n v="0"/>
    <n v="0"/>
    <n v="0"/>
    <n v="0"/>
    <n v="0"/>
    <n v="0"/>
    <n v="0"/>
    <n v="0"/>
  </r>
  <r>
    <m/>
    <s v="04d79866-3bb1-4c70-a776-a49c00c6eab3"/>
    <x v="2"/>
    <x v="0"/>
    <x v="1"/>
    <x v="5"/>
    <n v="0"/>
    <n v="0"/>
    <n v="0"/>
    <n v="0"/>
    <n v="0"/>
    <n v="0"/>
    <n v="0"/>
    <n v="0"/>
    <n v="0"/>
  </r>
  <r>
    <m/>
    <s v="04d79866-3bb1-4c70-a776-a49c00c6eab3"/>
    <x v="2"/>
    <x v="0"/>
    <x v="2"/>
    <x v="0"/>
    <n v="0"/>
    <n v="0"/>
    <n v="0"/>
    <n v="0"/>
    <n v="0"/>
    <n v="0"/>
    <n v="0"/>
    <n v="0"/>
    <n v="0"/>
  </r>
  <r>
    <m/>
    <s v="04d79866-3bb1-4c70-a776-a49c00c6eab3"/>
    <x v="2"/>
    <x v="0"/>
    <x v="2"/>
    <x v="1"/>
    <n v="0"/>
    <n v="0"/>
    <n v="0"/>
    <n v="0"/>
    <n v="0"/>
    <n v="0"/>
    <n v="0"/>
    <n v="0"/>
    <n v="0"/>
  </r>
  <r>
    <m/>
    <s v="04d79866-3bb1-4c70-a776-a49c00c6eab3"/>
    <x v="2"/>
    <x v="0"/>
    <x v="2"/>
    <x v="2"/>
    <n v="0"/>
    <n v="0"/>
    <n v="0"/>
    <n v="0"/>
    <n v="0"/>
    <n v="0"/>
    <n v="0"/>
    <n v="0"/>
    <n v="0"/>
  </r>
  <r>
    <m/>
    <s v="04d79866-3bb1-4c70-a776-a49c00c6eab3"/>
    <x v="2"/>
    <x v="0"/>
    <x v="2"/>
    <x v="3"/>
    <n v="0"/>
    <n v="0"/>
    <n v="0"/>
    <n v="0"/>
    <n v="0"/>
    <n v="0"/>
    <n v="0"/>
    <n v="0"/>
    <n v="0"/>
  </r>
  <r>
    <m/>
    <s v="04d79866-3bb1-4c70-a776-a49c00c6eab3"/>
    <x v="2"/>
    <x v="0"/>
    <x v="2"/>
    <x v="4"/>
    <n v="0"/>
    <n v="0"/>
    <n v="0"/>
    <n v="0"/>
    <n v="0"/>
    <n v="0"/>
    <n v="0"/>
    <n v="0"/>
    <n v="0"/>
  </r>
  <r>
    <m/>
    <s v="04d79866-3bb1-4c70-a776-a49c00c6eab3"/>
    <x v="2"/>
    <x v="0"/>
    <x v="2"/>
    <x v="5"/>
    <n v="0"/>
    <n v="0"/>
    <n v="0"/>
    <n v="0"/>
    <n v="0"/>
    <n v="0"/>
    <n v="0"/>
    <n v="0"/>
    <n v="0"/>
  </r>
  <r>
    <m/>
    <s v="04d79866-3bb1-4c70-a776-a49c00c6eab3"/>
    <x v="2"/>
    <x v="0"/>
    <x v="3"/>
    <x v="0"/>
    <n v="0"/>
    <n v="0"/>
    <n v="0"/>
    <n v="0"/>
    <n v="0"/>
    <n v="0"/>
    <n v="0"/>
    <n v="0"/>
    <n v="0"/>
  </r>
  <r>
    <m/>
    <s v="04d79866-3bb1-4c70-a776-a49c00c6eab3"/>
    <x v="2"/>
    <x v="0"/>
    <x v="3"/>
    <x v="1"/>
    <n v="0"/>
    <n v="0"/>
    <n v="0"/>
    <n v="0"/>
    <n v="0"/>
    <n v="0"/>
    <n v="0"/>
    <n v="0"/>
    <n v="0"/>
  </r>
  <r>
    <m/>
    <s v="04d79866-3bb1-4c70-a776-a49c00c6eab3"/>
    <x v="2"/>
    <x v="0"/>
    <x v="3"/>
    <x v="2"/>
    <n v="0"/>
    <n v="0"/>
    <n v="0"/>
    <n v="0"/>
    <n v="0"/>
    <n v="0"/>
    <n v="0"/>
    <n v="0"/>
    <n v="0"/>
  </r>
  <r>
    <m/>
    <s v="04d79866-3bb1-4c70-a776-a49c00c6eab3"/>
    <x v="2"/>
    <x v="0"/>
    <x v="3"/>
    <x v="3"/>
    <n v="0"/>
    <n v="0"/>
    <n v="0"/>
    <n v="0"/>
    <n v="0"/>
    <n v="0"/>
    <n v="0"/>
    <n v="0"/>
    <n v="0"/>
  </r>
  <r>
    <m/>
    <s v="04d79866-3bb1-4c70-a776-a49c00c6eab3"/>
    <x v="2"/>
    <x v="0"/>
    <x v="3"/>
    <x v="4"/>
    <n v="0"/>
    <n v="0"/>
    <n v="0"/>
    <n v="0"/>
    <n v="0"/>
    <n v="0"/>
    <n v="0"/>
    <n v="0"/>
    <n v="0"/>
  </r>
  <r>
    <m/>
    <s v="04d79866-3bb1-4c70-a776-a49c00c6eab3"/>
    <x v="2"/>
    <x v="0"/>
    <x v="3"/>
    <x v="5"/>
    <n v="0"/>
    <n v="0"/>
    <n v="0"/>
    <n v="0"/>
    <n v="0"/>
    <n v="0"/>
    <n v="0"/>
    <n v="0"/>
    <n v="0"/>
  </r>
  <r>
    <m/>
    <s v="04d79866-3bb1-4c70-a776-a49c00c6eab3"/>
    <x v="2"/>
    <x v="1"/>
    <x v="0"/>
    <x v="0"/>
    <n v="0"/>
    <n v="0"/>
    <n v="0"/>
    <n v="0"/>
    <n v="0"/>
    <n v="0"/>
    <n v="0"/>
    <n v="0"/>
    <n v="0"/>
  </r>
  <r>
    <m/>
    <s v="04d79866-3bb1-4c70-a776-a49c00c6eab3"/>
    <x v="2"/>
    <x v="1"/>
    <x v="0"/>
    <x v="1"/>
    <n v="0"/>
    <n v="0"/>
    <n v="0"/>
    <n v="0"/>
    <n v="0"/>
    <n v="0"/>
    <n v="0"/>
    <n v="0"/>
    <n v="0"/>
  </r>
  <r>
    <m/>
    <s v="04d79866-3bb1-4c70-a776-a49c00c6eab3"/>
    <x v="2"/>
    <x v="1"/>
    <x v="0"/>
    <x v="2"/>
    <n v="0"/>
    <n v="0"/>
    <n v="0"/>
    <n v="0"/>
    <n v="0"/>
    <n v="0"/>
    <n v="0"/>
    <n v="0"/>
    <n v="0"/>
  </r>
  <r>
    <m/>
    <s v="04d79866-3bb1-4c70-a776-a49c00c6eab3"/>
    <x v="2"/>
    <x v="1"/>
    <x v="0"/>
    <x v="3"/>
    <n v="0"/>
    <n v="0"/>
    <n v="0"/>
    <n v="0"/>
    <n v="0"/>
    <n v="0"/>
    <n v="0"/>
    <n v="0"/>
    <n v="0"/>
  </r>
  <r>
    <m/>
    <s v="04d79866-3bb1-4c70-a776-a49c00c6eab3"/>
    <x v="2"/>
    <x v="1"/>
    <x v="0"/>
    <x v="4"/>
    <n v="0"/>
    <n v="0"/>
    <n v="0"/>
    <n v="0"/>
    <n v="0"/>
    <n v="0"/>
    <n v="0"/>
    <n v="0"/>
    <n v="0"/>
  </r>
  <r>
    <m/>
    <s v="04d79866-3bb1-4c70-a776-a49c00c6eab3"/>
    <x v="2"/>
    <x v="1"/>
    <x v="0"/>
    <x v="5"/>
    <n v="0"/>
    <n v="0"/>
    <n v="0"/>
    <n v="0"/>
    <n v="0"/>
    <n v="0"/>
    <n v="0"/>
    <n v="0"/>
    <n v="0"/>
  </r>
  <r>
    <m/>
    <s v="04d79866-3bb1-4c70-a776-a49c00c6eab3"/>
    <x v="2"/>
    <x v="1"/>
    <x v="1"/>
    <x v="0"/>
    <n v="0"/>
    <n v="0"/>
    <n v="0"/>
    <n v="0"/>
    <n v="0"/>
    <n v="0"/>
    <n v="0"/>
    <n v="0"/>
    <n v="0"/>
  </r>
  <r>
    <m/>
    <s v="04d79866-3bb1-4c70-a776-a49c00c6eab3"/>
    <x v="2"/>
    <x v="1"/>
    <x v="1"/>
    <x v="1"/>
    <n v="0"/>
    <n v="0"/>
    <n v="0"/>
    <n v="0"/>
    <n v="0"/>
    <n v="0"/>
    <n v="0"/>
    <n v="0"/>
    <n v="0"/>
  </r>
  <r>
    <m/>
    <s v="04d79866-3bb1-4c70-a776-a49c00c6eab3"/>
    <x v="2"/>
    <x v="1"/>
    <x v="1"/>
    <x v="2"/>
    <n v="0"/>
    <n v="0"/>
    <n v="0"/>
    <n v="0"/>
    <n v="0"/>
    <n v="0"/>
    <n v="0"/>
    <n v="0"/>
    <n v="0"/>
  </r>
  <r>
    <m/>
    <s v="04d79866-3bb1-4c70-a776-a49c00c6eab3"/>
    <x v="2"/>
    <x v="1"/>
    <x v="1"/>
    <x v="3"/>
    <n v="0"/>
    <n v="0"/>
    <n v="0"/>
    <n v="0"/>
    <n v="0"/>
    <n v="0"/>
    <n v="0"/>
    <n v="0"/>
    <n v="0"/>
  </r>
  <r>
    <m/>
    <s v="04d79866-3bb1-4c70-a776-a49c00c6eab3"/>
    <x v="2"/>
    <x v="1"/>
    <x v="1"/>
    <x v="4"/>
    <n v="0"/>
    <n v="0"/>
    <n v="0"/>
    <n v="0"/>
    <n v="0"/>
    <n v="0"/>
    <n v="0"/>
    <n v="0"/>
    <n v="0"/>
  </r>
  <r>
    <m/>
    <s v="04d79866-3bb1-4c70-a776-a49c00c6eab3"/>
    <x v="2"/>
    <x v="1"/>
    <x v="1"/>
    <x v="5"/>
    <n v="0"/>
    <n v="0"/>
    <n v="0"/>
    <n v="0"/>
    <n v="0"/>
    <n v="0"/>
    <n v="0"/>
    <n v="0"/>
    <n v="0"/>
  </r>
  <r>
    <m/>
    <s v="04d79866-3bb1-4c70-a776-a49c00c6eab3"/>
    <x v="2"/>
    <x v="1"/>
    <x v="2"/>
    <x v="0"/>
    <n v="0"/>
    <n v="0"/>
    <n v="0"/>
    <n v="0"/>
    <n v="0"/>
    <n v="0"/>
    <n v="0"/>
    <n v="0"/>
    <n v="0"/>
  </r>
  <r>
    <m/>
    <s v="04d79866-3bb1-4c70-a776-a49c00c6eab3"/>
    <x v="2"/>
    <x v="1"/>
    <x v="2"/>
    <x v="1"/>
    <n v="0"/>
    <n v="0"/>
    <n v="0"/>
    <n v="0"/>
    <n v="0"/>
    <n v="0"/>
    <n v="0"/>
    <n v="0"/>
    <n v="0"/>
  </r>
  <r>
    <m/>
    <s v="04d79866-3bb1-4c70-a776-a49c00c6eab3"/>
    <x v="2"/>
    <x v="1"/>
    <x v="2"/>
    <x v="2"/>
    <n v="0"/>
    <n v="0"/>
    <n v="0"/>
    <n v="0"/>
    <n v="0"/>
    <n v="0"/>
    <n v="0"/>
    <n v="0"/>
    <n v="0"/>
  </r>
  <r>
    <m/>
    <s v="04d79866-3bb1-4c70-a776-a49c00c6eab3"/>
    <x v="2"/>
    <x v="1"/>
    <x v="2"/>
    <x v="3"/>
    <n v="0"/>
    <n v="0"/>
    <n v="0"/>
    <n v="0"/>
    <n v="0"/>
    <n v="0"/>
    <n v="0"/>
    <n v="0"/>
    <n v="0"/>
  </r>
  <r>
    <m/>
    <s v="04d79866-3bb1-4c70-a776-a49c00c6eab3"/>
    <x v="2"/>
    <x v="1"/>
    <x v="2"/>
    <x v="4"/>
    <n v="0"/>
    <n v="0"/>
    <n v="0"/>
    <n v="0"/>
    <n v="0"/>
    <n v="0"/>
    <n v="0"/>
    <n v="0"/>
    <n v="0"/>
  </r>
  <r>
    <m/>
    <s v="04d79866-3bb1-4c70-a776-a49c00c6eab3"/>
    <x v="2"/>
    <x v="1"/>
    <x v="2"/>
    <x v="5"/>
    <n v="0"/>
    <n v="0"/>
    <n v="0"/>
    <n v="0"/>
    <n v="0"/>
    <n v="0"/>
    <n v="0"/>
    <n v="0"/>
    <n v="0"/>
  </r>
  <r>
    <m/>
    <s v="04d79866-3bb1-4c70-a776-a49c00c6eab3"/>
    <x v="2"/>
    <x v="1"/>
    <x v="3"/>
    <x v="0"/>
    <n v="0"/>
    <n v="0"/>
    <n v="0"/>
    <n v="0"/>
    <n v="0"/>
    <n v="0"/>
    <n v="0"/>
    <n v="0"/>
    <n v="0"/>
  </r>
  <r>
    <m/>
    <s v="04d79866-3bb1-4c70-a776-a49c00c6eab3"/>
    <x v="2"/>
    <x v="1"/>
    <x v="3"/>
    <x v="1"/>
    <n v="0"/>
    <n v="0"/>
    <n v="0"/>
    <n v="0"/>
    <n v="0"/>
    <n v="0"/>
    <n v="0"/>
    <n v="0"/>
    <n v="0"/>
  </r>
  <r>
    <m/>
    <s v="04d79866-3bb1-4c70-a776-a49c00c6eab3"/>
    <x v="2"/>
    <x v="1"/>
    <x v="3"/>
    <x v="2"/>
    <n v="0"/>
    <n v="0"/>
    <n v="0"/>
    <n v="0"/>
    <n v="0"/>
    <n v="0"/>
    <n v="0"/>
    <n v="0"/>
    <n v="0"/>
  </r>
  <r>
    <m/>
    <s v="04d79866-3bb1-4c70-a776-a49c00c6eab3"/>
    <x v="2"/>
    <x v="1"/>
    <x v="3"/>
    <x v="3"/>
    <n v="0"/>
    <n v="0"/>
    <n v="0"/>
    <n v="0"/>
    <n v="0"/>
    <n v="0"/>
    <n v="0"/>
    <n v="0"/>
    <n v="0"/>
  </r>
  <r>
    <m/>
    <s v="04d79866-3bb1-4c70-a776-a49c00c6eab3"/>
    <x v="2"/>
    <x v="1"/>
    <x v="3"/>
    <x v="4"/>
    <n v="0"/>
    <n v="0"/>
    <n v="0"/>
    <n v="0"/>
    <n v="0"/>
    <n v="0"/>
    <n v="0"/>
    <n v="0"/>
    <n v="0"/>
  </r>
  <r>
    <m/>
    <s v="04d79866-3bb1-4c70-a776-a49c00c6eab3"/>
    <x v="2"/>
    <x v="1"/>
    <x v="3"/>
    <x v="5"/>
    <n v="0"/>
    <n v="0"/>
    <n v="0"/>
    <n v="0"/>
    <n v="0"/>
    <n v="0"/>
    <n v="0"/>
    <n v="0"/>
    <n v="0"/>
  </r>
  <r>
    <m/>
    <s v="f0c18fd6-5bf9-436d-8087-a49c00c6eab3"/>
    <x v="0"/>
    <x v="0"/>
    <x v="0"/>
    <x v="0"/>
    <n v="0"/>
    <n v="0"/>
    <n v="0"/>
    <n v="53472"/>
    <n v="16589645"/>
    <n v="0"/>
    <n v="0"/>
    <n v="0"/>
    <n v="0"/>
  </r>
  <r>
    <m/>
    <s v="f0c18fd6-5bf9-436d-8087-a49c00c6eab3"/>
    <x v="0"/>
    <x v="0"/>
    <x v="0"/>
    <x v="1"/>
    <n v="0"/>
    <n v="0"/>
    <n v="0"/>
    <n v="53472"/>
    <n v="16589645"/>
    <n v="0"/>
    <n v="0"/>
    <n v="0"/>
    <n v="0"/>
  </r>
  <r>
    <m/>
    <s v="f0c18fd6-5bf9-436d-8087-a49c00c6eab3"/>
    <x v="0"/>
    <x v="0"/>
    <x v="0"/>
    <x v="2"/>
    <n v="0"/>
    <n v="0"/>
    <n v="0"/>
    <n v="53472"/>
    <n v="16589645"/>
    <n v="0"/>
    <n v="0"/>
    <n v="0"/>
    <n v="0"/>
  </r>
  <r>
    <m/>
    <s v="f0c18fd6-5bf9-436d-8087-a49c00c6eab3"/>
    <x v="0"/>
    <x v="0"/>
    <x v="0"/>
    <x v="3"/>
    <n v="0"/>
    <n v="0"/>
    <n v="0"/>
    <n v="53472"/>
    <n v="16589645"/>
    <n v="0"/>
    <n v="0"/>
    <n v="0"/>
    <n v="0"/>
  </r>
  <r>
    <m/>
    <s v="f0c18fd6-5bf9-436d-8087-a49c00c6eab3"/>
    <x v="0"/>
    <x v="0"/>
    <x v="0"/>
    <x v="4"/>
    <n v="0"/>
    <n v="0"/>
    <n v="0"/>
    <n v="53472"/>
    <n v="16589645"/>
    <n v="0"/>
    <n v="0"/>
    <n v="0"/>
    <n v="0"/>
  </r>
  <r>
    <m/>
    <s v="f0c18fd6-5bf9-436d-8087-a49c00c6eab3"/>
    <x v="0"/>
    <x v="0"/>
    <x v="0"/>
    <x v="5"/>
    <n v="0"/>
    <n v="0"/>
    <n v="0"/>
    <n v="53472"/>
    <n v="16589645"/>
    <n v="0"/>
    <n v="0"/>
    <n v="0"/>
    <n v="0"/>
  </r>
  <r>
    <m/>
    <s v="f0c18fd6-5bf9-436d-8087-a49c00c6eab3"/>
    <x v="0"/>
    <x v="0"/>
    <x v="1"/>
    <x v="0"/>
    <n v="0"/>
    <n v="0"/>
    <n v="0"/>
    <n v="74587"/>
    <n v="21960257"/>
    <n v="0"/>
    <n v="0"/>
    <n v="0"/>
    <n v="0"/>
  </r>
  <r>
    <m/>
    <s v="f0c18fd6-5bf9-436d-8087-a49c00c6eab3"/>
    <x v="0"/>
    <x v="0"/>
    <x v="1"/>
    <x v="1"/>
    <n v="0"/>
    <n v="0"/>
    <n v="0"/>
    <n v="74587"/>
    <n v="21960257"/>
    <n v="0"/>
    <n v="0"/>
    <n v="0"/>
    <n v="0"/>
  </r>
  <r>
    <m/>
    <s v="f0c18fd6-5bf9-436d-8087-a49c00c6eab3"/>
    <x v="0"/>
    <x v="0"/>
    <x v="1"/>
    <x v="2"/>
    <n v="0"/>
    <n v="0"/>
    <n v="0"/>
    <n v="74587"/>
    <n v="21960257"/>
    <n v="0"/>
    <n v="0"/>
    <n v="0"/>
    <n v="0"/>
  </r>
  <r>
    <m/>
    <s v="f0c18fd6-5bf9-436d-8087-a49c00c6eab3"/>
    <x v="0"/>
    <x v="0"/>
    <x v="1"/>
    <x v="3"/>
    <n v="0"/>
    <n v="0"/>
    <n v="0"/>
    <n v="74587"/>
    <n v="21960257"/>
    <n v="0"/>
    <n v="0"/>
    <n v="0"/>
    <n v="0"/>
  </r>
  <r>
    <m/>
    <s v="f0c18fd6-5bf9-436d-8087-a49c00c6eab3"/>
    <x v="0"/>
    <x v="0"/>
    <x v="1"/>
    <x v="4"/>
    <n v="0"/>
    <n v="0"/>
    <n v="0"/>
    <n v="74587"/>
    <n v="21960257"/>
    <n v="0"/>
    <n v="0"/>
    <n v="0"/>
    <n v="0"/>
  </r>
  <r>
    <m/>
    <s v="f0c18fd6-5bf9-436d-8087-a49c00c6eab3"/>
    <x v="0"/>
    <x v="0"/>
    <x v="1"/>
    <x v="5"/>
    <n v="0"/>
    <n v="0"/>
    <n v="0"/>
    <n v="74587"/>
    <n v="21960257"/>
    <n v="0"/>
    <n v="0"/>
    <n v="0"/>
    <n v="0"/>
  </r>
  <r>
    <m/>
    <s v="f0c18fd6-5bf9-436d-8087-a49c00c6eab3"/>
    <x v="0"/>
    <x v="0"/>
    <x v="2"/>
    <x v="0"/>
    <n v="12"/>
    <n v="5"/>
    <n v="480"/>
    <n v="74488"/>
    <n v="24367879"/>
    <n v="0"/>
    <n v="0"/>
    <n v="40"/>
    <n v="96"/>
  </r>
  <r>
    <m/>
    <s v="f0c18fd6-5bf9-436d-8087-a49c00c6eab3"/>
    <x v="0"/>
    <x v="0"/>
    <x v="2"/>
    <x v="1"/>
    <n v="0"/>
    <n v="0"/>
    <n v="0"/>
    <n v="74488"/>
    <n v="24367879"/>
    <n v="0"/>
    <n v="0"/>
    <n v="0"/>
    <n v="0"/>
  </r>
  <r>
    <m/>
    <s v="f0c18fd6-5bf9-436d-8087-a49c00c6eab3"/>
    <x v="0"/>
    <x v="0"/>
    <x v="2"/>
    <x v="2"/>
    <n v="0"/>
    <n v="0"/>
    <n v="0"/>
    <n v="74488"/>
    <n v="24367879"/>
    <n v="0"/>
    <n v="0"/>
    <n v="0"/>
    <n v="0"/>
  </r>
  <r>
    <m/>
    <s v="f0c18fd6-5bf9-436d-8087-a49c00c6eab3"/>
    <x v="0"/>
    <x v="0"/>
    <x v="2"/>
    <x v="3"/>
    <n v="0"/>
    <n v="0"/>
    <n v="0"/>
    <n v="74488"/>
    <n v="24367879"/>
    <n v="0"/>
    <n v="0"/>
    <n v="0"/>
    <n v="0"/>
  </r>
  <r>
    <m/>
    <s v="f0c18fd6-5bf9-436d-8087-a49c00c6eab3"/>
    <x v="0"/>
    <x v="0"/>
    <x v="2"/>
    <x v="4"/>
    <n v="0"/>
    <n v="0"/>
    <n v="0"/>
    <n v="74488"/>
    <n v="24367879"/>
    <n v="0"/>
    <n v="0"/>
    <n v="0"/>
    <n v="0"/>
  </r>
  <r>
    <m/>
    <s v="f0c18fd6-5bf9-436d-8087-a49c00c6eab3"/>
    <x v="0"/>
    <x v="0"/>
    <x v="2"/>
    <x v="5"/>
    <n v="0"/>
    <n v="0"/>
    <n v="0"/>
    <n v="74488"/>
    <n v="24367879"/>
    <n v="0"/>
    <n v="0"/>
    <n v="0"/>
    <n v="0"/>
  </r>
  <r>
    <m/>
    <s v="f0c18fd6-5bf9-436d-8087-a49c00c6eab3"/>
    <x v="0"/>
    <x v="0"/>
    <x v="3"/>
    <x v="0"/>
    <n v="0"/>
    <n v="0"/>
    <n v="0"/>
    <n v="41436"/>
    <n v="13919805"/>
    <n v="0"/>
    <n v="0"/>
    <n v="0"/>
    <n v="0"/>
  </r>
  <r>
    <m/>
    <s v="f0c18fd6-5bf9-436d-8087-a49c00c6eab3"/>
    <x v="0"/>
    <x v="0"/>
    <x v="3"/>
    <x v="1"/>
    <n v="0"/>
    <n v="0"/>
    <n v="0"/>
    <n v="41436"/>
    <n v="13919805"/>
    <n v="0"/>
    <n v="0"/>
    <n v="0"/>
    <n v="0"/>
  </r>
  <r>
    <m/>
    <s v="f0c18fd6-5bf9-436d-8087-a49c00c6eab3"/>
    <x v="0"/>
    <x v="0"/>
    <x v="3"/>
    <x v="2"/>
    <n v="0"/>
    <n v="0"/>
    <n v="0"/>
    <n v="41436"/>
    <n v="13919805"/>
    <n v="0"/>
    <n v="0"/>
    <n v="0"/>
    <n v="0"/>
  </r>
  <r>
    <m/>
    <s v="f0c18fd6-5bf9-436d-8087-a49c00c6eab3"/>
    <x v="0"/>
    <x v="0"/>
    <x v="3"/>
    <x v="3"/>
    <n v="0"/>
    <n v="0"/>
    <n v="0"/>
    <n v="41436"/>
    <n v="13919805"/>
    <n v="0"/>
    <n v="0"/>
    <n v="0"/>
    <n v="0"/>
  </r>
  <r>
    <m/>
    <s v="f0c18fd6-5bf9-436d-8087-a49c00c6eab3"/>
    <x v="0"/>
    <x v="0"/>
    <x v="3"/>
    <x v="4"/>
    <n v="0"/>
    <n v="0"/>
    <n v="0"/>
    <n v="41436"/>
    <n v="13919805"/>
    <n v="0"/>
    <n v="0"/>
    <n v="0"/>
    <n v="0"/>
  </r>
  <r>
    <m/>
    <s v="f0c18fd6-5bf9-436d-8087-a49c00c6eab3"/>
    <x v="0"/>
    <x v="0"/>
    <x v="3"/>
    <x v="5"/>
    <n v="0"/>
    <n v="0"/>
    <n v="0"/>
    <n v="41436"/>
    <n v="13919805"/>
    <n v="0"/>
    <n v="0"/>
    <n v="0"/>
    <n v="0"/>
  </r>
  <r>
    <m/>
    <s v="f0c18fd6-5bf9-436d-8087-a49c00c6eab3"/>
    <x v="0"/>
    <x v="1"/>
    <x v="0"/>
    <x v="0"/>
    <n v="0"/>
    <n v="0"/>
    <n v="0"/>
    <n v="55024"/>
    <n v="17161698"/>
    <n v="0"/>
    <n v="0"/>
    <n v="0"/>
    <n v="0"/>
  </r>
  <r>
    <m/>
    <s v="f0c18fd6-5bf9-436d-8087-a49c00c6eab3"/>
    <x v="0"/>
    <x v="1"/>
    <x v="0"/>
    <x v="1"/>
    <n v="0"/>
    <n v="0"/>
    <n v="0"/>
    <n v="55024"/>
    <n v="17161698"/>
    <n v="0"/>
    <n v="0"/>
    <n v="0"/>
    <n v="0"/>
  </r>
  <r>
    <m/>
    <s v="f0c18fd6-5bf9-436d-8087-a49c00c6eab3"/>
    <x v="0"/>
    <x v="1"/>
    <x v="0"/>
    <x v="2"/>
    <n v="0"/>
    <n v="0"/>
    <n v="0"/>
    <n v="55024"/>
    <n v="17161698"/>
    <n v="0"/>
    <n v="0"/>
    <n v="0"/>
    <n v="0"/>
  </r>
  <r>
    <m/>
    <s v="f0c18fd6-5bf9-436d-8087-a49c00c6eab3"/>
    <x v="0"/>
    <x v="1"/>
    <x v="0"/>
    <x v="3"/>
    <n v="0"/>
    <n v="0"/>
    <n v="0"/>
    <n v="55024"/>
    <n v="17161698"/>
    <n v="0"/>
    <n v="0"/>
    <n v="0"/>
    <n v="0"/>
  </r>
  <r>
    <m/>
    <s v="f0c18fd6-5bf9-436d-8087-a49c00c6eab3"/>
    <x v="0"/>
    <x v="1"/>
    <x v="0"/>
    <x v="4"/>
    <n v="0"/>
    <n v="0"/>
    <n v="0"/>
    <n v="55024"/>
    <n v="17161698"/>
    <n v="0"/>
    <n v="0"/>
    <n v="0"/>
    <n v="0"/>
  </r>
  <r>
    <m/>
    <s v="f0c18fd6-5bf9-436d-8087-a49c00c6eab3"/>
    <x v="0"/>
    <x v="1"/>
    <x v="0"/>
    <x v="5"/>
    <n v="0"/>
    <n v="0"/>
    <n v="0"/>
    <n v="55024"/>
    <n v="17161698"/>
    <n v="0"/>
    <n v="0"/>
    <n v="0"/>
    <n v="0"/>
  </r>
  <r>
    <m/>
    <s v="f0c18fd6-5bf9-436d-8087-a49c00c6eab3"/>
    <x v="0"/>
    <x v="1"/>
    <x v="1"/>
    <x v="0"/>
    <n v="0"/>
    <n v="0"/>
    <n v="0"/>
    <n v="65665"/>
    <n v="19128666"/>
    <n v="0"/>
    <n v="0"/>
    <n v="0"/>
    <n v="0"/>
  </r>
  <r>
    <m/>
    <s v="f0c18fd6-5bf9-436d-8087-a49c00c6eab3"/>
    <x v="0"/>
    <x v="1"/>
    <x v="1"/>
    <x v="1"/>
    <n v="0"/>
    <n v="0"/>
    <n v="0"/>
    <n v="65665"/>
    <n v="19128666"/>
    <n v="0"/>
    <n v="0"/>
    <n v="0"/>
    <n v="0"/>
  </r>
  <r>
    <m/>
    <s v="f0c18fd6-5bf9-436d-8087-a49c00c6eab3"/>
    <x v="0"/>
    <x v="1"/>
    <x v="1"/>
    <x v="2"/>
    <n v="0"/>
    <n v="0"/>
    <n v="0"/>
    <n v="65665"/>
    <n v="19128666"/>
    <n v="0"/>
    <n v="0"/>
    <n v="0"/>
    <n v="0"/>
  </r>
  <r>
    <m/>
    <s v="f0c18fd6-5bf9-436d-8087-a49c00c6eab3"/>
    <x v="0"/>
    <x v="1"/>
    <x v="1"/>
    <x v="3"/>
    <n v="0"/>
    <n v="0"/>
    <n v="0"/>
    <n v="65665"/>
    <n v="19128666"/>
    <n v="0"/>
    <n v="0"/>
    <n v="0"/>
    <n v="0"/>
  </r>
  <r>
    <m/>
    <s v="f0c18fd6-5bf9-436d-8087-a49c00c6eab3"/>
    <x v="0"/>
    <x v="1"/>
    <x v="1"/>
    <x v="4"/>
    <n v="0"/>
    <n v="0"/>
    <n v="0"/>
    <n v="65665"/>
    <n v="19128666"/>
    <n v="0"/>
    <n v="0"/>
    <n v="0"/>
    <n v="0"/>
  </r>
  <r>
    <m/>
    <s v="f0c18fd6-5bf9-436d-8087-a49c00c6eab3"/>
    <x v="0"/>
    <x v="1"/>
    <x v="1"/>
    <x v="5"/>
    <n v="0"/>
    <n v="0"/>
    <n v="0"/>
    <n v="65665"/>
    <n v="19128666"/>
    <n v="0"/>
    <n v="0"/>
    <n v="0"/>
    <n v="0"/>
  </r>
  <r>
    <m/>
    <s v="f0c18fd6-5bf9-436d-8087-a49c00c6eab3"/>
    <x v="0"/>
    <x v="1"/>
    <x v="2"/>
    <x v="0"/>
    <n v="4"/>
    <n v="2"/>
    <n v="240"/>
    <n v="62472"/>
    <n v="20085071"/>
    <n v="0"/>
    <n v="0"/>
    <n v="60"/>
    <n v="120"/>
  </r>
  <r>
    <m/>
    <s v="f0c18fd6-5bf9-436d-8087-a49c00c6eab3"/>
    <x v="0"/>
    <x v="1"/>
    <x v="2"/>
    <x v="1"/>
    <n v="0"/>
    <n v="0"/>
    <n v="0"/>
    <n v="62472"/>
    <n v="20085071"/>
    <n v="0"/>
    <n v="0"/>
    <n v="0"/>
    <n v="0"/>
  </r>
  <r>
    <m/>
    <s v="f0c18fd6-5bf9-436d-8087-a49c00c6eab3"/>
    <x v="0"/>
    <x v="1"/>
    <x v="2"/>
    <x v="2"/>
    <n v="0"/>
    <n v="0"/>
    <n v="0"/>
    <n v="62472"/>
    <n v="20085071"/>
    <n v="0"/>
    <n v="0"/>
    <n v="0"/>
    <n v="0"/>
  </r>
  <r>
    <m/>
    <s v="f0c18fd6-5bf9-436d-8087-a49c00c6eab3"/>
    <x v="0"/>
    <x v="1"/>
    <x v="2"/>
    <x v="3"/>
    <n v="0"/>
    <n v="0"/>
    <n v="0"/>
    <n v="62472"/>
    <n v="20085071"/>
    <n v="0"/>
    <n v="0"/>
    <n v="0"/>
    <n v="0"/>
  </r>
  <r>
    <m/>
    <s v="f0c18fd6-5bf9-436d-8087-a49c00c6eab3"/>
    <x v="0"/>
    <x v="1"/>
    <x v="2"/>
    <x v="4"/>
    <n v="0"/>
    <n v="0"/>
    <n v="0"/>
    <n v="62472"/>
    <n v="20085071"/>
    <n v="0"/>
    <n v="0"/>
    <n v="0"/>
    <n v="0"/>
  </r>
  <r>
    <m/>
    <s v="f0c18fd6-5bf9-436d-8087-a49c00c6eab3"/>
    <x v="0"/>
    <x v="1"/>
    <x v="2"/>
    <x v="5"/>
    <n v="0"/>
    <n v="0"/>
    <n v="0"/>
    <n v="62472"/>
    <n v="20085071"/>
    <n v="0"/>
    <n v="0"/>
    <n v="0"/>
    <n v="0"/>
  </r>
  <r>
    <m/>
    <s v="f0c18fd6-5bf9-436d-8087-a49c00c6eab3"/>
    <x v="0"/>
    <x v="1"/>
    <x v="3"/>
    <x v="0"/>
    <n v="0"/>
    <n v="0"/>
    <n v="0"/>
    <n v="33871"/>
    <n v="11276920"/>
    <n v="0"/>
    <n v="0"/>
    <n v="0"/>
    <n v="0"/>
  </r>
  <r>
    <m/>
    <s v="f0c18fd6-5bf9-436d-8087-a49c00c6eab3"/>
    <x v="0"/>
    <x v="1"/>
    <x v="3"/>
    <x v="1"/>
    <n v="0"/>
    <n v="0"/>
    <n v="0"/>
    <n v="33871"/>
    <n v="11276920"/>
    <n v="0"/>
    <n v="0"/>
    <n v="0"/>
    <n v="0"/>
  </r>
  <r>
    <m/>
    <s v="f0c18fd6-5bf9-436d-8087-a49c00c6eab3"/>
    <x v="0"/>
    <x v="1"/>
    <x v="3"/>
    <x v="2"/>
    <n v="0"/>
    <n v="0"/>
    <n v="0"/>
    <n v="33871"/>
    <n v="11276920"/>
    <n v="0"/>
    <n v="0"/>
    <n v="0"/>
    <n v="0"/>
  </r>
  <r>
    <m/>
    <s v="f0c18fd6-5bf9-436d-8087-a49c00c6eab3"/>
    <x v="0"/>
    <x v="1"/>
    <x v="3"/>
    <x v="3"/>
    <n v="0"/>
    <n v="0"/>
    <n v="0"/>
    <n v="33871"/>
    <n v="11276920"/>
    <n v="0"/>
    <n v="0"/>
    <n v="0"/>
    <n v="0"/>
  </r>
  <r>
    <m/>
    <s v="f0c18fd6-5bf9-436d-8087-a49c00c6eab3"/>
    <x v="0"/>
    <x v="1"/>
    <x v="3"/>
    <x v="4"/>
    <n v="0"/>
    <n v="0"/>
    <n v="0"/>
    <n v="33871"/>
    <n v="11276920"/>
    <n v="0"/>
    <n v="0"/>
    <n v="0"/>
    <n v="0"/>
  </r>
  <r>
    <m/>
    <s v="f0c18fd6-5bf9-436d-8087-a49c00c6eab3"/>
    <x v="0"/>
    <x v="1"/>
    <x v="3"/>
    <x v="5"/>
    <n v="0"/>
    <n v="0"/>
    <n v="0"/>
    <n v="33871"/>
    <n v="11276920"/>
    <n v="0"/>
    <n v="0"/>
    <n v="0"/>
    <n v="0"/>
  </r>
  <r>
    <m/>
    <s v="f0c18fd6-5bf9-436d-8087-a49c00c6eab3"/>
    <x v="1"/>
    <x v="0"/>
    <x v="0"/>
    <x v="0"/>
    <n v="0"/>
    <n v="0"/>
    <n v="0"/>
    <n v="50190"/>
    <n v="11384029"/>
    <n v="0"/>
    <n v="0"/>
    <n v="0"/>
    <n v="0"/>
  </r>
  <r>
    <m/>
    <s v="f0c18fd6-5bf9-436d-8087-a49c00c6eab3"/>
    <x v="1"/>
    <x v="0"/>
    <x v="0"/>
    <x v="1"/>
    <n v="0"/>
    <n v="0"/>
    <n v="0"/>
    <n v="50190"/>
    <n v="11384029"/>
    <n v="0"/>
    <n v="0"/>
    <n v="0"/>
    <n v="0"/>
  </r>
  <r>
    <m/>
    <s v="f0c18fd6-5bf9-436d-8087-a49c00c6eab3"/>
    <x v="1"/>
    <x v="0"/>
    <x v="0"/>
    <x v="2"/>
    <n v="0"/>
    <n v="0"/>
    <n v="0"/>
    <n v="50190"/>
    <n v="11384029"/>
    <n v="0"/>
    <n v="0"/>
    <n v="0"/>
    <n v="0"/>
  </r>
  <r>
    <m/>
    <s v="f0c18fd6-5bf9-436d-8087-a49c00c6eab3"/>
    <x v="1"/>
    <x v="0"/>
    <x v="0"/>
    <x v="3"/>
    <n v="0"/>
    <n v="0"/>
    <n v="0"/>
    <n v="50190"/>
    <n v="11384029"/>
    <n v="0"/>
    <n v="0"/>
    <n v="0"/>
    <n v="0"/>
  </r>
  <r>
    <m/>
    <s v="f0c18fd6-5bf9-436d-8087-a49c00c6eab3"/>
    <x v="1"/>
    <x v="0"/>
    <x v="0"/>
    <x v="4"/>
    <n v="0"/>
    <n v="0"/>
    <n v="0"/>
    <n v="50190"/>
    <n v="11384029"/>
    <n v="0"/>
    <n v="0"/>
    <n v="0"/>
    <n v="0"/>
  </r>
  <r>
    <m/>
    <s v="f0c18fd6-5bf9-436d-8087-a49c00c6eab3"/>
    <x v="1"/>
    <x v="0"/>
    <x v="0"/>
    <x v="5"/>
    <n v="0"/>
    <n v="0"/>
    <n v="0"/>
    <n v="50190"/>
    <n v="11384029"/>
    <n v="0"/>
    <n v="0"/>
    <n v="0"/>
    <n v="0"/>
  </r>
  <r>
    <m/>
    <s v="f0c18fd6-5bf9-436d-8087-a49c00c6eab3"/>
    <x v="1"/>
    <x v="0"/>
    <x v="1"/>
    <x v="0"/>
    <n v="0"/>
    <n v="0"/>
    <n v="0"/>
    <n v="72074"/>
    <n v="15571182"/>
    <n v="0"/>
    <n v="0"/>
    <n v="0"/>
    <n v="0"/>
  </r>
  <r>
    <m/>
    <s v="f0c18fd6-5bf9-436d-8087-a49c00c6eab3"/>
    <x v="1"/>
    <x v="0"/>
    <x v="1"/>
    <x v="1"/>
    <n v="0"/>
    <n v="0"/>
    <n v="0"/>
    <n v="72074"/>
    <n v="15571182"/>
    <n v="0"/>
    <n v="0"/>
    <n v="0"/>
    <n v="0"/>
  </r>
  <r>
    <m/>
    <s v="f0c18fd6-5bf9-436d-8087-a49c00c6eab3"/>
    <x v="1"/>
    <x v="0"/>
    <x v="1"/>
    <x v="2"/>
    <n v="0"/>
    <n v="0"/>
    <n v="0"/>
    <n v="72074"/>
    <n v="15571182"/>
    <n v="0"/>
    <n v="0"/>
    <n v="0"/>
    <n v="0"/>
  </r>
  <r>
    <m/>
    <s v="f0c18fd6-5bf9-436d-8087-a49c00c6eab3"/>
    <x v="1"/>
    <x v="0"/>
    <x v="1"/>
    <x v="3"/>
    <n v="0"/>
    <n v="0"/>
    <n v="0"/>
    <n v="72074"/>
    <n v="15571182"/>
    <n v="0"/>
    <n v="0"/>
    <n v="0"/>
    <n v="0"/>
  </r>
  <r>
    <m/>
    <s v="f0c18fd6-5bf9-436d-8087-a49c00c6eab3"/>
    <x v="1"/>
    <x v="0"/>
    <x v="1"/>
    <x v="4"/>
    <n v="0"/>
    <n v="0"/>
    <n v="0"/>
    <n v="72074"/>
    <n v="15571182"/>
    <n v="0"/>
    <n v="0"/>
    <n v="0"/>
    <n v="0"/>
  </r>
  <r>
    <m/>
    <s v="f0c18fd6-5bf9-436d-8087-a49c00c6eab3"/>
    <x v="1"/>
    <x v="0"/>
    <x v="1"/>
    <x v="5"/>
    <n v="0"/>
    <n v="0"/>
    <n v="0"/>
    <n v="72074"/>
    <n v="15571182"/>
    <n v="0"/>
    <n v="0"/>
    <n v="0"/>
    <n v="0"/>
  </r>
  <r>
    <m/>
    <s v="f0c18fd6-5bf9-436d-8087-a49c00c6eab3"/>
    <x v="1"/>
    <x v="0"/>
    <x v="2"/>
    <x v="0"/>
    <n v="5"/>
    <n v="2"/>
    <n v="210"/>
    <n v="73054"/>
    <n v="17267097"/>
    <n v="0"/>
    <n v="0"/>
    <n v="42"/>
    <n v="105"/>
  </r>
  <r>
    <m/>
    <s v="f0c18fd6-5bf9-436d-8087-a49c00c6eab3"/>
    <x v="1"/>
    <x v="0"/>
    <x v="2"/>
    <x v="1"/>
    <n v="0"/>
    <n v="0"/>
    <n v="0"/>
    <n v="73054"/>
    <n v="17267097"/>
    <n v="0"/>
    <n v="0"/>
    <n v="0"/>
    <n v="0"/>
  </r>
  <r>
    <m/>
    <s v="f0c18fd6-5bf9-436d-8087-a49c00c6eab3"/>
    <x v="1"/>
    <x v="0"/>
    <x v="2"/>
    <x v="2"/>
    <n v="1"/>
    <n v="1"/>
    <n v="30"/>
    <n v="73054"/>
    <n v="17267097"/>
    <n v="0"/>
    <n v="0"/>
    <n v="30"/>
    <n v="30"/>
  </r>
  <r>
    <m/>
    <s v="f0c18fd6-5bf9-436d-8087-a49c00c6eab3"/>
    <x v="1"/>
    <x v="0"/>
    <x v="2"/>
    <x v="3"/>
    <n v="0"/>
    <n v="0"/>
    <n v="0"/>
    <n v="73054"/>
    <n v="17267097"/>
    <n v="0"/>
    <n v="0"/>
    <n v="0"/>
    <n v="0"/>
  </r>
  <r>
    <m/>
    <s v="f0c18fd6-5bf9-436d-8087-a49c00c6eab3"/>
    <x v="1"/>
    <x v="0"/>
    <x v="2"/>
    <x v="4"/>
    <n v="0"/>
    <n v="0"/>
    <n v="0"/>
    <n v="73054"/>
    <n v="17267097"/>
    <n v="0"/>
    <n v="0"/>
    <n v="0"/>
    <n v="0"/>
  </r>
  <r>
    <m/>
    <s v="f0c18fd6-5bf9-436d-8087-a49c00c6eab3"/>
    <x v="1"/>
    <x v="0"/>
    <x v="2"/>
    <x v="5"/>
    <n v="0"/>
    <n v="0"/>
    <n v="0"/>
    <n v="73054"/>
    <n v="17267097"/>
    <n v="0"/>
    <n v="0"/>
    <n v="0"/>
    <n v="0"/>
  </r>
  <r>
    <m/>
    <s v="f0c18fd6-5bf9-436d-8087-a49c00c6eab3"/>
    <x v="1"/>
    <x v="0"/>
    <x v="3"/>
    <x v="0"/>
    <n v="0"/>
    <n v="0"/>
    <n v="0"/>
    <n v="44571"/>
    <n v="10740958"/>
    <n v="0"/>
    <n v="0"/>
    <n v="0"/>
    <n v="0"/>
  </r>
  <r>
    <m/>
    <s v="f0c18fd6-5bf9-436d-8087-a49c00c6eab3"/>
    <x v="1"/>
    <x v="0"/>
    <x v="3"/>
    <x v="1"/>
    <n v="0"/>
    <n v="0"/>
    <n v="0"/>
    <n v="44571"/>
    <n v="10740958"/>
    <n v="0"/>
    <n v="0"/>
    <n v="0"/>
    <n v="0"/>
  </r>
  <r>
    <m/>
    <s v="f0c18fd6-5bf9-436d-8087-a49c00c6eab3"/>
    <x v="1"/>
    <x v="0"/>
    <x v="3"/>
    <x v="2"/>
    <n v="0"/>
    <n v="0"/>
    <n v="0"/>
    <n v="44571"/>
    <n v="10740958"/>
    <n v="0"/>
    <n v="0"/>
    <n v="0"/>
    <n v="0"/>
  </r>
  <r>
    <m/>
    <s v="f0c18fd6-5bf9-436d-8087-a49c00c6eab3"/>
    <x v="1"/>
    <x v="0"/>
    <x v="3"/>
    <x v="3"/>
    <n v="0"/>
    <n v="0"/>
    <n v="0"/>
    <n v="44571"/>
    <n v="10740958"/>
    <n v="0"/>
    <n v="0"/>
    <n v="0"/>
    <n v="0"/>
  </r>
  <r>
    <m/>
    <s v="f0c18fd6-5bf9-436d-8087-a49c00c6eab3"/>
    <x v="1"/>
    <x v="0"/>
    <x v="3"/>
    <x v="4"/>
    <n v="0"/>
    <n v="0"/>
    <n v="0"/>
    <n v="44571"/>
    <n v="10740958"/>
    <n v="0"/>
    <n v="0"/>
    <n v="0"/>
    <n v="0"/>
  </r>
  <r>
    <m/>
    <s v="f0c18fd6-5bf9-436d-8087-a49c00c6eab3"/>
    <x v="1"/>
    <x v="0"/>
    <x v="3"/>
    <x v="5"/>
    <n v="0"/>
    <n v="0"/>
    <n v="0"/>
    <n v="44571"/>
    <n v="10740958"/>
    <n v="0"/>
    <n v="0"/>
    <n v="0"/>
    <n v="0"/>
  </r>
  <r>
    <m/>
    <s v="f0c18fd6-5bf9-436d-8087-a49c00c6eab3"/>
    <x v="1"/>
    <x v="1"/>
    <x v="0"/>
    <x v="0"/>
    <n v="0"/>
    <n v="0"/>
    <n v="0"/>
    <n v="52038"/>
    <n v="11750238"/>
    <n v="0"/>
    <n v="0"/>
    <n v="0"/>
    <n v="0"/>
  </r>
  <r>
    <m/>
    <s v="f0c18fd6-5bf9-436d-8087-a49c00c6eab3"/>
    <x v="1"/>
    <x v="1"/>
    <x v="0"/>
    <x v="1"/>
    <n v="0"/>
    <n v="0"/>
    <n v="0"/>
    <n v="52038"/>
    <n v="11750238"/>
    <n v="0"/>
    <n v="0"/>
    <n v="0"/>
    <n v="0"/>
  </r>
  <r>
    <m/>
    <s v="f0c18fd6-5bf9-436d-8087-a49c00c6eab3"/>
    <x v="1"/>
    <x v="1"/>
    <x v="0"/>
    <x v="2"/>
    <n v="0"/>
    <n v="0"/>
    <n v="0"/>
    <n v="52038"/>
    <n v="11750238"/>
    <n v="0"/>
    <n v="0"/>
    <n v="0"/>
    <n v="0"/>
  </r>
  <r>
    <m/>
    <s v="f0c18fd6-5bf9-436d-8087-a49c00c6eab3"/>
    <x v="1"/>
    <x v="1"/>
    <x v="0"/>
    <x v="3"/>
    <n v="0"/>
    <n v="0"/>
    <n v="0"/>
    <n v="52038"/>
    <n v="11750238"/>
    <n v="0"/>
    <n v="0"/>
    <n v="0"/>
    <n v="0"/>
  </r>
  <r>
    <m/>
    <s v="f0c18fd6-5bf9-436d-8087-a49c00c6eab3"/>
    <x v="1"/>
    <x v="1"/>
    <x v="0"/>
    <x v="4"/>
    <n v="0"/>
    <n v="0"/>
    <n v="0"/>
    <n v="52038"/>
    <n v="11750238"/>
    <n v="0"/>
    <n v="0"/>
    <n v="0"/>
    <n v="0"/>
  </r>
  <r>
    <m/>
    <s v="f0c18fd6-5bf9-436d-8087-a49c00c6eab3"/>
    <x v="1"/>
    <x v="1"/>
    <x v="0"/>
    <x v="5"/>
    <n v="0"/>
    <n v="0"/>
    <n v="0"/>
    <n v="52038"/>
    <n v="11750238"/>
    <n v="0"/>
    <n v="0"/>
    <n v="0"/>
    <n v="0"/>
  </r>
  <r>
    <m/>
    <s v="f0c18fd6-5bf9-436d-8087-a49c00c6eab3"/>
    <x v="1"/>
    <x v="1"/>
    <x v="1"/>
    <x v="0"/>
    <n v="0"/>
    <n v="0"/>
    <n v="0"/>
    <n v="64294"/>
    <n v="13699290"/>
    <n v="0"/>
    <n v="0"/>
    <n v="0"/>
    <n v="0"/>
  </r>
  <r>
    <m/>
    <s v="f0c18fd6-5bf9-436d-8087-a49c00c6eab3"/>
    <x v="1"/>
    <x v="1"/>
    <x v="1"/>
    <x v="1"/>
    <n v="0"/>
    <n v="0"/>
    <n v="0"/>
    <n v="64294"/>
    <n v="13699290"/>
    <n v="0"/>
    <n v="0"/>
    <n v="0"/>
    <n v="0"/>
  </r>
  <r>
    <m/>
    <s v="f0c18fd6-5bf9-436d-8087-a49c00c6eab3"/>
    <x v="1"/>
    <x v="1"/>
    <x v="1"/>
    <x v="2"/>
    <n v="0"/>
    <n v="0"/>
    <n v="0"/>
    <n v="64294"/>
    <n v="13699290"/>
    <n v="0"/>
    <n v="0"/>
    <n v="0"/>
    <n v="0"/>
  </r>
  <r>
    <m/>
    <s v="f0c18fd6-5bf9-436d-8087-a49c00c6eab3"/>
    <x v="1"/>
    <x v="1"/>
    <x v="1"/>
    <x v="3"/>
    <n v="0"/>
    <n v="0"/>
    <n v="0"/>
    <n v="64294"/>
    <n v="13699290"/>
    <n v="0"/>
    <n v="0"/>
    <n v="0"/>
    <n v="0"/>
  </r>
  <r>
    <m/>
    <s v="f0c18fd6-5bf9-436d-8087-a49c00c6eab3"/>
    <x v="1"/>
    <x v="1"/>
    <x v="1"/>
    <x v="4"/>
    <n v="0"/>
    <n v="0"/>
    <n v="0"/>
    <n v="64294"/>
    <n v="13699290"/>
    <n v="0"/>
    <n v="0"/>
    <n v="0"/>
    <n v="0"/>
  </r>
  <r>
    <m/>
    <s v="f0c18fd6-5bf9-436d-8087-a49c00c6eab3"/>
    <x v="1"/>
    <x v="1"/>
    <x v="1"/>
    <x v="5"/>
    <n v="0"/>
    <n v="0"/>
    <n v="0"/>
    <n v="64294"/>
    <n v="13699290"/>
    <n v="0"/>
    <n v="0"/>
    <n v="0"/>
    <n v="0"/>
  </r>
  <r>
    <m/>
    <s v="f0c18fd6-5bf9-436d-8087-a49c00c6eab3"/>
    <x v="1"/>
    <x v="1"/>
    <x v="2"/>
    <x v="0"/>
    <n v="4"/>
    <n v="2"/>
    <n v="180"/>
    <n v="61051"/>
    <n v="14221524"/>
    <n v="0"/>
    <n v="0"/>
    <n v="45"/>
    <n v="90"/>
  </r>
  <r>
    <m/>
    <s v="f0c18fd6-5bf9-436d-8087-a49c00c6eab3"/>
    <x v="1"/>
    <x v="1"/>
    <x v="2"/>
    <x v="1"/>
    <n v="0"/>
    <n v="0"/>
    <n v="0"/>
    <n v="61051"/>
    <n v="14221524"/>
    <n v="0"/>
    <n v="0"/>
    <n v="0"/>
    <n v="0"/>
  </r>
  <r>
    <m/>
    <s v="f0c18fd6-5bf9-436d-8087-a49c00c6eab3"/>
    <x v="1"/>
    <x v="1"/>
    <x v="2"/>
    <x v="2"/>
    <n v="0"/>
    <n v="0"/>
    <n v="0"/>
    <n v="61051"/>
    <n v="14221524"/>
    <n v="0"/>
    <n v="0"/>
    <n v="0"/>
    <n v="0"/>
  </r>
  <r>
    <m/>
    <s v="f0c18fd6-5bf9-436d-8087-a49c00c6eab3"/>
    <x v="1"/>
    <x v="1"/>
    <x v="2"/>
    <x v="3"/>
    <n v="0"/>
    <n v="0"/>
    <n v="0"/>
    <n v="61051"/>
    <n v="14221524"/>
    <n v="0"/>
    <n v="0"/>
    <n v="0"/>
    <n v="0"/>
  </r>
  <r>
    <m/>
    <s v="f0c18fd6-5bf9-436d-8087-a49c00c6eab3"/>
    <x v="1"/>
    <x v="1"/>
    <x v="2"/>
    <x v="4"/>
    <n v="0"/>
    <n v="0"/>
    <n v="0"/>
    <n v="61051"/>
    <n v="14221524"/>
    <n v="0"/>
    <n v="0"/>
    <n v="0"/>
    <n v="0"/>
  </r>
  <r>
    <m/>
    <s v="f0c18fd6-5bf9-436d-8087-a49c00c6eab3"/>
    <x v="1"/>
    <x v="1"/>
    <x v="2"/>
    <x v="5"/>
    <n v="0"/>
    <n v="0"/>
    <n v="0"/>
    <n v="61051"/>
    <n v="14221524"/>
    <n v="0"/>
    <n v="0"/>
    <n v="0"/>
    <n v="0"/>
  </r>
  <r>
    <m/>
    <s v="f0c18fd6-5bf9-436d-8087-a49c00c6eab3"/>
    <x v="1"/>
    <x v="1"/>
    <x v="3"/>
    <x v="0"/>
    <n v="3"/>
    <n v="1"/>
    <n v="120"/>
    <n v="36165"/>
    <n v="8672665"/>
    <n v="0"/>
    <n v="0"/>
    <n v="40"/>
    <n v="120"/>
  </r>
  <r>
    <m/>
    <s v="f0c18fd6-5bf9-436d-8087-a49c00c6eab3"/>
    <x v="1"/>
    <x v="1"/>
    <x v="3"/>
    <x v="1"/>
    <n v="0"/>
    <n v="0"/>
    <n v="0"/>
    <n v="36165"/>
    <n v="8672665"/>
    <n v="0"/>
    <n v="0"/>
    <n v="0"/>
    <n v="0"/>
  </r>
  <r>
    <m/>
    <s v="f0c18fd6-5bf9-436d-8087-a49c00c6eab3"/>
    <x v="1"/>
    <x v="1"/>
    <x v="3"/>
    <x v="2"/>
    <n v="0"/>
    <n v="0"/>
    <n v="0"/>
    <n v="36165"/>
    <n v="8672665"/>
    <n v="0"/>
    <n v="0"/>
    <n v="0"/>
    <n v="0"/>
  </r>
  <r>
    <m/>
    <s v="f0c18fd6-5bf9-436d-8087-a49c00c6eab3"/>
    <x v="1"/>
    <x v="1"/>
    <x v="3"/>
    <x v="3"/>
    <n v="0"/>
    <n v="0"/>
    <n v="0"/>
    <n v="36165"/>
    <n v="8672665"/>
    <n v="0"/>
    <n v="0"/>
    <n v="0"/>
    <n v="0"/>
  </r>
  <r>
    <m/>
    <s v="f0c18fd6-5bf9-436d-8087-a49c00c6eab3"/>
    <x v="1"/>
    <x v="1"/>
    <x v="3"/>
    <x v="4"/>
    <n v="0"/>
    <n v="0"/>
    <n v="0"/>
    <n v="36165"/>
    <n v="8672665"/>
    <n v="0"/>
    <n v="0"/>
    <n v="0"/>
    <n v="0"/>
  </r>
  <r>
    <m/>
    <s v="f0c18fd6-5bf9-436d-8087-a49c00c6eab3"/>
    <x v="1"/>
    <x v="1"/>
    <x v="3"/>
    <x v="5"/>
    <n v="0"/>
    <n v="0"/>
    <n v="0"/>
    <n v="36165"/>
    <n v="8672665"/>
    <n v="0"/>
    <n v="0"/>
    <n v="0"/>
    <n v="0"/>
  </r>
  <r>
    <m/>
    <s v="f0c18fd6-5bf9-436d-8087-a49c00c6eab3"/>
    <x v="2"/>
    <x v="0"/>
    <x v="0"/>
    <x v="0"/>
    <n v="0"/>
    <n v="0"/>
    <n v="0"/>
    <n v="0"/>
    <n v="0"/>
    <n v="0"/>
    <n v="0"/>
    <n v="0"/>
    <n v="0"/>
  </r>
  <r>
    <m/>
    <s v="f0c18fd6-5bf9-436d-8087-a49c00c6eab3"/>
    <x v="2"/>
    <x v="0"/>
    <x v="0"/>
    <x v="1"/>
    <n v="0"/>
    <n v="0"/>
    <n v="0"/>
    <n v="0"/>
    <n v="0"/>
    <n v="0"/>
    <n v="0"/>
    <n v="0"/>
    <n v="0"/>
  </r>
  <r>
    <m/>
    <s v="f0c18fd6-5bf9-436d-8087-a49c00c6eab3"/>
    <x v="2"/>
    <x v="0"/>
    <x v="0"/>
    <x v="2"/>
    <n v="0"/>
    <n v="0"/>
    <n v="0"/>
    <n v="0"/>
    <n v="0"/>
    <n v="0"/>
    <n v="0"/>
    <n v="0"/>
    <n v="0"/>
  </r>
  <r>
    <m/>
    <s v="f0c18fd6-5bf9-436d-8087-a49c00c6eab3"/>
    <x v="2"/>
    <x v="0"/>
    <x v="0"/>
    <x v="3"/>
    <n v="0"/>
    <n v="0"/>
    <n v="0"/>
    <n v="0"/>
    <n v="0"/>
    <n v="0"/>
    <n v="0"/>
    <n v="0"/>
    <n v="0"/>
  </r>
  <r>
    <m/>
    <s v="f0c18fd6-5bf9-436d-8087-a49c00c6eab3"/>
    <x v="2"/>
    <x v="0"/>
    <x v="0"/>
    <x v="4"/>
    <n v="0"/>
    <n v="0"/>
    <n v="0"/>
    <n v="0"/>
    <n v="0"/>
    <n v="0"/>
    <n v="0"/>
    <n v="0"/>
    <n v="0"/>
  </r>
  <r>
    <m/>
    <s v="f0c18fd6-5bf9-436d-8087-a49c00c6eab3"/>
    <x v="2"/>
    <x v="0"/>
    <x v="0"/>
    <x v="5"/>
    <n v="0"/>
    <n v="0"/>
    <n v="0"/>
    <n v="0"/>
    <n v="0"/>
    <n v="0"/>
    <n v="0"/>
    <n v="0"/>
    <n v="0"/>
  </r>
  <r>
    <m/>
    <s v="f0c18fd6-5bf9-436d-8087-a49c00c6eab3"/>
    <x v="2"/>
    <x v="0"/>
    <x v="1"/>
    <x v="0"/>
    <n v="0"/>
    <n v="0"/>
    <n v="0"/>
    <n v="0"/>
    <n v="0"/>
    <n v="0"/>
    <n v="0"/>
    <n v="0"/>
    <n v="0"/>
  </r>
  <r>
    <m/>
    <s v="f0c18fd6-5bf9-436d-8087-a49c00c6eab3"/>
    <x v="2"/>
    <x v="0"/>
    <x v="1"/>
    <x v="1"/>
    <n v="0"/>
    <n v="0"/>
    <n v="0"/>
    <n v="0"/>
    <n v="0"/>
    <n v="0"/>
    <n v="0"/>
    <n v="0"/>
    <n v="0"/>
  </r>
  <r>
    <m/>
    <s v="f0c18fd6-5bf9-436d-8087-a49c00c6eab3"/>
    <x v="2"/>
    <x v="0"/>
    <x v="1"/>
    <x v="2"/>
    <n v="0"/>
    <n v="0"/>
    <n v="0"/>
    <n v="0"/>
    <n v="0"/>
    <n v="0"/>
    <n v="0"/>
    <n v="0"/>
    <n v="0"/>
  </r>
  <r>
    <m/>
    <s v="f0c18fd6-5bf9-436d-8087-a49c00c6eab3"/>
    <x v="2"/>
    <x v="0"/>
    <x v="1"/>
    <x v="3"/>
    <n v="0"/>
    <n v="0"/>
    <n v="0"/>
    <n v="0"/>
    <n v="0"/>
    <n v="0"/>
    <n v="0"/>
    <n v="0"/>
    <n v="0"/>
  </r>
  <r>
    <m/>
    <s v="f0c18fd6-5bf9-436d-8087-a49c00c6eab3"/>
    <x v="2"/>
    <x v="0"/>
    <x v="1"/>
    <x v="4"/>
    <n v="0"/>
    <n v="0"/>
    <n v="0"/>
    <n v="0"/>
    <n v="0"/>
    <n v="0"/>
    <n v="0"/>
    <n v="0"/>
    <n v="0"/>
  </r>
  <r>
    <m/>
    <s v="f0c18fd6-5bf9-436d-8087-a49c00c6eab3"/>
    <x v="2"/>
    <x v="0"/>
    <x v="1"/>
    <x v="5"/>
    <n v="0"/>
    <n v="0"/>
    <n v="0"/>
    <n v="0"/>
    <n v="0"/>
    <n v="0"/>
    <n v="0"/>
    <n v="0"/>
    <n v="0"/>
  </r>
  <r>
    <m/>
    <s v="f0c18fd6-5bf9-436d-8087-a49c00c6eab3"/>
    <x v="2"/>
    <x v="0"/>
    <x v="2"/>
    <x v="0"/>
    <n v="0"/>
    <n v="0"/>
    <n v="0"/>
    <n v="0"/>
    <n v="0"/>
    <n v="0"/>
    <n v="0"/>
    <n v="0"/>
    <n v="0"/>
  </r>
  <r>
    <m/>
    <s v="f0c18fd6-5bf9-436d-8087-a49c00c6eab3"/>
    <x v="2"/>
    <x v="0"/>
    <x v="2"/>
    <x v="1"/>
    <n v="0"/>
    <n v="0"/>
    <n v="0"/>
    <n v="0"/>
    <n v="0"/>
    <n v="0"/>
    <n v="0"/>
    <n v="0"/>
    <n v="0"/>
  </r>
  <r>
    <m/>
    <s v="f0c18fd6-5bf9-436d-8087-a49c00c6eab3"/>
    <x v="2"/>
    <x v="0"/>
    <x v="2"/>
    <x v="2"/>
    <n v="0"/>
    <n v="0"/>
    <n v="0"/>
    <n v="0"/>
    <n v="0"/>
    <n v="0"/>
    <n v="0"/>
    <n v="0"/>
    <n v="0"/>
  </r>
  <r>
    <m/>
    <s v="f0c18fd6-5bf9-436d-8087-a49c00c6eab3"/>
    <x v="2"/>
    <x v="0"/>
    <x v="2"/>
    <x v="3"/>
    <n v="0"/>
    <n v="0"/>
    <n v="0"/>
    <n v="0"/>
    <n v="0"/>
    <n v="0"/>
    <n v="0"/>
    <n v="0"/>
    <n v="0"/>
  </r>
  <r>
    <m/>
    <s v="f0c18fd6-5bf9-436d-8087-a49c00c6eab3"/>
    <x v="2"/>
    <x v="0"/>
    <x v="2"/>
    <x v="4"/>
    <n v="0"/>
    <n v="0"/>
    <n v="0"/>
    <n v="0"/>
    <n v="0"/>
    <n v="0"/>
    <n v="0"/>
    <n v="0"/>
    <n v="0"/>
  </r>
  <r>
    <m/>
    <s v="f0c18fd6-5bf9-436d-8087-a49c00c6eab3"/>
    <x v="2"/>
    <x v="0"/>
    <x v="2"/>
    <x v="5"/>
    <n v="0"/>
    <n v="0"/>
    <n v="0"/>
    <n v="0"/>
    <n v="0"/>
    <n v="0"/>
    <n v="0"/>
    <n v="0"/>
    <n v="0"/>
  </r>
  <r>
    <m/>
    <s v="f0c18fd6-5bf9-436d-8087-a49c00c6eab3"/>
    <x v="2"/>
    <x v="0"/>
    <x v="3"/>
    <x v="0"/>
    <n v="0"/>
    <n v="0"/>
    <n v="0"/>
    <n v="0"/>
    <n v="0"/>
    <n v="0"/>
    <n v="0"/>
    <n v="0"/>
    <n v="0"/>
  </r>
  <r>
    <m/>
    <s v="f0c18fd6-5bf9-436d-8087-a49c00c6eab3"/>
    <x v="2"/>
    <x v="0"/>
    <x v="3"/>
    <x v="1"/>
    <n v="0"/>
    <n v="0"/>
    <n v="0"/>
    <n v="0"/>
    <n v="0"/>
    <n v="0"/>
    <n v="0"/>
    <n v="0"/>
    <n v="0"/>
  </r>
  <r>
    <m/>
    <s v="f0c18fd6-5bf9-436d-8087-a49c00c6eab3"/>
    <x v="2"/>
    <x v="0"/>
    <x v="3"/>
    <x v="2"/>
    <n v="0"/>
    <n v="0"/>
    <n v="0"/>
    <n v="0"/>
    <n v="0"/>
    <n v="0"/>
    <n v="0"/>
    <n v="0"/>
    <n v="0"/>
  </r>
  <r>
    <m/>
    <s v="f0c18fd6-5bf9-436d-8087-a49c00c6eab3"/>
    <x v="2"/>
    <x v="0"/>
    <x v="3"/>
    <x v="3"/>
    <n v="0"/>
    <n v="0"/>
    <n v="0"/>
    <n v="0"/>
    <n v="0"/>
    <n v="0"/>
    <n v="0"/>
    <n v="0"/>
    <n v="0"/>
  </r>
  <r>
    <m/>
    <s v="f0c18fd6-5bf9-436d-8087-a49c00c6eab3"/>
    <x v="2"/>
    <x v="0"/>
    <x v="3"/>
    <x v="4"/>
    <n v="0"/>
    <n v="0"/>
    <n v="0"/>
    <n v="0"/>
    <n v="0"/>
    <n v="0"/>
    <n v="0"/>
    <n v="0"/>
    <n v="0"/>
  </r>
  <r>
    <m/>
    <s v="f0c18fd6-5bf9-436d-8087-a49c00c6eab3"/>
    <x v="2"/>
    <x v="0"/>
    <x v="3"/>
    <x v="5"/>
    <n v="0"/>
    <n v="0"/>
    <n v="0"/>
    <n v="0"/>
    <n v="0"/>
    <n v="0"/>
    <n v="0"/>
    <n v="0"/>
    <n v="0"/>
  </r>
  <r>
    <m/>
    <s v="f0c18fd6-5bf9-436d-8087-a49c00c6eab3"/>
    <x v="2"/>
    <x v="1"/>
    <x v="0"/>
    <x v="0"/>
    <n v="0"/>
    <n v="0"/>
    <n v="0"/>
    <n v="0"/>
    <n v="0"/>
    <n v="0"/>
    <n v="0"/>
    <n v="0"/>
    <n v="0"/>
  </r>
  <r>
    <m/>
    <s v="f0c18fd6-5bf9-436d-8087-a49c00c6eab3"/>
    <x v="2"/>
    <x v="1"/>
    <x v="0"/>
    <x v="1"/>
    <n v="0"/>
    <n v="0"/>
    <n v="0"/>
    <n v="0"/>
    <n v="0"/>
    <n v="0"/>
    <n v="0"/>
    <n v="0"/>
    <n v="0"/>
  </r>
  <r>
    <m/>
    <s v="f0c18fd6-5bf9-436d-8087-a49c00c6eab3"/>
    <x v="2"/>
    <x v="1"/>
    <x v="0"/>
    <x v="2"/>
    <n v="0"/>
    <n v="0"/>
    <n v="0"/>
    <n v="0"/>
    <n v="0"/>
    <n v="0"/>
    <n v="0"/>
    <n v="0"/>
    <n v="0"/>
  </r>
  <r>
    <m/>
    <s v="f0c18fd6-5bf9-436d-8087-a49c00c6eab3"/>
    <x v="2"/>
    <x v="1"/>
    <x v="0"/>
    <x v="3"/>
    <n v="0"/>
    <n v="0"/>
    <n v="0"/>
    <n v="0"/>
    <n v="0"/>
    <n v="0"/>
    <n v="0"/>
    <n v="0"/>
    <n v="0"/>
  </r>
  <r>
    <m/>
    <s v="f0c18fd6-5bf9-436d-8087-a49c00c6eab3"/>
    <x v="2"/>
    <x v="1"/>
    <x v="0"/>
    <x v="4"/>
    <n v="0"/>
    <n v="0"/>
    <n v="0"/>
    <n v="0"/>
    <n v="0"/>
    <n v="0"/>
    <n v="0"/>
    <n v="0"/>
    <n v="0"/>
  </r>
  <r>
    <m/>
    <s v="f0c18fd6-5bf9-436d-8087-a49c00c6eab3"/>
    <x v="2"/>
    <x v="1"/>
    <x v="0"/>
    <x v="5"/>
    <n v="0"/>
    <n v="0"/>
    <n v="0"/>
    <n v="0"/>
    <n v="0"/>
    <n v="0"/>
    <n v="0"/>
    <n v="0"/>
    <n v="0"/>
  </r>
  <r>
    <m/>
    <s v="f0c18fd6-5bf9-436d-8087-a49c00c6eab3"/>
    <x v="2"/>
    <x v="1"/>
    <x v="1"/>
    <x v="0"/>
    <n v="0"/>
    <n v="0"/>
    <n v="0"/>
    <n v="0"/>
    <n v="0"/>
    <n v="0"/>
    <n v="0"/>
    <n v="0"/>
    <n v="0"/>
  </r>
  <r>
    <m/>
    <s v="f0c18fd6-5bf9-436d-8087-a49c00c6eab3"/>
    <x v="2"/>
    <x v="1"/>
    <x v="1"/>
    <x v="1"/>
    <n v="0"/>
    <n v="0"/>
    <n v="0"/>
    <n v="0"/>
    <n v="0"/>
    <n v="0"/>
    <n v="0"/>
    <n v="0"/>
    <n v="0"/>
  </r>
  <r>
    <m/>
    <s v="f0c18fd6-5bf9-436d-8087-a49c00c6eab3"/>
    <x v="2"/>
    <x v="1"/>
    <x v="1"/>
    <x v="2"/>
    <n v="0"/>
    <n v="0"/>
    <n v="0"/>
    <n v="0"/>
    <n v="0"/>
    <n v="0"/>
    <n v="0"/>
    <n v="0"/>
    <n v="0"/>
  </r>
  <r>
    <m/>
    <s v="f0c18fd6-5bf9-436d-8087-a49c00c6eab3"/>
    <x v="2"/>
    <x v="1"/>
    <x v="1"/>
    <x v="3"/>
    <n v="0"/>
    <n v="0"/>
    <n v="0"/>
    <n v="0"/>
    <n v="0"/>
    <n v="0"/>
    <n v="0"/>
    <n v="0"/>
    <n v="0"/>
  </r>
  <r>
    <m/>
    <s v="f0c18fd6-5bf9-436d-8087-a49c00c6eab3"/>
    <x v="2"/>
    <x v="1"/>
    <x v="1"/>
    <x v="4"/>
    <n v="0"/>
    <n v="0"/>
    <n v="0"/>
    <n v="0"/>
    <n v="0"/>
    <n v="0"/>
    <n v="0"/>
    <n v="0"/>
    <n v="0"/>
  </r>
  <r>
    <m/>
    <s v="f0c18fd6-5bf9-436d-8087-a49c00c6eab3"/>
    <x v="2"/>
    <x v="1"/>
    <x v="1"/>
    <x v="5"/>
    <n v="0"/>
    <n v="0"/>
    <n v="0"/>
    <n v="0"/>
    <n v="0"/>
    <n v="0"/>
    <n v="0"/>
    <n v="0"/>
    <n v="0"/>
  </r>
  <r>
    <m/>
    <s v="f0c18fd6-5bf9-436d-8087-a49c00c6eab3"/>
    <x v="2"/>
    <x v="1"/>
    <x v="2"/>
    <x v="0"/>
    <n v="0"/>
    <n v="0"/>
    <n v="0"/>
    <n v="0"/>
    <n v="0"/>
    <n v="0"/>
    <n v="0"/>
    <n v="0"/>
    <n v="0"/>
  </r>
  <r>
    <m/>
    <s v="f0c18fd6-5bf9-436d-8087-a49c00c6eab3"/>
    <x v="2"/>
    <x v="1"/>
    <x v="2"/>
    <x v="1"/>
    <n v="0"/>
    <n v="0"/>
    <n v="0"/>
    <n v="0"/>
    <n v="0"/>
    <n v="0"/>
    <n v="0"/>
    <n v="0"/>
    <n v="0"/>
  </r>
  <r>
    <m/>
    <s v="f0c18fd6-5bf9-436d-8087-a49c00c6eab3"/>
    <x v="2"/>
    <x v="1"/>
    <x v="2"/>
    <x v="2"/>
    <n v="0"/>
    <n v="0"/>
    <n v="0"/>
    <n v="0"/>
    <n v="0"/>
    <n v="0"/>
    <n v="0"/>
    <n v="0"/>
    <n v="0"/>
  </r>
  <r>
    <m/>
    <s v="f0c18fd6-5bf9-436d-8087-a49c00c6eab3"/>
    <x v="2"/>
    <x v="1"/>
    <x v="2"/>
    <x v="3"/>
    <n v="0"/>
    <n v="0"/>
    <n v="0"/>
    <n v="0"/>
    <n v="0"/>
    <n v="0"/>
    <n v="0"/>
    <n v="0"/>
    <n v="0"/>
  </r>
  <r>
    <m/>
    <s v="f0c18fd6-5bf9-436d-8087-a49c00c6eab3"/>
    <x v="2"/>
    <x v="1"/>
    <x v="2"/>
    <x v="4"/>
    <n v="0"/>
    <n v="0"/>
    <n v="0"/>
    <n v="0"/>
    <n v="0"/>
    <n v="0"/>
    <n v="0"/>
    <n v="0"/>
    <n v="0"/>
  </r>
  <r>
    <m/>
    <s v="f0c18fd6-5bf9-436d-8087-a49c00c6eab3"/>
    <x v="2"/>
    <x v="1"/>
    <x v="2"/>
    <x v="5"/>
    <n v="0"/>
    <n v="0"/>
    <n v="0"/>
    <n v="0"/>
    <n v="0"/>
    <n v="0"/>
    <n v="0"/>
    <n v="0"/>
    <n v="0"/>
  </r>
  <r>
    <m/>
    <s v="f0c18fd6-5bf9-436d-8087-a49c00c6eab3"/>
    <x v="2"/>
    <x v="1"/>
    <x v="3"/>
    <x v="0"/>
    <n v="0"/>
    <n v="0"/>
    <n v="0"/>
    <n v="0"/>
    <n v="0"/>
    <n v="0"/>
    <n v="0"/>
    <n v="0"/>
    <n v="0"/>
  </r>
  <r>
    <m/>
    <s v="f0c18fd6-5bf9-436d-8087-a49c00c6eab3"/>
    <x v="2"/>
    <x v="1"/>
    <x v="3"/>
    <x v="1"/>
    <n v="0"/>
    <n v="0"/>
    <n v="0"/>
    <n v="0"/>
    <n v="0"/>
    <n v="0"/>
    <n v="0"/>
    <n v="0"/>
    <n v="0"/>
  </r>
  <r>
    <m/>
    <s v="f0c18fd6-5bf9-436d-8087-a49c00c6eab3"/>
    <x v="2"/>
    <x v="1"/>
    <x v="3"/>
    <x v="2"/>
    <n v="0"/>
    <n v="0"/>
    <n v="0"/>
    <n v="0"/>
    <n v="0"/>
    <n v="0"/>
    <n v="0"/>
    <n v="0"/>
    <n v="0"/>
  </r>
  <r>
    <m/>
    <s v="f0c18fd6-5bf9-436d-8087-a49c00c6eab3"/>
    <x v="2"/>
    <x v="1"/>
    <x v="3"/>
    <x v="3"/>
    <n v="0"/>
    <n v="0"/>
    <n v="0"/>
    <n v="0"/>
    <n v="0"/>
    <n v="0"/>
    <n v="0"/>
    <n v="0"/>
    <n v="0"/>
  </r>
  <r>
    <m/>
    <s v="f0c18fd6-5bf9-436d-8087-a49c00c6eab3"/>
    <x v="2"/>
    <x v="1"/>
    <x v="3"/>
    <x v="4"/>
    <n v="0"/>
    <n v="0"/>
    <n v="0"/>
    <n v="0"/>
    <n v="0"/>
    <n v="0"/>
    <n v="0"/>
    <n v="0"/>
    <n v="0"/>
  </r>
  <r>
    <m/>
    <s v="f0c18fd6-5bf9-436d-8087-a49c00c6eab3"/>
    <x v="2"/>
    <x v="1"/>
    <x v="3"/>
    <x v="5"/>
    <n v="0"/>
    <n v="0"/>
    <n v="0"/>
    <n v="0"/>
    <n v="0"/>
    <n v="0"/>
    <n v="0"/>
    <n v="0"/>
    <n v="0"/>
  </r>
  <r>
    <m/>
    <s v="49466237-69f8-4e19-9d97-a49c00c6eab3"/>
    <x v="0"/>
    <x v="0"/>
    <x v="0"/>
    <x v="0"/>
    <n v="2"/>
    <n v="1"/>
    <n v="60"/>
    <n v="195697"/>
    <n v="47513962"/>
    <n v="0"/>
    <n v="0"/>
    <n v="30"/>
    <n v="60"/>
  </r>
  <r>
    <m/>
    <s v="49466237-69f8-4e19-9d97-a49c00c6eab3"/>
    <x v="0"/>
    <x v="0"/>
    <x v="0"/>
    <x v="1"/>
    <n v="0"/>
    <n v="0"/>
    <n v="0"/>
    <n v="195697"/>
    <n v="47513962"/>
    <n v="0"/>
    <n v="0"/>
    <n v="0"/>
    <n v="0"/>
  </r>
  <r>
    <m/>
    <s v="49466237-69f8-4e19-9d97-a49c00c6eab3"/>
    <x v="0"/>
    <x v="0"/>
    <x v="0"/>
    <x v="2"/>
    <n v="0"/>
    <n v="0"/>
    <n v="0"/>
    <n v="195697"/>
    <n v="47513962"/>
    <n v="0"/>
    <n v="0"/>
    <n v="0"/>
    <n v="0"/>
  </r>
  <r>
    <m/>
    <s v="49466237-69f8-4e19-9d97-a49c00c6eab3"/>
    <x v="0"/>
    <x v="0"/>
    <x v="0"/>
    <x v="3"/>
    <n v="0"/>
    <n v="0"/>
    <n v="0"/>
    <n v="195697"/>
    <n v="47513962"/>
    <n v="0"/>
    <n v="0"/>
    <n v="0"/>
    <n v="0"/>
  </r>
  <r>
    <m/>
    <s v="49466237-69f8-4e19-9d97-a49c00c6eab3"/>
    <x v="0"/>
    <x v="0"/>
    <x v="0"/>
    <x v="4"/>
    <n v="0"/>
    <n v="0"/>
    <n v="0"/>
    <n v="195697"/>
    <n v="47513962"/>
    <n v="0"/>
    <n v="0"/>
    <n v="0"/>
    <n v="0"/>
  </r>
  <r>
    <m/>
    <s v="49466237-69f8-4e19-9d97-a49c00c6eab3"/>
    <x v="0"/>
    <x v="0"/>
    <x v="0"/>
    <x v="5"/>
    <n v="0"/>
    <n v="0"/>
    <n v="0"/>
    <n v="195697"/>
    <n v="47513962"/>
    <n v="0"/>
    <n v="0"/>
    <n v="0"/>
    <n v="0"/>
  </r>
  <r>
    <m/>
    <s v="49466237-69f8-4e19-9d97-a49c00c6eab3"/>
    <x v="0"/>
    <x v="0"/>
    <x v="1"/>
    <x v="0"/>
    <n v="164"/>
    <n v="58"/>
    <n v="5057"/>
    <n v="447464"/>
    <n v="107196806"/>
    <n v="0.1"/>
    <n v="0.4"/>
    <n v="30.8"/>
    <n v="87.2"/>
  </r>
  <r>
    <m/>
    <s v="49466237-69f8-4e19-9d97-a49c00c6eab3"/>
    <x v="0"/>
    <x v="0"/>
    <x v="1"/>
    <x v="1"/>
    <n v="0"/>
    <n v="0"/>
    <n v="0"/>
    <n v="447464"/>
    <n v="107196806"/>
    <n v="0"/>
    <n v="0"/>
    <n v="0"/>
    <n v="0"/>
  </r>
  <r>
    <m/>
    <s v="49466237-69f8-4e19-9d97-a49c00c6eab3"/>
    <x v="0"/>
    <x v="0"/>
    <x v="1"/>
    <x v="2"/>
    <n v="0"/>
    <n v="0"/>
    <n v="0"/>
    <n v="447464"/>
    <n v="107196806"/>
    <n v="0"/>
    <n v="0"/>
    <n v="0"/>
    <n v="0"/>
  </r>
  <r>
    <m/>
    <s v="49466237-69f8-4e19-9d97-a49c00c6eab3"/>
    <x v="0"/>
    <x v="0"/>
    <x v="1"/>
    <x v="3"/>
    <n v="0"/>
    <n v="0"/>
    <n v="0"/>
    <n v="447464"/>
    <n v="107196806"/>
    <n v="0"/>
    <n v="0"/>
    <n v="0"/>
    <n v="0"/>
  </r>
  <r>
    <m/>
    <s v="49466237-69f8-4e19-9d97-a49c00c6eab3"/>
    <x v="0"/>
    <x v="0"/>
    <x v="1"/>
    <x v="4"/>
    <n v="0"/>
    <n v="0"/>
    <n v="0"/>
    <n v="447464"/>
    <n v="107196806"/>
    <n v="0"/>
    <n v="0"/>
    <n v="0"/>
    <n v="0"/>
  </r>
  <r>
    <m/>
    <s v="49466237-69f8-4e19-9d97-a49c00c6eab3"/>
    <x v="0"/>
    <x v="0"/>
    <x v="1"/>
    <x v="5"/>
    <n v="0"/>
    <n v="0"/>
    <n v="0"/>
    <n v="447464"/>
    <n v="107196806"/>
    <n v="0"/>
    <n v="0"/>
    <n v="0"/>
    <n v="0"/>
  </r>
  <r>
    <m/>
    <s v="49466237-69f8-4e19-9d97-a49c00c6eab3"/>
    <x v="0"/>
    <x v="0"/>
    <x v="2"/>
    <x v="0"/>
    <n v="1024"/>
    <n v="387"/>
    <n v="34311"/>
    <n v="726434"/>
    <n v="195676706"/>
    <n v="0.5"/>
    <n v="1.4"/>
    <n v="33.5"/>
    <n v="88.7"/>
  </r>
  <r>
    <m/>
    <s v="49466237-69f8-4e19-9d97-a49c00c6eab3"/>
    <x v="0"/>
    <x v="0"/>
    <x v="2"/>
    <x v="1"/>
    <n v="0"/>
    <n v="0"/>
    <n v="0"/>
    <n v="726434"/>
    <n v="195676706"/>
    <n v="0"/>
    <n v="0"/>
    <n v="0"/>
    <n v="0"/>
  </r>
  <r>
    <m/>
    <s v="49466237-69f8-4e19-9d97-a49c00c6eab3"/>
    <x v="0"/>
    <x v="0"/>
    <x v="2"/>
    <x v="2"/>
    <n v="0"/>
    <n v="0"/>
    <n v="0"/>
    <n v="726434"/>
    <n v="195676706"/>
    <n v="0"/>
    <n v="0"/>
    <n v="0"/>
    <n v="0"/>
  </r>
  <r>
    <m/>
    <s v="49466237-69f8-4e19-9d97-a49c00c6eab3"/>
    <x v="0"/>
    <x v="0"/>
    <x v="2"/>
    <x v="3"/>
    <n v="0"/>
    <n v="0"/>
    <n v="0"/>
    <n v="726434"/>
    <n v="195676706"/>
    <n v="0"/>
    <n v="0"/>
    <n v="0"/>
    <n v="0"/>
  </r>
  <r>
    <m/>
    <s v="49466237-69f8-4e19-9d97-a49c00c6eab3"/>
    <x v="0"/>
    <x v="0"/>
    <x v="2"/>
    <x v="4"/>
    <n v="0"/>
    <n v="0"/>
    <n v="0"/>
    <n v="726434"/>
    <n v="195676706"/>
    <n v="0"/>
    <n v="0"/>
    <n v="0"/>
    <n v="0"/>
  </r>
  <r>
    <m/>
    <s v="49466237-69f8-4e19-9d97-a49c00c6eab3"/>
    <x v="0"/>
    <x v="0"/>
    <x v="2"/>
    <x v="5"/>
    <n v="0"/>
    <n v="0"/>
    <n v="0"/>
    <n v="726434"/>
    <n v="195676706"/>
    <n v="0"/>
    <n v="0"/>
    <n v="0"/>
    <n v="0"/>
  </r>
  <r>
    <m/>
    <s v="49466237-69f8-4e19-9d97-a49c00c6eab3"/>
    <x v="0"/>
    <x v="0"/>
    <x v="3"/>
    <x v="0"/>
    <n v="1080"/>
    <n v="470"/>
    <n v="36219"/>
    <n v="2888183"/>
    <n v="890898405"/>
    <n v="0.2"/>
    <n v="0.4"/>
    <n v="33.5"/>
    <n v="77.099999999999994"/>
  </r>
  <r>
    <m/>
    <s v="49466237-69f8-4e19-9d97-a49c00c6eab3"/>
    <x v="0"/>
    <x v="0"/>
    <x v="3"/>
    <x v="1"/>
    <n v="0"/>
    <n v="0"/>
    <n v="0"/>
    <n v="2888183"/>
    <n v="890898405"/>
    <n v="0"/>
    <n v="0"/>
    <n v="0"/>
    <n v="0"/>
  </r>
  <r>
    <m/>
    <s v="49466237-69f8-4e19-9d97-a49c00c6eab3"/>
    <x v="0"/>
    <x v="0"/>
    <x v="3"/>
    <x v="2"/>
    <n v="0"/>
    <n v="0"/>
    <n v="0"/>
    <n v="2888183"/>
    <n v="890898405"/>
    <n v="0"/>
    <n v="0"/>
    <n v="0"/>
    <n v="0"/>
  </r>
  <r>
    <m/>
    <s v="49466237-69f8-4e19-9d97-a49c00c6eab3"/>
    <x v="0"/>
    <x v="0"/>
    <x v="3"/>
    <x v="3"/>
    <n v="0"/>
    <n v="0"/>
    <n v="0"/>
    <n v="2888183"/>
    <n v="890898405"/>
    <n v="0"/>
    <n v="0"/>
    <n v="0"/>
    <n v="0"/>
  </r>
  <r>
    <m/>
    <s v="49466237-69f8-4e19-9d97-a49c00c6eab3"/>
    <x v="0"/>
    <x v="0"/>
    <x v="3"/>
    <x v="4"/>
    <n v="0"/>
    <n v="0"/>
    <n v="0"/>
    <n v="2888183"/>
    <n v="890898405"/>
    <n v="0"/>
    <n v="0"/>
    <n v="0"/>
    <n v="0"/>
  </r>
  <r>
    <m/>
    <s v="49466237-69f8-4e19-9d97-a49c00c6eab3"/>
    <x v="0"/>
    <x v="0"/>
    <x v="3"/>
    <x v="5"/>
    <n v="0"/>
    <n v="0"/>
    <n v="0"/>
    <n v="2888183"/>
    <n v="890898405"/>
    <n v="0"/>
    <n v="0"/>
    <n v="0"/>
    <n v="0"/>
  </r>
  <r>
    <m/>
    <s v="49466237-69f8-4e19-9d97-a49c00c6eab3"/>
    <x v="0"/>
    <x v="1"/>
    <x v="0"/>
    <x v="0"/>
    <n v="2"/>
    <n v="1"/>
    <n v="60"/>
    <n v="206985"/>
    <n v="50006409"/>
    <n v="0"/>
    <n v="0"/>
    <n v="30"/>
    <n v="60"/>
  </r>
  <r>
    <m/>
    <s v="49466237-69f8-4e19-9d97-a49c00c6eab3"/>
    <x v="0"/>
    <x v="1"/>
    <x v="0"/>
    <x v="1"/>
    <n v="0"/>
    <n v="0"/>
    <n v="0"/>
    <n v="206985"/>
    <n v="50006409"/>
    <n v="0"/>
    <n v="0"/>
    <n v="0"/>
    <n v="0"/>
  </r>
  <r>
    <m/>
    <s v="49466237-69f8-4e19-9d97-a49c00c6eab3"/>
    <x v="0"/>
    <x v="1"/>
    <x v="0"/>
    <x v="2"/>
    <n v="0"/>
    <n v="0"/>
    <n v="0"/>
    <n v="206985"/>
    <n v="50006409"/>
    <n v="0"/>
    <n v="0"/>
    <n v="0"/>
    <n v="0"/>
  </r>
  <r>
    <m/>
    <s v="49466237-69f8-4e19-9d97-a49c00c6eab3"/>
    <x v="0"/>
    <x v="1"/>
    <x v="0"/>
    <x v="3"/>
    <n v="0"/>
    <n v="0"/>
    <n v="0"/>
    <n v="206985"/>
    <n v="50006409"/>
    <n v="0"/>
    <n v="0"/>
    <n v="0"/>
    <n v="0"/>
  </r>
  <r>
    <m/>
    <s v="49466237-69f8-4e19-9d97-a49c00c6eab3"/>
    <x v="0"/>
    <x v="1"/>
    <x v="0"/>
    <x v="4"/>
    <n v="0"/>
    <n v="0"/>
    <n v="0"/>
    <n v="206985"/>
    <n v="50006409"/>
    <n v="0"/>
    <n v="0"/>
    <n v="0"/>
    <n v="0"/>
  </r>
  <r>
    <m/>
    <s v="49466237-69f8-4e19-9d97-a49c00c6eab3"/>
    <x v="0"/>
    <x v="1"/>
    <x v="0"/>
    <x v="5"/>
    <n v="0"/>
    <n v="0"/>
    <n v="0"/>
    <n v="206985"/>
    <n v="50006409"/>
    <n v="0"/>
    <n v="0"/>
    <n v="0"/>
    <n v="0"/>
  </r>
  <r>
    <m/>
    <s v="49466237-69f8-4e19-9d97-a49c00c6eab3"/>
    <x v="0"/>
    <x v="1"/>
    <x v="1"/>
    <x v="0"/>
    <n v="180"/>
    <n v="66"/>
    <n v="5881"/>
    <n v="459235"/>
    <n v="111145730"/>
    <n v="0.1"/>
    <n v="0.4"/>
    <n v="32.700000000000003"/>
    <n v="89.1"/>
  </r>
  <r>
    <m/>
    <s v="49466237-69f8-4e19-9d97-a49c00c6eab3"/>
    <x v="0"/>
    <x v="1"/>
    <x v="1"/>
    <x v="1"/>
    <n v="0"/>
    <n v="0"/>
    <n v="0"/>
    <n v="459235"/>
    <n v="111145730"/>
    <n v="0"/>
    <n v="0"/>
    <n v="0"/>
    <n v="0"/>
  </r>
  <r>
    <m/>
    <s v="49466237-69f8-4e19-9d97-a49c00c6eab3"/>
    <x v="0"/>
    <x v="1"/>
    <x v="1"/>
    <x v="2"/>
    <n v="0"/>
    <n v="0"/>
    <n v="0"/>
    <n v="459235"/>
    <n v="111145730"/>
    <n v="0"/>
    <n v="0"/>
    <n v="0"/>
    <n v="0"/>
  </r>
  <r>
    <m/>
    <s v="49466237-69f8-4e19-9d97-a49c00c6eab3"/>
    <x v="0"/>
    <x v="1"/>
    <x v="1"/>
    <x v="3"/>
    <n v="0"/>
    <n v="0"/>
    <n v="0"/>
    <n v="459235"/>
    <n v="111145730"/>
    <n v="0"/>
    <n v="0"/>
    <n v="0"/>
    <n v="0"/>
  </r>
  <r>
    <m/>
    <s v="49466237-69f8-4e19-9d97-a49c00c6eab3"/>
    <x v="0"/>
    <x v="1"/>
    <x v="1"/>
    <x v="4"/>
    <n v="0"/>
    <n v="0"/>
    <n v="0"/>
    <n v="459235"/>
    <n v="111145730"/>
    <n v="0"/>
    <n v="0"/>
    <n v="0"/>
    <n v="0"/>
  </r>
  <r>
    <m/>
    <s v="49466237-69f8-4e19-9d97-a49c00c6eab3"/>
    <x v="0"/>
    <x v="1"/>
    <x v="1"/>
    <x v="5"/>
    <n v="0"/>
    <n v="0"/>
    <n v="0"/>
    <n v="459235"/>
    <n v="111145730"/>
    <n v="0"/>
    <n v="0"/>
    <n v="0"/>
    <n v="0"/>
  </r>
  <r>
    <m/>
    <s v="49466237-69f8-4e19-9d97-a49c00c6eab3"/>
    <x v="0"/>
    <x v="1"/>
    <x v="2"/>
    <x v="0"/>
    <n v="1132"/>
    <n v="403"/>
    <n v="38245"/>
    <n v="718458"/>
    <n v="194448836"/>
    <n v="0.6"/>
    <n v="1.6"/>
    <n v="33.799999999999997"/>
    <n v="94.9"/>
  </r>
  <r>
    <m/>
    <s v="49466237-69f8-4e19-9d97-a49c00c6eab3"/>
    <x v="0"/>
    <x v="1"/>
    <x v="2"/>
    <x v="1"/>
    <n v="0"/>
    <n v="0"/>
    <n v="0"/>
    <n v="718458"/>
    <n v="194448836"/>
    <n v="0"/>
    <n v="0"/>
    <n v="0"/>
    <n v="0"/>
  </r>
  <r>
    <m/>
    <s v="49466237-69f8-4e19-9d97-a49c00c6eab3"/>
    <x v="0"/>
    <x v="1"/>
    <x v="2"/>
    <x v="2"/>
    <n v="0"/>
    <n v="0"/>
    <n v="0"/>
    <n v="718458"/>
    <n v="194448836"/>
    <n v="0"/>
    <n v="0"/>
    <n v="0"/>
    <n v="0"/>
  </r>
  <r>
    <m/>
    <s v="49466237-69f8-4e19-9d97-a49c00c6eab3"/>
    <x v="0"/>
    <x v="1"/>
    <x v="2"/>
    <x v="3"/>
    <n v="0"/>
    <n v="0"/>
    <n v="0"/>
    <n v="718458"/>
    <n v="194448836"/>
    <n v="0"/>
    <n v="0"/>
    <n v="0"/>
    <n v="0"/>
  </r>
  <r>
    <m/>
    <s v="49466237-69f8-4e19-9d97-a49c00c6eab3"/>
    <x v="0"/>
    <x v="1"/>
    <x v="2"/>
    <x v="4"/>
    <n v="0"/>
    <n v="0"/>
    <n v="0"/>
    <n v="718458"/>
    <n v="194448836"/>
    <n v="0"/>
    <n v="0"/>
    <n v="0"/>
    <n v="0"/>
  </r>
  <r>
    <m/>
    <s v="49466237-69f8-4e19-9d97-a49c00c6eab3"/>
    <x v="0"/>
    <x v="1"/>
    <x v="2"/>
    <x v="5"/>
    <n v="0"/>
    <n v="0"/>
    <n v="0"/>
    <n v="718458"/>
    <n v="194448836"/>
    <n v="0"/>
    <n v="0"/>
    <n v="0"/>
    <n v="0"/>
  </r>
  <r>
    <m/>
    <s v="49466237-69f8-4e19-9d97-a49c00c6eab3"/>
    <x v="0"/>
    <x v="1"/>
    <x v="3"/>
    <x v="0"/>
    <n v="1276"/>
    <n v="490"/>
    <n v="45363"/>
    <n v="2049947"/>
    <n v="629143350"/>
    <n v="0.2"/>
    <n v="0.6"/>
    <n v="35.6"/>
    <n v="92.6"/>
  </r>
  <r>
    <m/>
    <s v="49466237-69f8-4e19-9d97-a49c00c6eab3"/>
    <x v="0"/>
    <x v="1"/>
    <x v="3"/>
    <x v="1"/>
    <n v="0"/>
    <n v="0"/>
    <n v="0"/>
    <n v="2049947"/>
    <n v="629143350"/>
    <n v="0"/>
    <n v="0"/>
    <n v="0"/>
    <n v="0"/>
  </r>
  <r>
    <m/>
    <s v="49466237-69f8-4e19-9d97-a49c00c6eab3"/>
    <x v="0"/>
    <x v="1"/>
    <x v="3"/>
    <x v="2"/>
    <n v="0"/>
    <n v="0"/>
    <n v="0"/>
    <n v="2049947"/>
    <n v="629143350"/>
    <n v="0"/>
    <n v="0"/>
    <n v="0"/>
    <n v="0"/>
  </r>
  <r>
    <m/>
    <s v="49466237-69f8-4e19-9d97-a49c00c6eab3"/>
    <x v="0"/>
    <x v="1"/>
    <x v="3"/>
    <x v="3"/>
    <n v="0"/>
    <n v="0"/>
    <n v="0"/>
    <n v="2049947"/>
    <n v="629143350"/>
    <n v="0"/>
    <n v="0"/>
    <n v="0"/>
    <n v="0"/>
  </r>
  <r>
    <m/>
    <s v="49466237-69f8-4e19-9d97-a49c00c6eab3"/>
    <x v="0"/>
    <x v="1"/>
    <x v="3"/>
    <x v="4"/>
    <n v="0"/>
    <n v="0"/>
    <n v="0"/>
    <n v="2049947"/>
    <n v="629143350"/>
    <n v="0"/>
    <n v="0"/>
    <n v="0"/>
    <n v="0"/>
  </r>
  <r>
    <m/>
    <s v="49466237-69f8-4e19-9d97-a49c00c6eab3"/>
    <x v="0"/>
    <x v="1"/>
    <x v="3"/>
    <x v="5"/>
    <n v="0"/>
    <n v="0"/>
    <n v="0"/>
    <n v="2049947"/>
    <n v="629143350"/>
    <n v="0"/>
    <n v="0"/>
    <n v="0"/>
    <n v="0"/>
  </r>
  <r>
    <m/>
    <s v="49466237-69f8-4e19-9d97-a49c00c6eab3"/>
    <x v="1"/>
    <x v="0"/>
    <x v="0"/>
    <x v="0"/>
    <n v="6"/>
    <n v="1"/>
    <n v="180"/>
    <n v="163398"/>
    <n v="26598948"/>
    <n v="0"/>
    <n v="0"/>
    <n v="30"/>
    <n v="180"/>
  </r>
  <r>
    <m/>
    <s v="49466237-69f8-4e19-9d97-a49c00c6eab3"/>
    <x v="1"/>
    <x v="0"/>
    <x v="0"/>
    <x v="1"/>
    <n v="0"/>
    <n v="0"/>
    <n v="0"/>
    <n v="163398"/>
    <n v="26598948"/>
    <n v="0"/>
    <n v="0"/>
    <n v="0"/>
    <n v="0"/>
  </r>
  <r>
    <m/>
    <s v="49466237-69f8-4e19-9d97-a49c00c6eab3"/>
    <x v="1"/>
    <x v="0"/>
    <x v="0"/>
    <x v="2"/>
    <n v="0"/>
    <n v="0"/>
    <n v="0"/>
    <n v="163398"/>
    <n v="26598948"/>
    <n v="0"/>
    <n v="0"/>
    <n v="0"/>
    <n v="0"/>
  </r>
  <r>
    <m/>
    <s v="49466237-69f8-4e19-9d97-a49c00c6eab3"/>
    <x v="1"/>
    <x v="0"/>
    <x v="0"/>
    <x v="3"/>
    <n v="0"/>
    <n v="0"/>
    <n v="0"/>
    <n v="163398"/>
    <n v="26598948"/>
    <n v="0"/>
    <n v="0"/>
    <n v="0"/>
    <n v="0"/>
  </r>
  <r>
    <m/>
    <s v="49466237-69f8-4e19-9d97-a49c00c6eab3"/>
    <x v="1"/>
    <x v="0"/>
    <x v="0"/>
    <x v="4"/>
    <n v="0"/>
    <n v="0"/>
    <n v="0"/>
    <n v="163398"/>
    <n v="26598948"/>
    <n v="0"/>
    <n v="0"/>
    <n v="0"/>
    <n v="0"/>
  </r>
  <r>
    <m/>
    <s v="49466237-69f8-4e19-9d97-a49c00c6eab3"/>
    <x v="1"/>
    <x v="0"/>
    <x v="0"/>
    <x v="5"/>
    <n v="0"/>
    <n v="0"/>
    <n v="0"/>
    <n v="163398"/>
    <n v="26598948"/>
    <n v="0"/>
    <n v="0"/>
    <n v="0"/>
    <n v="0"/>
  </r>
  <r>
    <m/>
    <s v="49466237-69f8-4e19-9d97-a49c00c6eab3"/>
    <x v="1"/>
    <x v="0"/>
    <x v="1"/>
    <x v="0"/>
    <n v="458"/>
    <n v="187"/>
    <n v="14852"/>
    <n v="398738"/>
    <n v="62740842"/>
    <n v="0.5"/>
    <n v="1.1000000000000001"/>
    <n v="32.4"/>
    <n v="79.400000000000006"/>
  </r>
  <r>
    <m/>
    <s v="49466237-69f8-4e19-9d97-a49c00c6eab3"/>
    <x v="1"/>
    <x v="0"/>
    <x v="1"/>
    <x v="1"/>
    <n v="0"/>
    <n v="0"/>
    <n v="0"/>
    <n v="398738"/>
    <n v="62740842"/>
    <n v="0"/>
    <n v="0"/>
    <n v="0"/>
    <n v="0"/>
  </r>
  <r>
    <m/>
    <s v="49466237-69f8-4e19-9d97-a49c00c6eab3"/>
    <x v="1"/>
    <x v="0"/>
    <x v="1"/>
    <x v="2"/>
    <n v="37"/>
    <n v="24"/>
    <n v="1459"/>
    <n v="398738"/>
    <n v="62740842"/>
    <n v="0.1"/>
    <n v="0.1"/>
    <n v="39.4"/>
    <n v="60.8"/>
  </r>
  <r>
    <m/>
    <s v="49466237-69f8-4e19-9d97-a49c00c6eab3"/>
    <x v="1"/>
    <x v="0"/>
    <x v="1"/>
    <x v="3"/>
    <n v="0"/>
    <n v="0"/>
    <n v="0"/>
    <n v="398738"/>
    <n v="62740842"/>
    <n v="0"/>
    <n v="0"/>
    <n v="0"/>
    <n v="0"/>
  </r>
  <r>
    <m/>
    <s v="49466237-69f8-4e19-9d97-a49c00c6eab3"/>
    <x v="1"/>
    <x v="0"/>
    <x v="1"/>
    <x v="4"/>
    <n v="0"/>
    <n v="0"/>
    <n v="0"/>
    <n v="398738"/>
    <n v="62740842"/>
    <n v="0"/>
    <n v="0"/>
    <n v="0"/>
    <n v="0"/>
  </r>
  <r>
    <m/>
    <s v="49466237-69f8-4e19-9d97-a49c00c6eab3"/>
    <x v="1"/>
    <x v="0"/>
    <x v="1"/>
    <x v="5"/>
    <n v="0"/>
    <n v="0"/>
    <n v="0"/>
    <n v="398738"/>
    <n v="62740842"/>
    <n v="0"/>
    <n v="0"/>
    <n v="0"/>
    <n v="0"/>
  </r>
  <r>
    <m/>
    <s v="49466237-69f8-4e19-9d97-a49c00c6eab3"/>
    <x v="1"/>
    <x v="0"/>
    <x v="2"/>
    <x v="0"/>
    <n v="2742"/>
    <n v="1100"/>
    <n v="93269"/>
    <n v="718041"/>
    <n v="115884591"/>
    <n v="1.5"/>
    <n v="3.8"/>
    <n v="34"/>
    <n v="84.8"/>
  </r>
  <r>
    <m/>
    <s v="49466237-69f8-4e19-9d97-a49c00c6eab3"/>
    <x v="1"/>
    <x v="0"/>
    <x v="2"/>
    <x v="1"/>
    <n v="0"/>
    <n v="0"/>
    <n v="0"/>
    <n v="718041"/>
    <n v="115884591"/>
    <n v="0"/>
    <n v="0"/>
    <n v="0"/>
    <n v="0"/>
  </r>
  <r>
    <m/>
    <s v="49466237-69f8-4e19-9d97-a49c00c6eab3"/>
    <x v="1"/>
    <x v="0"/>
    <x v="2"/>
    <x v="2"/>
    <n v="302"/>
    <n v="167"/>
    <n v="10421"/>
    <n v="718041"/>
    <n v="115884591"/>
    <n v="0.2"/>
    <n v="0.4"/>
    <n v="34.5"/>
    <n v="62.4"/>
  </r>
  <r>
    <m/>
    <s v="49466237-69f8-4e19-9d97-a49c00c6eab3"/>
    <x v="1"/>
    <x v="0"/>
    <x v="2"/>
    <x v="3"/>
    <n v="0"/>
    <n v="0"/>
    <n v="0"/>
    <n v="718041"/>
    <n v="115884591"/>
    <n v="0"/>
    <n v="0"/>
    <n v="0"/>
    <n v="0"/>
  </r>
  <r>
    <m/>
    <s v="49466237-69f8-4e19-9d97-a49c00c6eab3"/>
    <x v="1"/>
    <x v="0"/>
    <x v="2"/>
    <x v="4"/>
    <n v="0"/>
    <n v="0"/>
    <n v="0"/>
    <n v="718041"/>
    <n v="115884591"/>
    <n v="0"/>
    <n v="0"/>
    <n v="0"/>
    <n v="0"/>
  </r>
  <r>
    <m/>
    <s v="49466237-69f8-4e19-9d97-a49c00c6eab3"/>
    <x v="1"/>
    <x v="0"/>
    <x v="2"/>
    <x v="5"/>
    <n v="0"/>
    <n v="0"/>
    <n v="0"/>
    <n v="718041"/>
    <n v="115884591"/>
    <n v="0"/>
    <n v="0"/>
    <n v="0"/>
    <n v="0"/>
  </r>
  <r>
    <m/>
    <s v="49466237-69f8-4e19-9d97-a49c00c6eab3"/>
    <x v="1"/>
    <x v="0"/>
    <x v="3"/>
    <x v="0"/>
    <n v="3937"/>
    <n v="1700"/>
    <n v="138031"/>
    <n v="3271908"/>
    <n v="533085968"/>
    <n v="0.5"/>
    <n v="1.2"/>
    <n v="35.1"/>
    <n v="81.2"/>
  </r>
  <r>
    <m/>
    <s v="49466237-69f8-4e19-9d97-a49c00c6eab3"/>
    <x v="1"/>
    <x v="0"/>
    <x v="3"/>
    <x v="1"/>
    <n v="0"/>
    <n v="0"/>
    <n v="0"/>
    <n v="3271908"/>
    <n v="533085968"/>
    <n v="0"/>
    <n v="0"/>
    <n v="0"/>
    <n v="0"/>
  </r>
  <r>
    <m/>
    <s v="49466237-69f8-4e19-9d97-a49c00c6eab3"/>
    <x v="1"/>
    <x v="0"/>
    <x v="3"/>
    <x v="2"/>
    <n v="331"/>
    <n v="198"/>
    <n v="11650"/>
    <n v="3271908"/>
    <n v="533085968"/>
    <n v="0.1"/>
    <n v="0.1"/>
    <n v="35.200000000000003"/>
    <n v="58.8"/>
  </r>
  <r>
    <m/>
    <s v="49466237-69f8-4e19-9d97-a49c00c6eab3"/>
    <x v="1"/>
    <x v="0"/>
    <x v="3"/>
    <x v="3"/>
    <n v="0"/>
    <n v="0"/>
    <n v="0"/>
    <n v="3271908"/>
    <n v="533085968"/>
    <n v="0"/>
    <n v="0"/>
    <n v="0"/>
    <n v="0"/>
  </r>
  <r>
    <m/>
    <s v="49466237-69f8-4e19-9d97-a49c00c6eab3"/>
    <x v="1"/>
    <x v="0"/>
    <x v="3"/>
    <x v="4"/>
    <n v="0"/>
    <n v="0"/>
    <n v="0"/>
    <n v="3271908"/>
    <n v="533085968"/>
    <n v="0"/>
    <n v="0"/>
    <n v="0"/>
    <n v="0"/>
  </r>
  <r>
    <m/>
    <s v="49466237-69f8-4e19-9d97-a49c00c6eab3"/>
    <x v="1"/>
    <x v="0"/>
    <x v="3"/>
    <x v="5"/>
    <n v="0"/>
    <n v="0"/>
    <n v="0"/>
    <n v="3271908"/>
    <n v="533085968"/>
    <n v="0"/>
    <n v="0"/>
    <n v="0"/>
    <n v="0"/>
  </r>
  <r>
    <m/>
    <s v="49466237-69f8-4e19-9d97-a49c00c6eab3"/>
    <x v="1"/>
    <x v="1"/>
    <x v="0"/>
    <x v="0"/>
    <n v="0"/>
    <n v="0"/>
    <n v="0"/>
    <n v="172864"/>
    <n v="27996069"/>
    <n v="0"/>
    <n v="0"/>
    <n v="0"/>
    <n v="0"/>
  </r>
  <r>
    <m/>
    <s v="49466237-69f8-4e19-9d97-a49c00c6eab3"/>
    <x v="1"/>
    <x v="1"/>
    <x v="0"/>
    <x v="1"/>
    <n v="0"/>
    <n v="0"/>
    <n v="0"/>
    <n v="172864"/>
    <n v="27996069"/>
    <n v="0"/>
    <n v="0"/>
    <n v="0"/>
    <n v="0"/>
  </r>
  <r>
    <m/>
    <s v="49466237-69f8-4e19-9d97-a49c00c6eab3"/>
    <x v="1"/>
    <x v="1"/>
    <x v="0"/>
    <x v="2"/>
    <n v="0"/>
    <n v="0"/>
    <n v="0"/>
    <n v="172864"/>
    <n v="27996069"/>
    <n v="0"/>
    <n v="0"/>
    <n v="0"/>
    <n v="0"/>
  </r>
  <r>
    <m/>
    <s v="49466237-69f8-4e19-9d97-a49c00c6eab3"/>
    <x v="1"/>
    <x v="1"/>
    <x v="0"/>
    <x v="3"/>
    <n v="0"/>
    <n v="0"/>
    <n v="0"/>
    <n v="172864"/>
    <n v="27996069"/>
    <n v="0"/>
    <n v="0"/>
    <n v="0"/>
    <n v="0"/>
  </r>
  <r>
    <m/>
    <s v="49466237-69f8-4e19-9d97-a49c00c6eab3"/>
    <x v="1"/>
    <x v="1"/>
    <x v="0"/>
    <x v="4"/>
    <n v="0"/>
    <n v="0"/>
    <n v="0"/>
    <n v="172864"/>
    <n v="27996069"/>
    <n v="0"/>
    <n v="0"/>
    <n v="0"/>
    <n v="0"/>
  </r>
  <r>
    <m/>
    <s v="49466237-69f8-4e19-9d97-a49c00c6eab3"/>
    <x v="1"/>
    <x v="1"/>
    <x v="0"/>
    <x v="5"/>
    <n v="0"/>
    <n v="0"/>
    <n v="0"/>
    <n v="172864"/>
    <n v="27996069"/>
    <n v="0"/>
    <n v="0"/>
    <n v="0"/>
    <n v="0"/>
  </r>
  <r>
    <m/>
    <s v="49466237-69f8-4e19-9d97-a49c00c6eab3"/>
    <x v="1"/>
    <x v="1"/>
    <x v="1"/>
    <x v="0"/>
    <n v="424"/>
    <n v="161"/>
    <n v="14728"/>
    <n v="416919"/>
    <n v="65464390"/>
    <n v="0.4"/>
    <n v="1"/>
    <n v="34.700000000000003"/>
    <n v="91.5"/>
  </r>
  <r>
    <m/>
    <s v="49466237-69f8-4e19-9d97-a49c00c6eab3"/>
    <x v="1"/>
    <x v="1"/>
    <x v="1"/>
    <x v="1"/>
    <n v="0"/>
    <n v="0"/>
    <n v="0"/>
    <n v="416919"/>
    <n v="65464390"/>
    <n v="0"/>
    <n v="0"/>
    <n v="0"/>
    <n v="0"/>
  </r>
  <r>
    <m/>
    <s v="49466237-69f8-4e19-9d97-a49c00c6eab3"/>
    <x v="1"/>
    <x v="1"/>
    <x v="1"/>
    <x v="2"/>
    <n v="66"/>
    <n v="32"/>
    <n v="2040"/>
    <n v="416919"/>
    <n v="65464390"/>
    <n v="0.1"/>
    <n v="0.2"/>
    <n v="30.9"/>
    <n v="63.8"/>
  </r>
  <r>
    <m/>
    <s v="49466237-69f8-4e19-9d97-a49c00c6eab3"/>
    <x v="1"/>
    <x v="1"/>
    <x v="1"/>
    <x v="3"/>
    <n v="0"/>
    <n v="0"/>
    <n v="0"/>
    <n v="416919"/>
    <n v="65464390"/>
    <n v="0"/>
    <n v="0"/>
    <n v="0"/>
    <n v="0"/>
  </r>
  <r>
    <m/>
    <s v="49466237-69f8-4e19-9d97-a49c00c6eab3"/>
    <x v="1"/>
    <x v="1"/>
    <x v="1"/>
    <x v="4"/>
    <n v="0"/>
    <n v="0"/>
    <n v="0"/>
    <n v="416919"/>
    <n v="65464390"/>
    <n v="0"/>
    <n v="0"/>
    <n v="0"/>
    <n v="0"/>
  </r>
  <r>
    <m/>
    <s v="49466237-69f8-4e19-9d97-a49c00c6eab3"/>
    <x v="1"/>
    <x v="1"/>
    <x v="1"/>
    <x v="5"/>
    <n v="0"/>
    <n v="0"/>
    <n v="0"/>
    <n v="416919"/>
    <n v="65464390"/>
    <n v="0"/>
    <n v="0"/>
    <n v="0"/>
    <n v="0"/>
  </r>
  <r>
    <m/>
    <s v="49466237-69f8-4e19-9d97-a49c00c6eab3"/>
    <x v="1"/>
    <x v="1"/>
    <x v="2"/>
    <x v="0"/>
    <n v="3125"/>
    <n v="1140"/>
    <n v="112700"/>
    <n v="716606"/>
    <n v="115220307"/>
    <n v="1.6"/>
    <n v="4.4000000000000004"/>
    <n v="36.1"/>
    <n v="98.9"/>
  </r>
  <r>
    <m/>
    <s v="49466237-69f8-4e19-9d97-a49c00c6eab3"/>
    <x v="1"/>
    <x v="1"/>
    <x v="2"/>
    <x v="1"/>
    <n v="0"/>
    <n v="0"/>
    <n v="0"/>
    <n v="716606"/>
    <n v="115220307"/>
    <n v="0"/>
    <n v="0"/>
    <n v="0"/>
    <n v="0"/>
  </r>
  <r>
    <m/>
    <s v="49466237-69f8-4e19-9d97-a49c00c6eab3"/>
    <x v="1"/>
    <x v="1"/>
    <x v="2"/>
    <x v="2"/>
    <n v="352"/>
    <n v="182"/>
    <n v="12394"/>
    <n v="716606"/>
    <n v="115220307"/>
    <n v="0.3"/>
    <n v="0.5"/>
    <n v="35.200000000000003"/>
    <n v="68.099999999999994"/>
  </r>
  <r>
    <m/>
    <s v="49466237-69f8-4e19-9d97-a49c00c6eab3"/>
    <x v="1"/>
    <x v="1"/>
    <x v="2"/>
    <x v="3"/>
    <n v="0"/>
    <n v="0"/>
    <n v="0"/>
    <n v="716606"/>
    <n v="115220307"/>
    <n v="0"/>
    <n v="0"/>
    <n v="0"/>
    <n v="0"/>
  </r>
  <r>
    <m/>
    <s v="49466237-69f8-4e19-9d97-a49c00c6eab3"/>
    <x v="1"/>
    <x v="1"/>
    <x v="2"/>
    <x v="4"/>
    <n v="0"/>
    <n v="0"/>
    <n v="0"/>
    <n v="716606"/>
    <n v="115220307"/>
    <n v="0"/>
    <n v="0"/>
    <n v="0"/>
    <n v="0"/>
  </r>
  <r>
    <m/>
    <s v="49466237-69f8-4e19-9d97-a49c00c6eab3"/>
    <x v="1"/>
    <x v="1"/>
    <x v="2"/>
    <x v="5"/>
    <n v="0"/>
    <n v="0"/>
    <n v="0"/>
    <n v="716606"/>
    <n v="115220307"/>
    <n v="0"/>
    <n v="0"/>
    <n v="0"/>
    <n v="0"/>
  </r>
  <r>
    <m/>
    <s v="49466237-69f8-4e19-9d97-a49c00c6eab3"/>
    <x v="1"/>
    <x v="1"/>
    <x v="3"/>
    <x v="0"/>
    <n v="4296"/>
    <n v="1761"/>
    <n v="154952"/>
    <n v="2381657"/>
    <n v="378899470"/>
    <n v="0.7"/>
    <n v="1.8"/>
    <n v="36.1"/>
    <n v="88"/>
  </r>
  <r>
    <m/>
    <s v="49466237-69f8-4e19-9d97-a49c00c6eab3"/>
    <x v="1"/>
    <x v="1"/>
    <x v="3"/>
    <x v="1"/>
    <n v="0"/>
    <n v="0"/>
    <n v="0"/>
    <n v="2381657"/>
    <n v="378899470"/>
    <n v="0"/>
    <n v="0"/>
    <n v="0"/>
    <n v="0"/>
  </r>
  <r>
    <m/>
    <s v="49466237-69f8-4e19-9d97-a49c00c6eab3"/>
    <x v="1"/>
    <x v="1"/>
    <x v="3"/>
    <x v="2"/>
    <n v="345"/>
    <n v="188"/>
    <n v="12226"/>
    <n v="2381657"/>
    <n v="378899470"/>
    <n v="0.1"/>
    <n v="0.1"/>
    <n v="35.4"/>
    <n v="65"/>
  </r>
  <r>
    <m/>
    <s v="49466237-69f8-4e19-9d97-a49c00c6eab3"/>
    <x v="1"/>
    <x v="1"/>
    <x v="3"/>
    <x v="3"/>
    <n v="0"/>
    <n v="0"/>
    <n v="0"/>
    <n v="2381657"/>
    <n v="378899470"/>
    <n v="0"/>
    <n v="0"/>
    <n v="0"/>
    <n v="0"/>
  </r>
  <r>
    <m/>
    <s v="49466237-69f8-4e19-9d97-a49c00c6eab3"/>
    <x v="1"/>
    <x v="1"/>
    <x v="3"/>
    <x v="4"/>
    <n v="0"/>
    <n v="0"/>
    <n v="0"/>
    <n v="2381657"/>
    <n v="378899470"/>
    <n v="0"/>
    <n v="0"/>
    <n v="0"/>
    <n v="0"/>
  </r>
  <r>
    <m/>
    <s v="49466237-69f8-4e19-9d97-a49c00c6eab3"/>
    <x v="1"/>
    <x v="1"/>
    <x v="3"/>
    <x v="5"/>
    <n v="0"/>
    <n v="0"/>
    <n v="0"/>
    <n v="2381657"/>
    <n v="378899470"/>
    <n v="0"/>
    <n v="0"/>
    <n v="0"/>
    <n v="0"/>
  </r>
  <r>
    <m/>
    <s v="49466237-69f8-4e19-9d97-a49c00c6eab3"/>
    <x v="2"/>
    <x v="0"/>
    <x v="0"/>
    <x v="0"/>
    <n v="0"/>
    <n v="0"/>
    <n v="0"/>
    <n v="0"/>
    <n v="0"/>
    <n v="0"/>
    <n v="0"/>
    <n v="0"/>
    <n v="0"/>
  </r>
  <r>
    <m/>
    <s v="49466237-69f8-4e19-9d97-a49c00c6eab3"/>
    <x v="2"/>
    <x v="0"/>
    <x v="0"/>
    <x v="1"/>
    <n v="0"/>
    <n v="0"/>
    <n v="0"/>
    <n v="0"/>
    <n v="0"/>
    <n v="0"/>
    <n v="0"/>
    <n v="0"/>
    <n v="0"/>
  </r>
  <r>
    <m/>
    <s v="49466237-69f8-4e19-9d97-a49c00c6eab3"/>
    <x v="2"/>
    <x v="0"/>
    <x v="0"/>
    <x v="2"/>
    <n v="0"/>
    <n v="0"/>
    <n v="0"/>
    <n v="0"/>
    <n v="0"/>
    <n v="0"/>
    <n v="0"/>
    <n v="0"/>
    <n v="0"/>
  </r>
  <r>
    <m/>
    <s v="49466237-69f8-4e19-9d97-a49c00c6eab3"/>
    <x v="2"/>
    <x v="0"/>
    <x v="0"/>
    <x v="3"/>
    <n v="0"/>
    <n v="0"/>
    <n v="0"/>
    <n v="0"/>
    <n v="0"/>
    <n v="0"/>
    <n v="0"/>
    <n v="0"/>
    <n v="0"/>
  </r>
  <r>
    <m/>
    <s v="49466237-69f8-4e19-9d97-a49c00c6eab3"/>
    <x v="2"/>
    <x v="0"/>
    <x v="0"/>
    <x v="4"/>
    <n v="0"/>
    <n v="0"/>
    <n v="0"/>
    <n v="0"/>
    <n v="0"/>
    <n v="0"/>
    <n v="0"/>
    <n v="0"/>
    <n v="0"/>
  </r>
  <r>
    <m/>
    <s v="49466237-69f8-4e19-9d97-a49c00c6eab3"/>
    <x v="2"/>
    <x v="0"/>
    <x v="0"/>
    <x v="5"/>
    <n v="0"/>
    <n v="0"/>
    <n v="0"/>
    <n v="0"/>
    <n v="0"/>
    <n v="0"/>
    <n v="0"/>
    <n v="0"/>
    <n v="0"/>
  </r>
  <r>
    <m/>
    <s v="49466237-69f8-4e19-9d97-a49c00c6eab3"/>
    <x v="2"/>
    <x v="0"/>
    <x v="1"/>
    <x v="0"/>
    <n v="0"/>
    <n v="0"/>
    <n v="0"/>
    <n v="0"/>
    <n v="0"/>
    <n v="0"/>
    <n v="0"/>
    <n v="0"/>
    <n v="0"/>
  </r>
  <r>
    <m/>
    <s v="49466237-69f8-4e19-9d97-a49c00c6eab3"/>
    <x v="2"/>
    <x v="0"/>
    <x v="1"/>
    <x v="1"/>
    <n v="0"/>
    <n v="0"/>
    <n v="0"/>
    <n v="0"/>
    <n v="0"/>
    <n v="0"/>
    <n v="0"/>
    <n v="0"/>
    <n v="0"/>
  </r>
  <r>
    <m/>
    <s v="49466237-69f8-4e19-9d97-a49c00c6eab3"/>
    <x v="2"/>
    <x v="0"/>
    <x v="1"/>
    <x v="2"/>
    <n v="0"/>
    <n v="0"/>
    <n v="0"/>
    <n v="0"/>
    <n v="0"/>
    <n v="0"/>
    <n v="0"/>
    <n v="0"/>
    <n v="0"/>
  </r>
  <r>
    <m/>
    <s v="49466237-69f8-4e19-9d97-a49c00c6eab3"/>
    <x v="2"/>
    <x v="0"/>
    <x v="1"/>
    <x v="3"/>
    <n v="0"/>
    <n v="0"/>
    <n v="0"/>
    <n v="0"/>
    <n v="0"/>
    <n v="0"/>
    <n v="0"/>
    <n v="0"/>
    <n v="0"/>
  </r>
  <r>
    <m/>
    <s v="49466237-69f8-4e19-9d97-a49c00c6eab3"/>
    <x v="2"/>
    <x v="0"/>
    <x v="1"/>
    <x v="4"/>
    <n v="0"/>
    <n v="0"/>
    <n v="0"/>
    <n v="0"/>
    <n v="0"/>
    <n v="0"/>
    <n v="0"/>
    <n v="0"/>
    <n v="0"/>
  </r>
  <r>
    <m/>
    <s v="49466237-69f8-4e19-9d97-a49c00c6eab3"/>
    <x v="2"/>
    <x v="0"/>
    <x v="1"/>
    <x v="5"/>
    <n v="0"/>
    <n v="0"/>
    <n v="0"/>
    <n v="0"/>
    <n v="0"/>
    <n v="0"/>
    <n v="0"/>
    <n v="0"/>
    <n v="0"/>
  </r>
  <r>
    <m/>
    <s v="49466237-69f8-4e19-9d97-a49c00c6eab3"/>
    <x v="2"/>
    <x v="0"/>
    <x v="2"/>
    <x v="0"/>
    <n v="0"/>
    <n v="0"/>
    <n v="0"/>
    <n v="0"/>
    <n v="0"/>
    <n v="0"/>
    <n v="0"/>
    <n v="0"/>
    <n v="0"/>
  </r>
  <r>
    <m/>
    <s v="49466237-69f8-4e19-9d97-a49c00c6eab3"/>
    <x v="2"/>
    <x v="0"/>
    <x v="2"/>
    <x v="1"/>
    <n v="0"/>
    <n v="0"/>
    <n v="0"/>
    <n v="0"/>
    <n v="0"/>
    <n v="0"/>
    <n v="0"/>
    <n v="0"/>
    <n v="0"/>
  </r>
  <r>
    <m/>
    <s v="49466237-69f8-4e19-9d97-a49c00c6eab3"/>
    <x v="2"/>
    <x v="0"/>
    <x v="2"/>
    <x v="2"/>
    <n v="0"/>
    <n v="0"/>
    <n v="0"/>
    <n v="0"/>
    <n v="0"/>
    <n v="0"/>
    <n v="0"/>
    <n v="0"/>
    <n v="0"/>
  </r>
  <r>
    <m/>
    <s v="49466237-69f8-4e19-9d97-a49c00c6eab3"/>
    <x v="2"/>
    <x v="0"/>
    <x v="2"/>
    <x v="3"/>
    <n v="0"/>
    <n v="0"/>
    <n v="0"/>
    <n v="0"/>
    <n v="0"/>
    <n v="0"/>
    <n v="0"/>
    <n v="0"/>
    <n v="0"/>
  </r>
  <r>
    <m/>
    <s v="49466237-69f8-4e19-9d97-a49c00c6eab3"/>
    <x v="2"/>
    <x v="0"/>
    <x v="2"/>
    <x v="4"/>
    <n v="0"/>
    <n v="0"/>
    <n v="0"/>
    <n v="0"/>
    <n v="0"/>
    <n v="0"/>
    <n v="0"/>
    <n v="0"/>
    <n v="0"/>
  </r>
  <r>
    <m/>
    <s v="49466237-69f8-4e19-9d97-a49c00c6eab3"/>
    <x v="2"/>
    <x v="0"/>
    <x v="2"/>
    <x v="5"/>
    <n v="0"/>
    <n v="0"/>
    <n v="0"/>
    <n v="0"/>
    <n v="0"/>
    <n v="0"/>
    <n v="0"/>
    <n v="0"/>
    <n v="0"/>
  </r>
  <r>
    <m/>
    <s v="49466237-69f8-4e19-9d97-a49c00c6eab3"/>
    <x v="2"/>
    <x v="0"/>
    <x v="3"/>
    <x v="0"/>
    <n v="0"/>
    <n v="0"/>
    <n v="0"/>
    <n v="0"/>
    <n v="0"/>
    <n v="0"/>
    <n v="0"/>
    <n v="0"/>
    <n v="0"/>
  </r>
  <r>
    <m/>
    <s v="49466237-69f8-4e19-9d97-a49c00c6eab3"/>
    <x v="2"/>
    <x v="0"/>
    <x v="3"/>
    <x v="1"/>
    <n v="0"/>
    <n v="0"/>
    <n v="0"/>
    <n v="0"/>
    <n v="0"/>
    <n v="0"/>
    <n v="0"/>
    <n v="0"/>
    <n v="0"/>
  </r>
  <r>
    <m/>
    <s v="49466237-69f8-4e19-9d97-a49c00c6eab3"/>
    <x v="2"/>
    <x v="0"/>
    <x v="3"/>
    <x v="2"/>
    <n v="0"/>
    <n v="0"/>
    <n v="0"/>
    <n v="0"/>
    <n v="0"/>
    <n v="0"/>
    <n v="0"/>
    <n v="0"/>
    <n v="0"/>
  </r>
  <r>
    <m/>
    <s v="49466237-69f8-4e19-9d97-a49c00c6eab3"/>
    <x v="2"/>
    <x v="0"/>
    <x v="3"/>
    <x v="3"/>
    <n v="0"/>
    <n v="0"/>
    <n v="0"/>
    <n v="0"/>
    <n v="0"/>
    <n v="0"/>
    <n v="0"/>
    <n v="0"/>
    <n v="0"/>
  </r>
  <r>
    <m/>
    <s v="49466237-69f8-4e19-9d97-a49c00c6eab3"/>
    <x v="2"/>
    <x v="0"/>
    <x v="3"/>
    <x v="4"/>
    <n v="0"/>
    <n v="0"/>
    <n v="0"/>
    <n v="0"/>
    <n v="0"/>
    <n v="0"/>
    <n v="0"/>
    <n v="0"/>
    <n v="0"/>
  </r>
  <r>
    <m/>
    <s v="49466237-69f8-4e19-9d97-a49c00c6eab3"/>
    <x v="2"/>
    <x v="0"/>
    <x v="3"/>
    <x v="5"/>
    <n v="0"/>
    <n v="0"/>
    <n v="0"/>
    <n v="0"/>
    <n v="0"/>
    <n v="0"/>
    <n v="0"/>
    <n v="0"/>
    <n v="0"/>
  </r>
  <r>
    <m/>
    <s v="49466237-69f8-4e19-9d97-a49c00c6eab3"/>
    <x v="2"/>
    <x v="1"/>
    <x v="0"/>
    <x v="0"/>
    <n v="0"/>
    <n v="0"/>
    <n v="0"/>
    <n v="0"/>
    <n v="0"/>
    <n v="0"/>
    <n v="0"/>
    <n v="0"/>
    <n v="0"/>
  </r>
  <r>
    <m/>
    <s v="49466237-69f8-4e19-9d97-a49c00c6eab3"/>
    <x v="2"/>
    <x v="1"/>
    <x v="0"/>
    <x v="1"/>
    <n v="0"/>
    <n v="0"/>
    <n v="0"/>
    <n v="0"/>
    <n v="0"/>
    <n v="0"/>
    <n v="0"/>
    <n v="0"/>
    <n v="0"/>
  </r>
  <r>
    <m/>
    <s v="49466237-69f8-4e19-9d97-a49c00c6eab3"/>
    <x v="2"/>
    <x v="1"/>
    <x v="0"/>
    <x v="2"/>
    <n v="0"/>
    <n v="0"/>
    <n v="0"/>
    <n v="0"/>
    <n v="0"/>
    <n v="0"/>
    <n v="0"/>
    <n v="0"/>
    <n v="0"/>
  </r>
  <r>
    <m/>
    <s v="49466237-69f8-4e19-9d97-a49c00c6eab3"/>
    <x v="2"/>
    <x v="1"/>
    <x v="0"/>
    <x v="3"/>
    <n v="0"/>
    <n v="0"/>
    <n v="0"/>
    <n v="0"/>
    <n v="0"/>
    <n v="0"/>
    <n v="0"/>
    <n v="0"/>
    <n v="0"/>
  </r>
  <r>
    <m/>
    <s v="49466237-69f8-4e19-9d97-a49c00c6eab3"/>
    <x v="2"/>
    <x v="1"/>
    <x v="0"/>
    <x v="4"/>
    <n v="0"/>
    <n v="0"/>
    <n v="0"/>
    <n v="0"/>
    <n v="0"/>
    <n v="0"/>
    <n v="0"/>
    <n v="0"/>
    <n v="0"/>
  </r>
  <r>
    <m/>
    <s v="49466237-69f8-4e19-9d97-a49c00c6eab3"/>
    <x v="2"/>
    <x v="1"/>
    <x v="0"/>
    <x v="5"/>
    <n v="0"/>
    <n v="0"/>
    <n v="0"/>
    <n v="0"/>
    <n v="0"/>
    <n v="0"/>
    <n v="0"/>
    <n v="0"/>
    <n v="0"/>
  </r>
  <r>
    <m/>
    <s v="49466237-69f8-4e19-9d97-a49c00c6eab3"/>
    <x v="2"/>
    <x v="1"/>
    <x v="1"/>
    <x v="0"/>
    <n v="0"/>
    <n v="0"/>
    <n v="0"/>
    <n v="0"/>
    <n v="0"/>
    <n v="0"/>
    <n v="0"/>
    <n v="0"/>
    <n v="0"/>
  </r>
  <r>
    <m/>
    <s v="49466237-69f8-4e19-9d97-a49c00c6eab3"/>
    <x v="2"/>
    <x v="1"/>
    <x v="1"/>
    <x v="1"/>
    <n v="0"/>
    <n v="0"/>
    <n v="0"/>
    <n v="0"/>
    <n v="0"/>
    <n v="0"/>
    <n v="0"/>
    <n v="0"/>
    <n v="0"/>
  </r>
  <r>
    <m/>
    <s v="49466237-69f8-4e19-9d97-a49c00c6eab3"/>
    <x v="2"/>
    <x v="1"/>
    <x v="1"/>
    <x v="2"/>
    <n v="0"/>
    <n v="0"/>
    <n v="0"/>
    <n v="0"/>
    <n v="0"/>
    <n v="0"/>
    <n v="0"/>
    <n v="0"/>
    <n v="0"/>
  </r>
  <r>
    <m/>
    <s v="49466237-69f8-4e19-9d97-a49c00c6eab3"/>
    <x v="2"/>
    <x v="1"/>
    <x v="1"/>
    <x v="3"/>
    <n v="0"/>
    <n v="0"/>
    <n v="0"/>
    <n v="0"/>
    <n v="0"/>
    <n v="0"/>
    <n v="0"/>
    <n v="0"/>
    <n v="0"/>
  </r>
  <r>
    <m/>
    <s v="49466237-69f8-4e19-9d97-a49c00c6eab3"/>
    <x v="2"/>
    <x v="1"/>
    <x v="1"/>
    <x v="4"/>
    <n v="0"/>
    <n v="0"/>
    <n v="0"/>
    <n v="0"/>
    <n v="0"/>
    <n v="0"/>
    <n v="0"/>
    <n v="0"/>
    <n v="0"/>
  </r>
  <r>
    <m/>
    <s v="49466237-69f8-4e19-9d97-a49c00c6eab3"/>
    <x v="2"/>
    <x v="1"/>
    <x v="1"/>
    <x v="5"/>
    <n v="0"/>
    <n v="0"/>
    <n v="0"/>
    <n v="0"/>
    <n v="0"/>
    <n v="0"/>
    <n v="0"/>
    <n v="0"/>
    <n v="0"/>
  </r>
  <r>
    <m/>
    <s v="49466237-69f8-4e19-9d97-a49c00c6eab3"/>
    <x v="2"/>
    <x v="1"/>
    <x v="2"/>
    <x v="0"/>
    <n v="0"/>
    <n v="0"/>
    <n v="0"/>
    <n v="0"/>
    <n v="0"/>
    <n v="0"/>
    <n v="0"/>
    <n v="0"/>
    <n v="0"/>
  </r>
  <r>
    <m/>
    <s v="49466237-69f8-4e19-9d97-a49c00c6eab3"/>
    <x v="2"/>
    <x v="1"/>
    <x v="2"/>
    <x v="1"/>
    <n v="0"/>
    <n v="0"/>
    <n v="0"/>
    <n v="0"/>
    <n v="0"/>
    <n v="0"/>
    <n v="0"/>
    <n v="0"/>
    <n v="0"/>
  </r>
  <r>
    <m/>
    <s v="49466237-69f8-4e19-9d97-a49c00c6eab3"/>
    <x v="2"/>
    <x v="1"/>
    <x v="2"/>
    <x v="2"/>
    <n v="0"/>
    <n v="0"/>
    <n v="0"/>
    <n v="0"/>
    <n v="0"/>
    <n v="0"/>
    <n v="0"/>
    <n v="0"/>
    <n v="0"/>
  </r>
  <r>
    <m/>
    <s v="49466237-69f8-4e19-9d97-a49c00c6eab3"/>
    <x v="2"/>
    <x v="1"/>
    <x v="2"/>
    <x v="3"/>
    <n v="0"/>
    <n v="0"/>
    <n v="0"/>
    <n v="0"/>
    <n v="0"/>
    <n v="0"/>
    <n v="0"/>
    <n v="0"/>
    <n v="0"/>
  </r>
  <r>
    <m/>
    <s v="49466237-69f8-4e19-9d97-a49c00c6eab3"/>
    <x v="2"/>
    <x v="1"/>
    <x v="2"/>
    <x v="4"/>
    <n v="0"/>
    <n v="0"/>
    <n v="0"/>
    <n v="0"/>
    <n v="0"/>
    <n v="0"/>
    <n v="0"/>
    <n v="0"/>
    <n v="0"/>
  </r>
  <r>
    <m/>
    <s v="49466237-69f8-4e19-9d97-a49c00c6eab3"/>
    <x v="2"/>
    <x v="1"/>
    <x v="2"/>
    <x v="5"/>
    <n v="0"/>
    <n v="0"/>
    <n v="0"/>
    <n v="0"/>
    <n v="0"/>
    <n v="0"/>
    <n v="0"/>
    <n v="0"/>
    <n v="0"/>
  </r>
  <r>
    <m/>
    <s v="49466237-69f8-4e19-9d97-a49c00c6eab3"/>
    <x v="2"/>
    <x v="1"/>
    <x v="3"/>
    <x v="0"/>
    <n v="0"/>
    <n v="0"/>
    <n v="0"/>
    <n v="0"/>
    <n v="0"/>
    <n v="0"/>
    <n v="0"/>
    <n v="0"/>
    <n v="0"/>
  </r>
  <r>
    <m/>
    <s v="49466237-69f8-4e19-9d97-a49c00c6eab3"/>
    <x v="2"/>
    <x v="1"/>
    <x v="3"/>
    <x v="1"/>
    <n v="0"/>
    <n v="0"/>
    <n v="0"/>
    <n v="0"/>
    <n v="0"/>
    <n v="0"/>
    <n v="0"/>
    <n v="0"/>
    <n v="0"/>
  </r>
  <r>
    <m/>
    <s v="49466237-69f8-4e19-9d97-a49c00c6eab3"/>
    <x v="2"/>
    <x v="1"/>
    <x v="3"/>
    <x v="2"/>
    <n v="0"/>
    <n v="0"/>
    <n v="0"/>
    <n v="0"/>
    <n v="0"/>
    <n v="0"/>
    <n v="0"/>
    <n v="0"/>
    <n v="0"/>
  </r>
  <r>
    <m/>
    <s v="49466237-69f8-4e19-9d97-a49c00c6eab3"/>
    <x v="2"/>
    <x v="1"/>
    <x v="3"/>
    <x v="3"/>
    <n v="0"/>
    <n v="0"/>
    <n v="0"/>
    <n v="0"/>
    <n v="0"/>
    <n v="0"/>
    <n v="0"/>
    <n v="0"/>
    <n v="0"/>
  </r>
  <r>
    <m/>
    <s v="49466237-69f8-4e19-9d97-a49c00c6eab3"/>
    <x v="2"/>
    <x v="1"/>
    <x v="3"/>
    <x v="4"/>
    <n v="0"/>
    <n v="0"/>
    <n v="0"/>
    <n v="0"/>
    <n v="0"/>
    <n v="0"/>
    <n v="0"/>
    <n v="0"/>
    <n v="0"/>
  </r>
  <r>
    <m/>
    <s v="49466237-69f8-4e19-9d97-a49c00c6eab3"/>
    <x v="2"/>
    <x v="1"/>
    <x v="3"/>
    <x v="5"/>
    <n v="0"/>
    <n v="0"/>
    <n v="0"/>
    <n v="0"/>
    <n v="0"/>
    <n v="0"/>
    <n v="0"/>
    <n v="0"/>
    <n v="0"/>
  </r>
  <r>
    <m/>
    <s v="4091759d-bac0-4d09-a351-a49c00c6eab3"/>
    <x v="0"/>
    <x v="0"/>
    <x v="0"/>
    <x v="0"/>
    <n v="11"/>
    <n v="4"/>
    <n v="324"/>
    <n v="1556134"/>
    <n v="354524543"/>
    <n v="0"/>
    <n v="0"/>
    <n v="29.5"/>
    <n v="81"/>
  </r>
  <r>
    <m/>
    <s v="4091759d-bac0-4d09-a351-a49c00c6eab3"/>
    <x v="0"/>
    <x v="0"/>
    <x v="0"/>
    <x v="1"/>
    <n v="0"/>
    <n v="0"/>
    <n v="0"/>
    <n v="1556134"/>
    <n v="354524543"/>
    <n v="0"/>
    <n v="0"/>
    <n v="0"/>
    <n v="0"/>
  </r>
  <r>
    <m/>
    <s v="4091759d-bac0-4d09-a351-a49c00c6eab3"/>
    <x v="0"/>
    <x v="0"/>
    <x v="0"/>
    <x v="2"/>
    <n v="0"/>
    <n v="0"/>
    <n v="0"/>
    <n v="1556134"/>
    <n v="354524543"/>
    <n v="0"/>
    <n v="0"/>
    <n v="0"/>
    <n v="0"/>
  </r>
  <r>
    <m/>
    <s v="4091759d-bac0-4d09-a351-a49c00c6eab3"/>
    <x v="0"/>
    <x v="0"/>
    <x v="0"/>
    <x v="3"/>
    <n v="0"/>
    <n v="0"/>
    <n v="0"/>
    <n v="1556134"/>
    <n v="354524543"/>
    <n v="0"/>
    <n v="0"/>
    <n v="0"/>
    <n v="0"/>
  </r>
  <r>
    <m/>
    <s v="4091759d-bac0-4d09-a351-a49c00c6eab3"/>
    <x v="0"/>
    <x v="0"/>
    <x v="0"/>
    <x v="4"/>
    <n v="0"/>
    <n v="0"/>
    <n v="0"/>
    <n v="1556134"/>
    <n v="354524543"/>
    <n v="0"/>
    <n v="0"/>
    <n v="0"/>
    <n v="0"/>
  </r>
  <r>
    <m/>
    <s v="4091759d-bac0-4d09-a351-a49c00c6eab3"/>
    <x v="0"/>
    <x v="0"/>
    <x v="0"/>
    <x v="5"/>
    <n v="0"/>
    <n v="0"/>
    <n v="0"/>
    <n v="1556134"/>
    <n v="354524543"/>
    <n v="0"/>
    <n v="0"/>
    <n v="0"/>
    <n v="0"/>
  </r>
  <r>
    <m/>
    <s v="4091759d-bac0-4d09-a351-a49c00c6eab3"/>
    <x v="0"/>
    <x v="0"/>
    <x v="1"/>
    <x v="0"/>
    <n v="937"/>
    <n v="315"/>
    <n v="30115"/>
    <n v="2166203"/>
    <n v="481668086"/>
    <n v="0.1"/>
    <n v="0.4"/>
    <n v="32.1"/>
    <n v="95.6"/>
  </r>
  <r>
    <m/>
    <s v="4091759d-bac0-4d09-a351-a49c00c6eab3"/>
    <x v="0"/>
    <x v="0"/>
    <x v="1"/>
    <x v="1"/>
    <n v="0"/>
    <n v="0"/>
    <n v="0"/>
    <n v="2166203"/>
    <n v="481668086"/>
    <n v="0"/>
    <n v="0"/>
    <n v="0"/>
    <n v="0"/>
  </r>
  <r>
    <m/>
    <s v="4091759d-bac0-4d09-a351-a49c00c6eab3"/>
    <x v="0"/>
    <x v="0"/>
    <x v="1"/>
    <x v="2"/>
    <n v="0"/>
    <n v="0"/>
    <n v="0"/>
    <n v="2166203"/>
    <n v="481668086"/>
    <n v="0"/>
    <n v="0"/>
    <n v="0"/>
    <n v="0"/>
  </r>
  <r>
    <m/>
    <s v="4091759d-bac0-4d09-a351-a49c00c6eab3"/>
    <x v="0"/>
    <x v="0"/>
    <x v="1"/>
    <x v="3"/>
    <n v="0"/>
    <n v="0"/>
    <n v="0"/>
    <n v="2166203"/>
    <n v="481668086"/>
    <n v="0"/>
    <n v="0"/>
    <n v="0"/>
    <n v="0"/>
  </r>
  <r>
    <m/>
    <s v="4091759d-bac0-4d09-a351-a49c00c6eab3"/>
    <x v="0"/>
    <x v="0"/>
    <x v="1"/>
    <x v="4"/>
    <n v="0"/>
    <n v="0"/>
    <n v="0"/>
    <n v="2166203"/>
    <n v="481668086"/>
    <n v="0"/>
    <n v="0"/>
    <n v="0"/>
    <n v="0"/>
  </r>
  <r>
    <m/>
    <s v="4091759d-bac0-4d09-a351-a49c00c6eab3"/>
    <x v="0"/>
    <x v="0"/>
    <x v="1"/>
    <x v="5"/>
    <n v="0"/>
    <n v="0"/>
    <n v="0"/>
    <n v="2166203"/>
    <n v="481668086"/>
    <n v="0"/>
    <n v="0"/>
    <n v="0"/>
    <n v="0"/>
  </r>
  <r>
    <m/>
    <s v="4091759d-bac0-4d09-a351-a49c00c6eab3"/>
    <x v="0"/>
    <x v="0"/>
    <x v="2"/>
    <x v="0"/>
    <n v="4830"/>
    <n v="1441"/>
    <n v="156051"/>
    <n v="1922964"/>
    <n v="465008657"/>
    <n v="0.7"/>
    <n v="2.5"/>
    <n v="32.299999999999997"/>
    <n v="108.3"/>
  </r>
  <r>
    <m/>
    <s v="4091759d-bac0-4d09-a351-a49c00c6eab3"/>
    <x v="0"/>
    <x v="0"/>
    <x v="2"/>
    <x v="1"/>
    <n v="0"/>
    <n v="0"/>
    <n v="0"/>
    <n v="1922964"/>
    <n v="465008657"/>
    <n v="0"/>
    <n v="0"/>
    <n v="0"/>
    <n v="0"/>
  </r>
  <r>
    <m/>
    <s v="4091759d-bac0-4d09-a351-a49c00c6eab3"/>
    <x v="0"/>
    <x v="0"/>
    <x v="2"/>
    <x v="2"/>
    <n v="0"/>
    <n v="0"/>
    <n v="0"/>
    <n v="1922964"/>
    <n v="465008657"/>
    <n v="0"/>
    <n v="0"/>
    <n v="0"/>
    <n v="0"/>
  </r>
  <r>
    <m/>
    <s v="4091759d-bac0-4d09-a351-a49c00c6eab3"/>
    <x v="0"/>
    <x v="0"/>
    <x v="2"/>
    <x v="3"/>
    <n v="0"/>
    <n v="0"/>
    <n v="0"/>
    <n v="1922964"/>
    <n v="465008657"/>
    <n v="0"/>
    <n v="0"/>
    <n v="0"/>
    <n v="0"/>
  </r>
  <r>
    <m/>
    <s v="4091759d-bac0-4d09-a351-a49c00c6eab3"/>
    <x v="0"/>
    <x v="0"/>
    <x v="2"/>
    <x v="4"/>
    <n v="0"/>
    <n v="0"/>
    <n v="0"/>
    <n v="1922964"/>
    <n v="465008657"/>
    <n v="0"/>
    <n v="0"/>
    <n v="0"/>
    <n v="0"/>
  </r>
  <r>
    <m/>
    <s v="4091759d-bac0-4d09-a351-a49c00c6eab3"/>
    <x v="0"/>
    <x v="0"/>
    <x v="2"/>
    <x v="5"/>
    <n v="0"/>
    <n v="0"/>
    <n v="0"/>
    <n v="1922964"/>
    <n v="465008657"/>
    <n v="0"/>
    <n v="0"/>
    <n v="0"/>
    <n v="0"/>
  </r>
  <r>
    <m/>
    <s v="4091759d-bac0-4d09-a351-a49c00c6eab3"/>
    <x v="0"/>
    <x v="0"/>
    <x v="3"/>
    <x v="0"/>
    <n v="804"/>
    <n v="276"/>
    <n v="28573"/>
    <n v="724394"/>
    <n v="208588562"/>
    <n v="0.4"/>
    <n v="1.1000000000000001"/>
    <n v="35.5"/>
    <n v="103.5"/>
  </r>
  <r>
    <m/>
    <s v="4091759d-bac0-4d09-a351-a49c00c6eab3"/>
    <x v="0"/>
    <x v="0"/>
    <x v="3"/>
    <x v="1"/>
    <n v="0"/>
    <n v="0"/>
    <n v="0"/>
    <n v="724394"/>
    <n v="208588562"/>
    <n v="0"/>
    <n v="0"/>
    <n v="0"/>
    <n v="0"/>
  </r>
  <r>
    <m/>
    <s v="4091759d-bac0-4d09-a351-a49c00c6eab3"/>
    <x v="0"/>
    <x v="0"/>
    <x v="3"/>
    <x v="2"/>
    <n v="0"/>
    <n v="0"/>
    <n v="0"/>
    <n v="724394"/>
    <n v="208588562"/>
    <n v="0"/>
    <n v="0"/>
    <n v="0"/>
    <n v="0"/>
  </r>
  <r>
    <m/>
    <s v="4091759d-bac0-4d09-a351-a49c00c6eab3"/>
    <x v="0"/>
    <x v="0"/>
    <x v="3"/>
    <x v="3"/>
    <n v="0"/>
    <n v="0"/>
    <n v="0"/>
    <n v="724394"/>
    <n v="208588562"/>
    <n v="0"/>
    <n v="0"/>
    <n v="0"/>
    <n v="0"/>
  </r>
  <r>
    <m/>
    <s v="4091759d-bac0-4d09-a351-a49c00c6eab3"/>
    <x v="0"/>
    <x v="0"/>
    <x v="3"/>
    <x v="4"/>
    <n v="0"/>
    <n v="0"/>
    <n v="0"/>
    <n v="724394"/>
    <n v="208588562"/>
    <n v="0"/>
    <n v="0"/>
    <n v="0"/>
    <n v="0"/>
  </r>
  <r>
    <m/>
    <s v="4091759d-bac0-4d09-a351-a49c00c6eab3"/>
    <x v="0"/>
    <x v="0"/>
    <x v="3"/>
    <x v="5"/>
    <n v="0"/>
    <n v="0"/>
    <n v="0"/>
    <n v="724394"/>
    <n v="208588562"/>
    <n v="0"/>
    <n v="0"/>
    <n v="0"/>
    <n v="0"/>
  </r>
  <r>
    <m/>
    <s v="4091759d-bac0-4d09-a351-a49c00c6eab3"/>
    <x v="0"/>
    <x v="1"/>
    <x v="0"/>
    <x v="0"/>
    <n v="18"/>
    <n v="5"/>
    <n v="540"/>
    <n v="1637550"/>
    <n v="371375908"/>
    <n v="0"/>
    <n v="0"/>
    <n v="30"/>
    <n v="108"/>
  </r>
  <r>
    <m/>
    <s v="4091759d-bac0-4d09-a351-a49c00c6eab3"/>
    <x v="0"/>
    <x v="1"/>
    <x v="0"/>
    <x v="1"/>
    <n v="0"/>
    <n v="0"/>
    <n v="0"/>
    <n v="1637550"/>
    <n v="371375908"/>
    <n v="0"/>
    <n v="0"/>
    <n v="0"/>
    <n v="0"/>
  </r>
  <r>
    <m/>
    <s v="4091759d-bac0-4d09-a351-a49c00c6eab3"/>
    <x v="0"/>
    <x v="1"/>
    <x v="0"/>
    <x v="2"/>
    <n v="0"/>
    <n v="0"/>
    <n v="0"/>
    <n v="1637550"/>
    <n v="371375908"/>
    <n v="0"/>
    <n v="0"/>
    <n v="0"/>
    <n v="0"/>
  </r>
  <r>
    <m/>
    <s v="4091759d-bac0-4d09-a351-a49c00c6eab3"/>
    <x v="0"/>
    <x v="1"/>
    <x v="0"/>
    <x v="3"/>
    <n v="0"/>
    <n v="0"/>
    <n v="0"/>
    <n v="1637550"/>
    <n v="371375908"/>
    <n v="0"/>
    <n v="0"/>
    <n v="0"/>
    <n v="0"/>
  </r>
  <r>
    <m/>
    <s v="4091759d-bac0-4d09-a351-a49c00c6eab3"/>
    <x v="0"/>
    <x v="1"/>
    <x v="0"/>
    <x v="4"/>
    <n v="0"/>
    <n v="0"/>
    <n v="0"/>
    <n v="1637550"/>
    <n v="371375908"/>
    <n v="0"/>
    <n v="0"/>
    <n v="0"/>
    <n v="0"/>
  </r>
  <r>
    <m/>
    <s v="4091759d-bac0-4d09-a351-a49c00c6eab3"/>
    <x v="0"/>
    <x v="1"/>
    <x v="0"/>
    <x v="5"/>
    <n v="0"/>
    <n v="0"/>
    <n v="0"/>
    <n v="1637550"/>
    <n v="371375908"/>
    <n v="0"/>
    <n v="0"/>
    <n v="0"/>
    <n v="0"/>
  </r>
  <r>
    <m/>
    <s v="4091759d-bac0-4d09-a351-a49c00c6eab3"/>
    <x v="0"/>
    <x v="1"/>
    <x v="1"/>
    <x v="0"/>
    <n v="1284"/>
    <n v="377"/>
    <n v="41100"/>
    <n v="2222153"/>
    <n v="488760436"/>
    <n v="0.2"/>
    <n v="0.6"/>
    <n v="32"/>
    <n v="109"/>
  </r>
  <r>
    <m/>
    <s v="4091759d-bac0-4d09-a351-a49c00c6eab3"/>
    <x v="0"/>
    <x v="1"/>
    <x v="1"/>
    <x v="1"/>
    <n v="0"/>
    <n v="0"/>
    <n v="0"/>
    <n v="2222153"/>
    <n v="488760436"/>
    <n v="0"/>
    <n v="0"/>
    <n v="0"/>
    <n v="0"/>
  </r>
  <r>
    <m/>
    <s v="4091759d-bac0-4d09-a351-a49c00c6eab3"/>
    <x v="0"/>
    <x v="1"/>
    <x v="1"/>
    <x v="2"/>
    <n v="0"/>
    <n v="0"/>
    <n v="0"/>
    <n v="2222153"/>
    <n v="488760436"/>
    <n v="0"/>
    <n v="0"/>
    <n v="0"/>
    <n v="0"/>
  </r>
  <r>
    <m/>
    <s v="4091759d-bac0-4d09-a351-a49c00c6eab3"/>
    <x v="0"/>
    <x v="1"/>
    <x v="1"/>
    <x v="3"/>
    <n v="0"/>
    <n v="0"/>
    <n v="0"/>
    <n v="2222153"/>
    <n v="488760436"/>
    <n v="0"/>
    <n v="0"/>
    <n v="0"/>
    <n v="0"/>
  </r>
  <r>
    <m/>
    <s v="4091759d-bac0-4d09-a351-a49c00c6eab3"/>
    <x v="0"/>
    <x v="1"/>
    <x v="1"/>
    <x v="4"/>
    <n v="0"/>
    <n v="0"/>
    <n v="0"/>
    <n v="2222153"/>
    <n v="488760436"/>
    <n v="0"/>
    <n v="0"/>
    <n v="0"/>
    <n v="0"/>
  </r>
  <r>
    <m/>
    <s v="4091759d-bac0-4d09-a351-a49c00c6eab3"/>
    <x v="0"/>
    <x v="1"/>
    <x v="1"/>
    <x v="5"/>
    <n v="0"/>
    <n v="0"/>
    <n v="0"/>
    <n v="2222153"/>
    <n v="488760436"/>
    <n v="0"/>
    <n v="0"/>
    <n v="0"/>
    <n v="0"/>
  </r>
  <r>
    <m/>
    <s v="4091759d-bac0-4d09-a351-a49c00c6eab3"/>
    <x v="0"/>
    <x v="1"/>
    <x v="2"/>
    <x v="0"/>
    <n v="7277"/>
    <n v="2079"/>
    <n v="239084"/>
    <n v="1842985"/>
    <n v="439201695"/>
    <n v="1.1000000000000001"/>
    <n v="3.9"/>
    <n v="32.9"/>
    <n v="115"/>
  </r>
  <r>
    <m/>
    <s v="4091759d-bac0-4d09-a351-a49c00c6eab3"/>
    <x v="0"/>
    <x v="1"/>
    <x v="2"/>
    <x v="1"/>
    <n v="0"/>
    <n v="0"/>
    <n v="0"/>
    <n v="1842985"/>
    <n v="439201695"/>
    <n v="0"/>
    <n v="0"/>
    <n v="0"/>
    <n v="0"/>
  </r>
  <r>
    <m/>
    <s v="4091759d-bac0-4d09-a351-a49c00c6eab3"/>
    <x v="0"/>
    <x v="1"/>
    <x v="2"/>
    <x v="2"/>
    <n v="0"/>
    <n v="0"/>
    <n v="0"/>
    <n v="1842985"/>
    <n v="439201695"/>
    <n v="0"/>
    <n v="0"/>
    <n v="0"/>
    <n v="0"/>
  </r>
  <r>
    <m/>
    <s v="4091759d-bac0-4d09-a351-a49c00c6eab3"/>
    <x v="0"/>
    <x v="1"/>
    <x v="2"/>
    <x v="3"/>
    <n v="0"/>
    <n v="0"/>
    <n v="0"/>
    <n v="1842985"/>
    <n v="439201695"/>
    <n v="0"/>
    <n v="0"/>
    <n v="0"/>
    <n v="0"/>
  </r>
  <r>
    <m/>
    <s v="4091759d-bac0-4d09-a351-a49c00c6eab3"/>
    <x v="0"/>
    <x v="1"/>
    <x v="2"/>
    <x v="4"/>
    <n v="0"/>
    <n v="0"/>
    <n v="0"/>
    <n v="1842985"/>
    <n v="439201695"/>
    <n v="0"/>
    <n v="0"/>
    <n v="0"/>
    <n v="0"/>
  </r>
  <r>
    <m/>
    <s v="4091759d-bac0-4d09-a351-a49c00c6eab3"/>
    <x v="0"/>
    <x v="1"/>
    <x v="2"/>
    <x v="5"/>
    <n v="0"/>
    <n v="0"/>
    <n v="0"/>
    <n v="1842985"/>
    <n v="439201695"/>
    <n v="0"/>
    <n v="0"/>
    <n v="0"/>
    <n v="0"/>
  </r>
  <r>
    <m/>
    <s v="4091759d-bac0-4d09-a351-a49c00c6eab3"/>
    <x v="0"/>
    <x v="1"/>
    <x v="3"/>
    <x v="0"/>
    <n v="1281"/>
    <n v="424"/>
    <n v="47637"/>
    <n v="585801"/>
    <n v="163535950"/>
    <n v="0.7"/>
    <n v="2.2000000000000002"/>
    <n v="37.200000000000003"/>
    <n v="112.4"/>
  </r>
  <r>
    <m/>
    <s v="4091759d-bac0-4d09-a351-a49c00c6eab3"/>
    <x v="0"/>
    <x v="1"/>
    <x v="3"/>
    <x v="1"/>
    <n v="0"/>
    <n v="0"/>
    <n v="0"/>
    <n v="585801"/>
    <n v="163535950"/>
    <n v="0"/>
    <n v="0"/>
    <n v="0"/>
    <n v="0"/>
  </r>
  <r>
    <m/>
    <s v="4091759d-bac0-4d09-a351-a49c00c6eab3"/>
    <x v="0"/>
    <x v="1"/>
    <x v="3"/>
    <x v="2"/>
    <n v="0"/>
    <n v="0"/>
    <n v="0"/>
    <n v="585801"/>
    <n v="163535950"/>
    <n v="0"/>
    <n v="0"/>
    <n v="0"/>
    <n v="0"/>
  </r>
  <r>
    <m/>
    <s v="4091759d-bac0-4d09-a351-a49c00c6eab3"/>
    <x v="0"/>
    <x v="1"/>
    <x v="3"/>
    <x v="3"/>
    <n v="0"/>
    <n v="0"/>
    <n v="0"/>
    <n v="585801"/>
    <n v="163535950"/>
    <n v="0"/>
    <n v="0"/>
    <n v="0"/>
    <n v="0"/>
  </r>
  <r>
    <m/>
    <s v="4091759d-bac0-4d09-a351-a49c00c6eab3"/>
    <x v="0"/>
    <x v="1"/>
    <x v="3"/>
    <x v="4"/>
    <n v="0"/>
    <n v="0"/>
    <n v="0"/>
    <n v="585801"/>
    <n v="163535950"/>
    <n v="0"/>
    <n v="0"/>
    <n v="0"/>
    <n v="0"/>
  </r>
  <r>
    <m/>
    <s v="4091759d-bac0-4d09-a351-a49c00c6eab3"/>
    <x v="0"/>
    <x v="1"/>
    <x v="3"/>
    <x v="5"/>
    <n v="0"/>
    <n v="0"/>
    <n v="0"/>
    <n v="585801"/>
    <n v="163535950"/>
    <n v="0"/>
    <n v="0"/>
    <n v="0"/>
    <n v="0"/>
  </r>
  <r>
    <m/>
    <s v="4091759d-bac0-4d09-a351-a49c00c6eab3"/>
    <x v="1"/>
    <x v="0"/>
    <x v="0"/>
    <x v="0"/>
    <n v="2"/>
    <n v="1"/>
    <n v="60"/>
    <n v="1040197"/>
    <n v="102869743"/>
    <n v="0"/>
    <n v="0"/>
    <n v="30"/>
    <n v="60"/>
  </r>
  <r>
    <m/>
    <s v="4091759d-bac0-4d09-a351-a49c00c6eab3"/>
    <x v="1"/>
    <x v="0"/>
    <x v="0"/>
    <x v="1"/>
    <n v="0"/>
    <n v="0"/>
    <n v="0"/>
    <n v="1040197"/>
    <n v="102869743"/>
    <n v="0"/>
    <n v="0"/>
    <n v="0"/>
    <n v="0"/>
  </r>
  <r>
    <m/>
    <s v="4091759d-bac0-4d09-a351-a49c00c6eab3"/>
    <x v="1"/>
    <x v="0"/>
    <x v="0"/>
    <x v="2"/>
    <n v="0"/>
    <n v="0"/>
    <n v="0"/>
    <n v="1040197"/>
    <n v="102869743"/>
    <n v="0"/>
    <n v="0"/>
    <n v="0"/>
    <n v="0"/>
  </r>
  <r>
    <m/>
    <s v="4091759d-bac0-4d09-a351-a49c00c6eab3"/>
    <x v="1"/>
    <x v="0"/>
    <x v="0"/>
    <x v="3"/>
    <n v="0"/>
    <n v="0"/>
    <n v="0"/>
    <n v="1040197"/>
    <n v="102869743"/>
    <n v="0"/>
    <n v="0"/>
    <n v="0"/>
    <n v="0"/>
  </r>
  <r>
    <m/>
    <s v="4091759d-bac0-4d09-a351-a49c00c6eab3"/>
    <x v="1"/>
    <x v="0"/>
    <x v="0"/>
    <x v="4"/>
    <n v="0"/>
    <n v="0"/>
    <n v="0"/>
    <n v="1040197"/>
    <n v="102869743"/>
    <n v="0"/>
    <n v="0"/>
    <n v="0"/>
    <n v="0"/>
  </r>
  <r>
    <m/>
    <s v="4091759d-bac0-4d09-a351-a49c00c6eab3"/>
    <x v="1"/>
    <x v="0"/>
    <x v="0"/>
    <x v="5"/>
    <n v="0"/>
    <n v="0"/>
    <n v="0"/>
    <n v="1040197"/>
    <n v="102869743"/>
    <n v="0"/>
    <n v="0"/>
    <n v="0"/>
    <n v="0"/>
  </r>
  <r>
    <m/>
    <s v="4091759d-bac0-4d09-a351-a49c00c6eab3"/>
    <x v="1"/>
    <x v="0"/>
    <x v="1"/>
    <x v="0"/>
    <n v="540"/>
    <n v="239"/>
    <n v="17892"/>
    <n v="1521743"/>
    <n v="144280568"/>
    <n v="0.2"/>
    <n v="0.4"/>
    <n v="33.1"/>
    <n v="74.900000000000006"/>
  </r>
  <r>
    <m/>
    <s v="4091759d-bac0-4d09-a351-a49c00c6eab3"/>
    <x v="1"/>
    <x v="0"/>
    <x v="1"/>
    <x v="1"/>
    <n v="0"/>
    <n v="0"/>
    <n v="0"/>
    <n v="1521743"/>
    <n v="144280568"/>
    <n v="0"/>
    <n v="0"/>
    <n v="0"/>
    <n v="0"/>
  </r>
  <r>
    <m/>
    <s v="4091759d-bac0-4d09-a351-a49c00c6eab3"/>
    <x v="1"/>
    <x v="0"/>
    <x v="1"/>
    <x v="2"/>
    <n v="91"/>
    <n v="71"/>
    <n v="2910"/>
    <n v="1521743"/>
    <n v="144280568"/>
    <n v="0"/>
    <n v="0.1"/>
    <n v="32"/>
    <n v="41"/>
  </r>
  <r>
    <m/>
    <s v="4091759d-bac0-4d09-a351-a49c00c6eab3"/>
    <x v="1"/>
    <x v="0"/>
    <x v="1"/>
    <x v="3"/>
    <n v="0"/>
    <n v="0"/>
    <n v="0"/>
    <n v="1521743"/>
    <n v="144280568"/>
    <n v="0"/>
    <n v="0"/>
    <n v="0"/>
    <n v="0"/>
  </r>
  <r>
    <m/>
    <s v="4091759d-bac0-4d09-a351-a49c00c6eab3"/>
    <x v="1"/>
    <x v="0"/>
    <x v="1"/>
    <x v="4"/>
    <n v="0"/>
    <n v="0"/>
    <n v="0"/>
    <n v="1521743"/>
    <n v="144280568"/>
    <n v="0"/>
    <n v="0"/>
    <n v="0"/>
    <n v="0"/>
  </r>
  <r>
    <m/>
    <s v="4091759d-bac0-4d09-a351-a49c00c6eab3"/>
    <x v="1"/>
    <x v="0"/>
    <x v="1"/>
    <x v="5"/>
    <n v="0"/>
    <n v="0"/>
    <n v="0"/>
    <n v="1521743"/>
    <n v="144280568"/>
    <n v="0"/>
    <n v="0"/>
    <n v="0"/>
    <n v="0"/>
  </r>
  <r>
    <m/>
    <s v="4091759d-bac0-4d09-a351-a49c00c6eab3"/>
    <x v="1"/>
    <x v="0"/>
    <x v="2"/>
    <x v="0"/>
    <n v="3448"/>
    <n v="1372"/>
    <n v="113587"/>
    <n v="1528599"/>
    <n v="148412490"/>
    <n v="0.9"/>
    <n v="2.2999999999999998"/>
    <n v="32.9"/>
    <n v="82.8"/>
  </r>
  <r>
    <m/>
    <s v="4091759d-bac0-4d09-a351-a49c00c6eab3"/>
    <x v="1"/>
    <x v="0"/>
    <x v="2"/>
    <x v="1"/>
    <n v="0"/>
    <n v="0"/>
    <n v="0"/>
    <n v="1528599"/>
    <n v="148412490"/>
    <n v="0"/>
    <n v="0"/>
    <n v="0"/>
    <n v="0"/>
  </r>
  <r>
    <m/>
    <s v="4091759d-bac0-4d09-a351-a49c00c6eab3"/>
    <x v="1"/>
    <x v="0"/>
    <x v="2"/>
    <x v="2"/>
    <n v="374"/>
    <n v="273"/>
    <n v="11731"/>
    <n v="1528599"/>
    <n v="148412490"/>
    <n v="0.2"/>
    <n v="0.2"/>
    <n v="31.4"/>
    <n v="43"/>
  </r>
  <r>
    <m/>
    <s v="4091759d-bac0-4d09-a351-a49c00c6eab3"/>
    <x v="1"/>
    <x v="0"/>
    <x v="2"/>
    <x v="3"/>
    <n v="0"/>
    <n v="0"/>
    <n v="0"/>
    <n v="1528599"/>
    <n v="148412490"/>
    <n v="0"/>
    <n v="0"/>
    <n v="0"/>
    <n v="0"/>
  </r>
  <r>
    <m/>
    <s v="4091759d-bac0-4d09-a351-a49c00c6eab3"/>
    <x v="1"/>
    <x v="0"/>
    <x v="2"/>
    <x v="4"/>
    <n v="0"/>
    <n v="0"/>
    <n v="0"/>
    <n v="1528599"/>
    <n v="148412490"/>
    <n v="0"/>
    <n v="0"/>
    <n v="0"/>
    <n v="0"/>
  </r>
  <r>
    <m/>
    <s v="4091759d-bac0-4d09-a351-a49c00c6eab3"/>
    <x v="1"/>
    <x v="0"/>
    <x v="2"/>
    <x v="5"/>
    <n v="0"/>
    <n v="0"/>
    <n v="0"/>
    <n v="1528599"/>
    <n v="148412490"/>
    <n v="0"/>
    <n v="0"/>
    <n v="0"/>
    <n v="0"/>
  </r>
  <r>
    <m/>
    <s v="4091759d-bac0-4d09-a351-a49c00c6eab3"/>
    <x v="1"/>
    <x v="0"/>
    <x v="3"/>
    <x v="0"/>
    <n v="1002"/>
    <n v="441"/>
    <n v="35188"/>
    <n v="689650"/>
    <n v="69319056"/>
    <n v="0.6"/>
    <n v="1.5"/>
    <n v="35.1"/>
    <n v="79.8"/>
  </r>
  <r>
    <m/>
    <s v="4091759d-bac0-4d09-a351-a49c00c6eab3"/>
    <x v="1"/>
    <x v="0"/>
    <x v="3"/>
    <x v="1"/>
    <n v="0"/>
    <n v="0"/>
    <n v="0"/>
    <n v="689650"/>
    <n v="69319056"/>
    <n v="0"/>
    <n v="0"/>
    <n v="0"/>
    <n v="0"/>
  </r>
  <r>
    <m/>
    <s v="4091759d-bac0-4d09-a351-a49c00c6eab3"/>
    <x v="1"/>
    <x v="0"/>
    <x v="3"/>
    <x v="2"/>
    <n v="59"/>
    <n v="43"/>
    <n v="1950"/>
    <n v="689650"/>
    <n v="69319056"/>
    <n v="0.1"/>
    <n v="0.1"/>
    <n v="33.1"/>
    <n v="45.3"/>
  </r>
  <r>
    <m/>
    <s v="4091759d-bac0-4d09-a351-a49c00c6eab3"/>
    <x v="1"/>
    <x v="0"/>
    <x v="3"/>
    <x v="3"/>
    <n v="0"/>
    <n v="0"/>
    <n v="0"/>
    <n v="689650"/>
    <n v="69319056"/>
    <n v="0"/>
    <n v="0"/>
    <n v="0"/>
    <n v="0"/>
  </r>
  <r>
    <m/>
    <s v="4091759d-bac0-4d09-a351-a49c00c6eab3"/>
    <x v="1"/>
    <x v="0"/>
    <x v="3"/>
    <x v="4"/>
    <n v="0"/>
    <n v="0"/>
    <n v="0"/>
    <n v="689650"/>
    <n v="69319056"/>
    <n v="0"/>
    <n v="0"/>
    <n v="0"/>
    <n v="0"/>
  </r>
  <r>
    <m/>
    <s v="4091759d-bac0-4d09-a351-a49c00c6eab3"/>
    <x v="1"/>
    <x v="0"/>
    <x v="3"/>
    <x v="5"/>
    <n v="0"/>
    <n v="0"/>
    <n v="0"/>
    <n v="689650"/>
    <n v="69319056"/>
    <n v="0"/>
    <n v="0"/>
    <n v="0"/>
    <n v="0"/>
  </r>
  <r>
    <m/>
    <s v="4091759d-bac0-4d09-a351-a49c00c6eab3"/>
    <x v="1"/>
    <x v="1"/>
    <x v="0"/>
    <x v="0"/>
    <n v="8"/>
    <n v="5"/>
    <n v="240"/>
    <n v="1093443"/>
    <n v="108112683"/>
    <n v="0"/>
    <n v="0"/>
    <n v="30"/>
    <n v="48"/>
  </r>
  <r>
    <m/>
    <s v="4091759d-bac0-4d09-a351-a49c00c6eab3"/>
    <x v="1"/>
    <x v="1"/>
    <x v="0"/>
    <x v="1"/>
    <n v="0"/>
    <n v="0"/>
    <n v="0"/>
    <n v="1093443"/>
    <n v="108112683"/>
    <n v="0"/>
    <n v="0"/>
    <n v="0"/>
    <n v="0"/>
  </r>
  <r>
    <m/>
    <s v="4091759d-bac0-4d09-a351-a49c00c6eab3"/>
    <x v="1"/>
    <x v="1"/>
    <x v="0"/>
    <x v="2"/>
    <n v="0"/>
    <n v="0"/>
    <n v="0"/>
    <n v="1093443"/>
    <n v="108112683"/>
    <n v="0"/>
    <n v="0"/>
    <n v="0"/>
    <n v="0"/>
  </r>
  <r>
    <m/>
    <s v="4091759d-bac0-4d09-a351-a49c00c6eab3"/>
    <x v="1"/>
    <x v="1"/>
    <x v="0"/>
    <x v="3"/>
    <n v="0"/>
    <n v="0"/>
    <n v="0"/>
    <n v="1093443"/>
    <n v="108112683"/>
    <n v="0"/>
    <n v="0"/>
    <n v="0"/>
    <n v="0"/>
  </r>
  <r>
    <m/>
    <s v="4091759d-bac0-4d09-a351-a49c00c6eab3"/>
    <x v="1"/>
    <x v="1"/>
    <x v="0"/>
    <x v="4"/>
    <n v="0"/>
    <n v="0"/>
    <n v="0"/>
    <n v="1093443"/>
    <n v="108112683"/>
    <n v="0"/>
    <n v="0"/>
    <n v="0"/>
    <n v="0"/>
  </r>
  <r>
    <m/>
    <s v="4091759d-bac0-4d09-a351-a49c00c6eab3"/>
    <x v="1"/>
    <x v="1"/>
    <x v="0"/>
    <x v="5"/>
    <n v="0"/>
    <n v="0"/>
    <n v="0"/>
    <n v="1093443"/>
    <n v="108112683"/>
    <n v="0"/>
    <n v="0"/>
    <n v="0"/>
    <n v="0"/>
  </r>
  <r>
    <m/>
    <s v="4091759d-bac0-4d09-a351-a49c00c6eab3"/>
    <x v="1"/>
    <x v="1"/>
    <x v="1"/>
    <x v="0"/>
    <n v="819"/>
    <n v="339"/>
    <n v="27640"/>
    <n v="1531991"/>
    <n v="145977480"/>
    <n v="0.2"/>
    <n v="0.5"/>
    <n v="33.700000000000003"/>
    <n v="81.5"/>
  </r>
  <r>
    <m/>
    <s v="4091759d-bac0-4d09-a351-a49c00c6eab3"/>
    <x v="1"/>
    <x v="1"/>
    <x v="1"/>
    <x v="1"/>
    <n v="0"/>
    <n v="0"/>
    <n v="0"/>
    <n v="1531991"/>
    <n v="145977480"/>
    <n v="0"/>
    <n v="0"/>
    <n v="0"/>
    <n v="0"/>
  </r>
  <r>
    <m/>
    <s v="4091759d-bac0-4d09-a351-a49c00c6eab3"/>
    <x v="1"/>
    <x v="1"/>
    <x v="1"/>
    <x v="2"/>
    <n v="90"/>
    <n v="68"/>
    <n v="2760"/>
    <n v="1531991"/>
    <n v="145977480"/>
    <n v="0"/>
    <n v="0.1"/>
    <n v="30.7"/>
    <n v="40.6"/>
  </r>
  <r>
    <m/>
    <s v="4091759d-bac0-4d09-a351-a49c00c6eab3"/>
    <x v="1"/>
    <x v="1"/>
    <x v="1"/>
    <x v="3"/>
    <n v="0"/>
    <n v="0"/>
    <n v="0"/>
    <n v="1531991"/>
    <n v="145977480"/>
    <n v="0"/>
    <n v="0"/>
    <n v="0"/>
    <n v="0"/>
  </r>
  <r>
    <m/>
    <s v="4091759d-bac0-4d09-a351-a49c00c6eab3"/>
    <x v="1"/>
    <x v="1"/>
    <x v="1"/>
    <x v="4"/>
    <n v="0"/>
    <n v="0"/>
    <n v="0"/>
    <n v="1531991"/>
    <n v="145977480"/>
    <n v="0"/>
    <n v="0"/>
    <n v="0"/>
    <n v="0"/>
  </r>
  <r>
    <m/>
    <s v="4091759d-bac0-4d09-a351-a49c00c6eab3"/>
    <x v="1"/>
    <x v="1"/>
    <x v="1"/>
    <x v="5"/>
    <n v="0"/>
    <n v="0"/>
    <n v="0"/>
    <n v="1531991"/>
    <n v="145977480"/>
    <n v="0"/>
    <n v="0"/>
    <n v="0"/>
    <n v="0"/>
  </r>
  <r>
    <m/>
    <s v="4091759d-bac0-4d09-a351-a49c00c6eab3"/>
    <x v="1"/>
    <x v="1"/>
    <x v="2"/>
    <x v="0"/>
    <n v="5294"/>
    <n v="2066"/>
    <n v="179957"/>
    <n v="1425051"/>
    <n v="139499909"/>
    <n v="1.4"/>
    <n v="3.7"/>
    <n v="34"/>
    <n v="87.1"/>
  </r>
  <r>
    <m/>
    <s v="4091759d-bac0-4d09-a351-a49c00c6eab3"/>
    <x v="1"/>
    <x v="1"/>
    <x v="2"/>
    <x v="1"/>
    <n v="0"/>
    <n v="0"/>
    <n v="0"/>
    <n v="1425051"/>
    <n v="139499909"/>
    <n v="0"/>
    <n v="0"/>
    <n v="0"/>
    <n v="0"/>
  </r>
  <r>
    <m/>
    <s v="4091759d-bac0-4d09-a351-a49c00c6eab3"/>
    <x v="1"/>
    <x v="1"/>
    <x v="2"/>
    <x v="2"/>
    <n v="444"/>
    <n v="312"/>
    <n v="14103"/>
    <n v="1425051"/>
    <n v="139499909"/>
    <n v="0.2"/>
    <n v="0.3"/>
    <n v="31.8"/>
    <n v="45.2"/>
  </r>
  <r>
    <m/>
    <s v="4091759d-bac0-4d09-a351-a49c00c6eab3"/>
    <x v="1"/>
    <x v="1"/>
    <x v="2"/>
    <x v="3"/>
    <n v="0"/>
    <n v="0"/>
    <n v="0"/>
    <n v="1425051"/>
    <n v="139499909"/>
    <n v="0"/>
    <n v="0"/>
    <n v="0"/>
    <n v="0"/>
  </r>
  <r>
    <m/>
    <s v="4091759d-bac0-4d09-a351-a49c00c6eab3"/>
    <x v="1"/>
    <x v="1"/>
    <x v="2"/>
    <x v="4"/>
    <n v="0"/>
    <n v="0"/>
    <n v="0"/>
    <n v="1425051"/>
    <n v="139499909"/>
    <n v="0"/>
    <n v="0"/>
    <n v="0"/>
    <n v="0"/>
  </r>
  <r>
    <m/>
    <s v="4091759d-bac0-4d09-a351-a49c00c6eab3"/>
    <x v="1"/>
    <x v="1"/>
    <x v="2"/>
    <x v="5"/>
    <n v="0"/>
    <n v="0"/>
    <n v="0"/>
    <n v="1425051"/>
    <n v="139499909"/>
    <n v="0"/>
    <n v="0"/>
    <n v="0"/>
    <n v="0"/>
  </r>
  <r>
    <m/>
    <s v="4091759d-bac0-4d09-a351-a49c00c6eab3"/>
    <x v="1"/>
    <x v="1"/>
    <x v="3"/>
    <x v="0"/>
    <n v="1648"/>
    <n v="685"/>
    <n v="59724"/>
    <n v="535294"/>
    <n v="54488476"/>
    <n v="1.3"/>
    <n v="3.1"/>
    <n v="36.200000000000003"/>
    <n v="87.2"/>
  </r>
  <r>
    <m/>
    <s v="4091759d-bac0-4d09-a351-a49c00c6eab3"/>
    <x v="1"/>
    <x v="1"/>
    <x v="3"/>
    <x v="1"/>
    <n v="0"/>
    <n v="0"/>
    <n v="0"/>
    <n v="535294"/>
    <n v="54488476"/>
    <n v="0"/>
    <n v="0"/>
    <n v="0"/>
    <n v="0"/>
  </r>
  <r>
    <m/>
    <s v="4091759d-bac0-4d09-a351-a49c00c6eab3"/>
    <x v="1"/>
    <x v="1"/>
    <x v="3"/>
    <x v="2"/>
    <n v="92"/>
    <n v="63"/>
    <n v="3120"/>
    <n v="535294"/>
    <n v="54488476"/>
    <n v="0.1"/>
    <n v="0.2"/>
    <n v="33.9"/>
    <n v="49.5"/>
  </r>
  <r>
    <m/>
    <s v="4091759d-bac0-4d09-a351-a49c00c6eab3"/>
    <x v="1"/>
    <x v="1"/>
    <x v="3"/>
    <x v="3"/>
    <n v="0"/>
    <n v="0"/>
    <n v="0"/>
    <n v="535294"/>
    <n v="54488476"/>
    <n v="0"/>
    <n v="0"/>
    <n v="0"/>
    <n v="0"/>
  </r>
  <r>
    <m/>
    <s v="4091759d-bac0-4d09-a351-a49c00c6eab3"/>
    <x v="1"/>
    <x v="1"/>
    <x v="3"/>
    <x v="4"/>
    <n v="0"/>
    <n v="0"/>
    <n v="0"/>
    <n v="535294"/>
    <n v="54488476"/>
    <n v="0"/>
    <n v="0"/>
    <n v="0"/>
    <n v="0"/>
  </r>
  <r>
    <m/>
    <s v="4091759d-bac0-4d09-a351-a49c00c6eab3"/>
    <x v="1"/>
    <x v="1"/>
    <x v="3"/>
    <x v="5"/>
    <n v="0"/>
    <n v="0"/>
    <n v="0"/>
    <n v="535294"/>
    <n v="54488476"/>
    <n v="0"/>
    <n v="0"/>
    <n v="0"/>
    <n v="0"/>
  </r>
  <r>
    <m/>
    <s v="4091759d-bac0-4d09-a351-a49c00c6eab3"/>
    <x v="2"/>
    <x v="0"/>
    <x v="0"/>
    <x v="0"/>
    <n v="0"/>
    <n v="0"/>
    <n v="0"/>
    <n v="0"/>
    <n v="0"/>
    <n v="0"/>
    <n v="0"/>
    <n v="0"/>
    <n v="0"/>
  </r>
  <r>
    <m/>
    <s v="4091759d-bac0-4d09-a351-a49c00c6eab3"/>
    <x v="2"/>
    <x v="0"/>
    <x v="0"/>
    <x v="1"/>
    <n v="0"/>
    <n v="0"/>
    <n v="0"/>
    <n v="0"/>
    <n v="0"/>
    <n v="0"/>
    <n v="0"/>
    <n v="0"/>
    <n v="0"/>
  </r>
  <r>
    <m/>
    <s v="4091759d-bac0-4d09-a351-a49c00c6eab3"/>
    <x v="2"/>
    <x v="0"/>
    <x v="0"/>
    <x v="2"/>
    <n v="0"/>
    <n v="0"/>
    <n v="0"/>
    <n v="0"/>
    <n v="0"/>
    <n v="0"/>
    <n v="0"/>
    <n v="0"/>
    <n v="0"/>
  </r>
  <r>
    <m/>
    <s v="4091759d-bac0-4d09-a351-a49c00c6eab3"/>
    <x v="2"/>
    <x v="0"/>
    <x v="0"/>
    <x v="3"/>
    <n v="0"/>
    <n v="0"/>
    <n v="0"/>
    <n v="0"/>
    <n v="0"/>
    <n v="0"/>
    <n v="0"/>
    <n v="0"/>
    <n v="0"/>
  </r>
  <r>
    <m/>
    <s v="4091759d-bac0-4d09-a351-a49c00c6eab3"/>
    <x v="2"/>
    <x v="0"/>
    <x v="0"/>
    <x v="4"/>
    <n v="0"/>
    <n v="0"/>
    <n v="0"/>
    <n v="0"/>
    <n v="0"/>
    <n v="0"/>
    <n v="0"/>
    <n v="0"/>
    <n v="0"/>
  </r>
  <r>
    <m/>
    <s v="4091759d-bac0-4d09-a351-a49c00c6eab3"/>
    <x v="2"/>
    <x v="0"/>
    <x v="0"/>
    <x v="5"/>
    <n v="0"/>
    <n v="0"/>
    <n v="0"/>
    <n v="0"/>
    <n v="0"/>
    <n v="0"/>
    <n v="0"/>
    <n v="0"/>
    <n v="0"/>
  </r>
  <r>
    <m/>
    <s v="4091759d-bac0-4d09-a351-a49c00c6eab3"/>
    <x v="2"/>
    <x v="0"/>
    <x v="1"/>
    <x v="0"/>
    <n v="0"/>
    <n v="0"/>
    <n v="0"/>
    <n v="0"/>
    <n v="0"/>
    <n v="0"/>
    <n v="0"/>
    <n v="0"/>
    <n v="0"/>
  </r>
  <r>
    <m/>
    <s v="4091759d-bac0-4d09-a351-a49c00c6eab3"/>
    <x v="2"/>
    <x v="0"/>
    <x v="1"/>
    <x v="1"/>
    <n v="0"/>
    <n v="0"/>
    <n v="0"/>
    <n v="0"/>
    <n v="0"/>
    <n v="0"/>
    <n v="0"/>
    <n v="0"/>
    <n v="0"/>
  </r>
  <r>
    <m/>
    <s v="4091759d-bac0-4d09-a351-a49c00c6eab3"/>
    <x v="2"/>
    <x v="0"/>
    <x v="1"/>
    <x v="2"/>
    <n v="0"/>
    <n v="0"/>
    <n v="0"/>
    <n v="0"/>
    <n v="0"/>
    <n v="0"/>
    <n v="0"/>
    <n v="0"/>
    <n v="0"/>
  </r>
  <r>
    <m/>
    <s v="4091759d-bac0-4d09-a351-a49c00c6eab3"/>
    <x v="2"/>
    <x v="0"/>
    <x v="1"/>
    <x v="3"/>
    <n v="0"/>
    <n v="0"/>
    <n v="0"/>
    <n v="0"/>
    <n v="0"/>
    <n v="0"/>
    <n v="0"/>
    <n v="0"/>
    <n v="0"/>
  </r>
  <r>
    <m/>
    <s v="4091759d-bac0-4d09-a351-a49c00c6eab3"/>
    <x v="2"/>
    <x v="0"/>
    <x v="1"/>
    <x v="4"/>
    <n v="0"/>
    <n v="0"/>
    <n v="0"/>
    <n v="0"/>
    <n v="0"/>
    <n v="0"/>
    <n v="0"/>
    <n v="0"/>
    <n v="0"/>
  </r>
  <r>
    <m/>
    <s v="4091759d-bac0-4d09-a351-a49c00c6eab3"/>
    <x v="2"/>
    <x v="0"/>
    <x v="1"/>
    <x v="5"/>
    <n v="0"/>
    <n v="0"/>
    <n v="0"/>
    <n v="0"/>
    <n v="0"/>
    <n v="0"/>
    <n v="0"/>
    <n v="0"/>
    <n v="0"/>
  </r>
  <r>
    <m/>
    <s v="4091759d-bac0-4d09-a351-a49c00c6eab3"/>
    <x v="2"/>
    <x v="0"/>
    <x v="2"/>
    <x v="0"/>
    <n v="0"/>
    <n v="0"/>
    <n v="0"/>
    <n v="0"/>
    <n v="0"/>
    <n v="0"/>
    <n v="0"/>
    <n v="0"/>
    <n v="0"/>
  </r>
  <r>
    <m/>
    <s v="4091759d-bac0-4d09-a351-a49c00c6eab3"/>
    <x v="2"/>
    <x v="0"/>
    <x v="2"/>
    <x v="1"/>
    <n v="0"/>
    <n v="0"/>
    <n v="0"/>
    <n v="0"/>
    <n v="0"/>
    <n v="0"/>
    <n v="0"/>
    <n v="0"/>
    <n v="0"/>
  </r>
  <r>
    <m/>
    <s v="4091759d-bac0-4d09-a351-a49c00c6eab3"/>
    <x v="2"/>
    <x v="0"/>
    <x v="2"/>
    <x v="2"/>
    <n v="0"/>
    <n v="0"/>
    <n v="0"/>
    <n v="0"/>
    <n v="0"/>
    <n v="0"/>
    <n v="0"/>
    <n v="0"/>
    <n v="0"/>
  </r>
  <r>
    <m/>
    <s v="4091759d-bac0-4d09-a351-a49c00c6eab3"/>
    <x v="2"/>
    <x v="0"/>
    <x v="2"/>
    <x v="3"/>
    <n v="0"/>
    <n v="0"/>
    <n v="0"/>
    <n v="0"/>
    <n v="0"/>
    <n v="0"/>
    <n v="0"/>
    <n v="0"/>
    <n v="0"/>
  </r>
  <r>
    <m/>
    <s v="4091759d-bac0-4d09-a351-a49c00c6eab3"/>
    <x v="2"/>
    <x v="0"/>
    <x v="2"/>
    <x v="4"/>
    <n v="0"/>
    <n v="0"/>
    <n v="0"/>
    <n v="0"/>
    <n v="0"/>
    <n v="0"/>
    <n v="0"/>
    <n v="0"/>
    <n v="0"/>
  </r>
  <r>
    <m/>
    <s v="4091759d-bac0-4d09-a351-a49c00c6eab3"/>
    <x v="2"/>
    <x v="0"/>
    <x v="2"/>
    <x v="5"/>
    <n v="0"/>
    <n v="0"/>
    <n v="0"/>
    <n v="0"/>
    <n v="0"/>
    <n v="0"/>
    <n v="0"/>
    <n v="0"/>
    <n v="0"/>
  </r>
  <r>
    <m/>
    <s v="4091759d-bac0-4d09-a351-a49c00c6eab3"/>
    <x v="2"/>
    <x v="0"/>
    <x v="3"/>
    <x v="0"/>
    <n v="0"/>
    <n v="0"/>
    <n v="0"/>
    <n v="0"/>
    <n v="0"/>
    <n v="0"/>
    <n v="0"/>
    <n v="0"/>
    <n v="0"/>
  </r>
  <r>
    <m/>
    <s v="4091759d-bac0-4d09-a351-a49c00c6eab3"/>
    <x v="2"/>
    <x v="0"/>
    <x v="3"/>
    <x v="1"/>
    <n v="0"/>
    <n v="0"/>
    <n v="0"/>
    <n v="0"/>
    <n v="0"/>
    <n v="0"/>
    <n v="0"/>
    <n v="0"/>
    <n v="0"/>
  </r>
  <r>
    <m/>
    <s v="4091759d-bac0-4d09-a351-a49c00c6eab3"/>
    <x v="2"/>
    <x v="0"/>
    <x v="3"/>
    <x v="2"/>
    <n v="0"/>
    <n v="0"/>
    <n v="0"/>
    <n v="0"/>
    <n v="0"/>
    <n v="0"/>
    <n v="0"/>
    <n v="0"/>
    <n v="0"/>
  </r>
  <r>
    <m/>
    <s v="4091759d-bac0-4d09-a351-a49c00c6eab3"/>
    <x v="2"/>
    <x v="0"/>
    <x v="3"/>
    <x v="3"/>
    <n v="0"/>
    <n v="0"/>
    <n v="0"/>
    <n v="0"/>
    <n v="0"/>
    <n v="0"/>
    <n v="0"/>
    <n v="0"/>
    <n v="0"/>
  </r>
  <r>
    <m/>
    <s v="4091759d-bac0-4d09-a351-a49c00c6eab3"/>
    <x v="2"/>
    <x v="0"/>
    <x v="3"/>
    <x v="4"/>
    <n v="0"/>
    <n v="0"/>
    <n v="0"/>
    <n v="0"/>
    <n v="0"/>
    <n v="0"/>
    <n v="0"/>
    <n v="0"/>
    <n v="0"/>
  </r>
  <r>
    <m/>
    <s v="4091759d-bac0-4d09-a351-a49c00c6eab3"/>
    <x v="2"/>
    <x v="0"/>
    <x v="3"/>
    <x v="5"/>
    <n v="0"/>
    <n v="0"/>
    <n v="0"/>
    <n v="0"/>
    <n v="0"/>
    <n v="0"/>
    <n v="0"/>
    <n v="0"/>
    <n v="0"/>
  </r>
  <r>
    <m/>
    <s v="4091759d-bac0-4d09-a351-a49c00c6eab3"/>
    <x v="2"/>
    <x v="1"/>
    <x v="0"/>
    <x v="0"/>
    <n v="0"/>
    <n v="0"/>
    <n v="0"/>
    <n v="0"/>
    <n v="0"/>
    <n v="0"/>
    <n v="0"/>
    <n v="0"/>
    <n v="0"/>
  </r>
  <r>
    <m/>
    <s v="4091759d-bac0-4d09-a351-a49c00c6eab3"/>
    <x v="2"/>
    <x v="1"/>
    <x v="0"/>
    <x v="1"/>
    <n v="0"/>
    <n v="0"/>
    <n v="0"/>
    <n v="0"/>
    <n v="0"/>
    <n v="0"/>
    <n v="0"/>
    <n v="0"/>
    <n v="0"/>
  </r>
  <r>
    <m/>
    <s v="4091759d-bac0-4d09-a351-a49c00c6eab3"/>
    <x v="2"/>
    <x v="1"/>
    <x v="0"/>
    <x v="2"/>
    <n v="0"/>
    <n v="0"/>
    <n v="0"/>
    <n v="0"/>
    <n v="0"/>
    <n v="0"/>
    <n v="0"/>
    <n v="0"/>
    <n v="0"/>
  </r>
  <r>
    <m/>
    <s v="4091759d-bac0-4d09-a351-a49c00c6eab3"/>
    <x v="2"/>
    <x v="1"/>
    <x v="0"/>
    <x v="3"/>
    <n v="0"/>
    <n v="0"/>
    <n v="0"/>
    <n v="0"/>
    <n v="0"/>
    <n v="0"/>
    <n v="0"/>
    <n v="0"/>
    <n v="0"/>
  </r>
  <r>
    <m/>
    <s v="4091759d-bac0-4d09-a351-a49c00c6eab3"/>
    <x v="2"/>
    <x v="1"/>
    <x v="0"/>
    <x v="4"/>
    <n v="0"/>
    <n v="0"/>
    <n v="0"/>
    <n v="0"/>
    <n v="0"/>
    <n v="0"/>
    <n v="0"/>
    <n v="0"/>
    <n v="0"/>
  </r>
  <r>
    <m/>
    <s v="4091759d-bac0-4d09-a351-a49c00c6eab3"/>
    <x v="2"/>
    <x v="1"/>
    <x v="0"/>
    <x v="5"/>
    <n v="0"/>
    <n v="0"/>
    <n v="0"/>
    <n v="0"/>
    <n v="0"/>
    <n v="0"/>
    <n v="0"/>
    <n v="0"/>
    <n v="0"/>
  </r>
  <r>
    <m/>
    <s v="4091759d-bac0-4d09-a351-a49c00c6eab3"/>
    <x v="2"/>
    <x v="1"/>
    <x v="1"/>
    <x v="0"/>
    <n v="0"/>
    <n v="0"/>
    <n v="0"/>
    <n v="0"/>
    <n v="0"/>
    <n v="0"/>
    <n v="0"/>
    <n v="0"/>
    <n v="0"/>
  </r>
  <r>
    <m/>
    <s v="4091759d-bac0-4d09-a351-a49c00c6eab3"/>
    <x v="2"/>
    <x v="1"/>
    <x v="1"/>
    <x v="1"/>
    <n v="0"/>
    <n v="0"/>
    <n v="0"/>
    <n v="0"/>
    <n v="0"/>
    <n v="0"/>
    <n v="0"/>
    <n v="0"/>
    <n v="0"/>
  </r>
  <r>
    <m/>
    <s v="4091759d-bac0-4d09-a351-a49c00c6eab3"/>
    <x v="2"/>
    <x v="1"/>
    <x v="1"/>
    <x v="2"/>
    <n v="0"/>
    <n v="0"/>
    <n v="0"/>
    <n v="0"/>
    <n v="0"/>
    <n v="0"/>
    <n v="0"/>
    <n v="0"/>
    <n v="0"/>
  </r>
  <r>
    <m/>
    <s v="4091759d-bac0-4d09-a351-a49c00c6eab3"/>
    <x v="2"/>
    <x v="1"/>
    <x v="1"/>
    <x v="3"/>
    <n v="0"/>
    <n v="0"/>
    <n v="0"/>
    <n v="0"/>
    <n v="0"/>
    <n v="0"/>
    <n v="0"/>
    <n v="0"/>
    <n v="0"/>
  </r>
  <r>
    <m/>
    <s v="4091759d-bac0-4d09-a351-a49c00c6eab3"/>
    <x v="2"/>
    <x v="1"/>
    <x v="1"/>
    <x v="4"/>
    <n v="0"/>
    <n v="0"/>
    <n v="0"/>
    <n v="0"/>
    <n v="0"/>
    <n v="0"/>
    <n v="0"/>
    <n v="0"/>
    <n v="0"/>
  </r>
  <r>
    <m/>
    <s v="4091759d-bac0-4d09-a351-a49c00c6eab3"/>
    <x v="2"/>
    <x v="1"/>
    <x v="1"/>
    <x v="5"/>
    <n v="0"/>
    <n v="0"/>
    <n v="0"/>
    <n v="0"/>
    <n v="0"/>
    <n v="0"/>
    <n v="0"/>
    <n v="0"/>
    <n v="0"/>
  </r>
  <r>
    <m/>
    <s v="4091759d-bac0-4d09-a351-a49c00c6eab3"/>
    <x v="2"/>
    <x v="1"/>
    <x v="2"/>
    <x v="0"/>
    <n v="0"/>
    <n v="0"/>
    <n v="0"/>
    <n v="0"/>
    <n v="0"/>
    <n v="0"/>
    <n v="0"/>
    <n v="0"/>
    <n v="0"/>
  </r>
  <r>
    <m/>
    <s v="4091759d-bac0-4d09-a351-a49c00c6eab3"/>
    <x v="2"/>
    <x v="1"/>
    <x v="2"/>
    <x v="1"/>
    <n v="0"/>
    <n v="0"/>
    <n v="0"/>
    <n v="0"/>
    <n v="0"/>
    <n v="0"/>
    <n v="0"/>
    <n v="0"/>
    <n v="0"/>
  </r>
  <r>
    <m/>
    <s v="4091759d-bac0-4d09-a351-a49c00c6eab3"/>
    <x v="2"/>
    <x v="1"/>
    <x v="2"/>
    <x v="2"/>
    <n v="0"/>
    <n v="0"/>
    <n v="0"/>
    <n v="0"/>
    <n v="0"/>
    <n v="0"/>
    <n v="0"/>
    <n v="0"/>
    <n v="0"/>
  </r>
  <r>
    <m/>
    <s v="4091759d-bac0-4d09-a351-a49c00c6eab3"/>
    <x v="2"/>
    <x v="1"/>
    <x v="2"/>
    <x v="3"/>
    <n v="0"/>
    <n v="0"/>
    <n v="0"/>
    <n v="0"/>
    <n v="0"/>
    <n v="0"/>
    <n v="0"/>
    <n v="0"/>
    <n v="0"/>
  </r>
  <r>
    <m/>
    <s v="4091759d-bac0-4d09-a351-a49c00c6eab3"/>
    <x v="2"/>
    <x v="1"/>
    <x v="2"/>
    <x v="4"/>
    <n v="0"/>
    <n v="0"/>
    <n v="0"/>
    <n v="0"/>
    <n v="0"/>
    <n v="0"/>
    <n v="0"/>
    <n v="0"/>
    <n v="0"/>
  </r>
  <r>
    <m/>
    <s v="4091759d-bac0-4d09-a351-a49c00c6eab3"/>
    <x v="2"/>
    <x v="1"/>
    <x v="2"/>
    <x v="5"/>
    <n v="0"/>
    <n v="0"/>
    <n v="0"/>
    <n v="0"/>
    <n v="0"/>
    <n v="0"/>
    <n v="0"/>
    <n v="0"/>
    <n v="0"/>
  </r>
  <r>
    <m/>
    <s v="4091759d-bac0-4d09-a351-a49c00c6eab3"/>
    <x v="2"/>
    <x v="1"/>
    <x v="3"/>
    <x v="0"/>
    <n v="0"/>
    <n v="0"/>
    <n v="0"/>
    <n v="0"/>
    <n v="0"/>
    <n v="0"/>
    <n v="0"/>
    <n v="0"/>
    <n v="0"/>
  </r>
  <r>
    <m/>
    <s v="4091759d-bac0-4d09-a351-a49c00c6eab3"/>
    <x v="2"/>
    <x v="1"/>
    <x v="3"/>
    <x v="1"/>
    <n v="0"/>
    <n v="0"/>
    <n v="0"/>
    <n v="0"/>
    <n v="0"/>
    <n v="0"/>
    <n v="0"/>
    <n v="0"/>
    <n v="0"/>
  </r>
  <r>
    <m/>
    <s v="4091759d-bac0-4d09-a351-a49c00c6eab3"/>
    <x v="2"/>
    <x v="1"/>
    <x v="3"/>
    <x v="2"/>
    <n v="0"/>
    <n v="0"/>
    <n v="0"/>
    <n v="0"/>
    <n v="0"/>
    <n v="0"/>
    <n v="0"/>
    <n v="0"/>
    <n v="0"/>
  </r>
  <r>
    <m/>
    <s v="4091759d-bac0-4d09-a351-a49c00c6eab3"/>
    <x v="2"/>
    <x v="1"/>
    <x v="3"/>
    <x v="3"/>
    <n v="0"/>
    <n v="0"/>
    <n v="0"/>
    <n v="0"/>
    <n v="0"/>
    <n v="0"/>
    <n v="0"/>
    <n v="0"/>
    <n v="0"/>
  </r>
  <r>
    <m/>
    <s v="4091759d-bac0-4d09-a351-a49c00c6eab3"/>
    <x v="2"/>
    <x v="1"/>
    <x v="3"/>
    <x v="4"/>
    <n v="0"/>
    <n v="0"/>
    <n v="0"/>
    <n v="0"/>
    <n v="0"/>
    <n v="0"/>
    <n v="0"/>
    <n v="0"/>
    <n v="0"/>
  </r>
  <r>
    <m/>
    <s v="4091759d-bac0-4d09-a351-a49c00c6eab3"/>
    <x v="2"/>
    <x v="1"/>
    <x v="3"/>
    <x v="5"/>
    <n v="0"/>
    <n v="0"/>
    <n v="0"/>
    <n v="0"/>
    <n v="0"/>
    <n v="0"/>
    <n v="0"/>
    <n v="0"/>
    <n v="0"/>
  </r>
  <r>
    <m/>
    <s v="c548ceb0-3fee-4277-b967-a49c00c6eab3"/>
    <x v="0"/>
    <x v="0"/>
    <x v="0"/>
    <x v="0"/>
    <n v="0"/>
    <n v="0"/>
    <n v="0"/>
    <n v="8375"/>
    <n v="2246384"/>
    <n v="0"/>
    <n v="0"/>
    <n v="0"/>
    <n v="0"/>
  </r>
  <r>
    <m/>
    <s v="c548ceb0-3fee-4277-b967-a49c00c6eab3"/>
    <x v="0"/>
    <x v="0"/>
    <x v="0"/>
    <x v="1"/>
    <n v="0"/>
    <n v="0"/>
    <n v="0"/>
    <n v="8375"/>
    <n v="2246384"/>
    <n v="0"/>
    <n v="0"/>
    <n v="0"/>
    <n v="0"/>
  </r>
  <r>
    <m/>
    <s v="c548ceb0-3fee-4277-b967-a49c00c6eab3"/>
    <x v="0"/>
    <x v="0"/>
    <x v="0"/>
    <x v="2"/>
    <n v="0"/>
    <n v="0"/>
    <n v="0"/>
    <n v="8375"/>
    <n v="2246384"/>
    <n v="0"/>
    <n v="0"/>
    <n v="0"/>
    <n v="0"/>
  </r>
  <r>
    <m/>
    <s v="c548ceb0-3fee-4277-b967-a49c00c6eab3"/>
    <x v="0"/>
    <x v="0"/>
    <x v="0"/>
    <x v="3"/>
    <n v="0"/>
    <n v="0"/>
    <n v="0"/>
    <n v="8375"/>
    <n v="2246384"/>
    <n v="0"/>
    <n v="0"/>
    <n v="0"/>
    <n v="0"/>
  </r>
  <r>
    <m/>
    <s v="c548ceb0-3fee-4277-b967-a49c00c6eab3"/>
    <x v="0"/>
    <x v="0"/>
    <x v="0"/>
    <x v="4"/>
    <n v="0"/>
    <n v="0"/>
    <n v="0"/>
    <n v="8375"/>
    <n v="2246384"/>
    <n v="0"/>
    <n v="0"/>
    <n v="0"/>
    <n v="0"/>
  </r>
  <r>
    <m/>
    <s v="c548ceb0-3fee-4277-b967-a49c00c6eab3"/>
    <x v="0"/>
    <x v="0"/>
    <x v="0"/>
    <x v="5"/>
    <n v="0"/>
    <n v="0"/>
    <n v="0"/>
    <n v="8375"/>
    <n v="2246384"/>
    <n v="0"/>
    <n v="0"/>
    <n v="0"/>
    <n v="0"/>
  </r>
  <r>
    <m/>
    <s v="c548ceb0-3fee-4277-b967-a49c00c6eab3"/>
    <x v="0"/>
    <x v="0"/>
    <x v="1"/>
    <x v="0"/>
    <n v="0"/>
    <n v="0"/>
    <n v="0"/>
    <n v="9778"/>
    <n v="2507388"/>
    <n v="0"/>
    <n v="0"/>
    <n v="0"/>
    <n v="0"/>
  </r>
  <r>
    <m/>
    <s v="c548ceb0-3fee-4277-b967-a49c00c6eab3"/>
    <x v="0"/>
    <x v="0"/>
    <x v="1"/>
    <x v="1"/>
    <n v="0"/>
    <n v="0"/>
    <n v="0"/>
    <n v="9778"/>
    <n v="2507388"/>
    <n v="0"/>
    <n v="0"/>
    <n v="0"/>
    <n v="0"/>
  </r>
  <r>
    <m/>
    <s v="c548ceb0-3fee-4277-b967-a49c00c6eab3"/>
    <x v="0"/>
    <x v="0"/>
    <x v="1"/>
    <x v="2"/>
    <n v="0"/>
    <n v="0"/>
    <n v="0"/>
    <n v="9778"/>
    <n v="2507388"/>
    <n v="0"/>
    <n v="0"/>
    <n v="0"/>
    <n v="0"/>
  </r>
  <r>
    <m/>
    <s v="c548ceb0-3fee-4277-b967-a49c00c6eab3"/>
    <x v="0"/>
    <x v="0"/>
    <x v="1"/>
    <x v="3"/>
    <n v="0"/>
    <n v="0"/>
    <n v="0"/>
    <n v="9778"/>
    <n v="2507388"/>
    <n v="0"/>
    <n v="0"/>
    <n v="0"/>
    <n v="0"/>
  </r>
  <r>
    <m/>
    <s v="c548ceb0-3fee-4277-b967-a49c00c6eab3"/>
    <x v="0"/>
    <x v="0"/>
    <x v="1"/>
    <x v="4"/>
    <n v="0"/>
    <n v="0"/>
    <n v="0"/>
    <n v="9778"/>
    <n v="2507388"/>
    <n v="0"/>
    <n v="0"/>
    <n v="0"/>
    <n v="0"/>
  </r>
  <r>
    <m/>
    <s v="c548ceb0-3fee-4277-b967-a49c00c6eab3"/>
    <x v="0"/>
    <x v="0"/>
    <x v="1"/>
    <x v="5"/>
    <n v="0"/>
    <n v="0"/>
    <n v="0"/>
    <n v="9778"/>
    <n v="2507388"/>
    <n v="0"/>
    <n v="0"/>
    <n v="0"/>
    <n v="0"/>
  </r>
  <r>
    <m/>
    <s v="c548ceb0-3fee-4277-b967-a49c00c6eab3"/>
    <x v="0"/>
    <x v="0"/>
    <x v="2"/>
    <x v="0"/>
    <n v="2"/>
    <n v="2"/>
    <n v="120"/>
    <n v="11997"/>
    <n v="3477815"/>
    <n v="0.2"/>
    <n v="0.2"/>
    <n v="60"/>
    <n v="60"/>
  </r>
  <r>
    <m/>
    <s v="c548ceb0-3fee-4277-b967-a49c00c6eab3"/>
    <x v="0"/>
    <x v="0"/>
    <x v="2"/>
    <x v="1"/>
    <n v="0"/>
    <n v="0"/>
    <n v="0"/>
    <n v="11997"/>
    <n v="3477815"/>
    <n v="0"/>
    <n v="0"/>
    <n v="0"/>
    <n v="0"/>
  </r>
  <r>
    <m/>
    <s v="c548ceb0-3fee-4277-b967-a49c00c6eab3"/>
    <x v="0"/>
    <x v="0"/>
    <x v="2"/>
    <x v="2"/>
    <n v="0"/>
    <n v="0"/>
    <n v="0"/>
    <n v="11997"/>
    <n v="3477815"/>
    <n v="0"/>
    <n v="0"/>
    <n v="0"/>
    <n v="0"/>
  </r>
  <r>
    <m/>
    <s v="c548ceb0-3fee-4277-b967-a49c00c6eab3"/>
    <x v="0"/>
    <x v="0"/>
    <x v="2"/>
    <x v="3"/>
    <n v="0"/>
    <n v="0"/>
    <n v="0"/>
    <n v="11997"/>
    <n v="3477815"/>
    <n v="0"/>
    <n v="0"/>
    <n v="0"/>
    <n v="0"/>
  </r>
  <r>
    <m/>
    <s v="c548ceb0-3fee-4277-b967-a49c00c6eab3"/>
    <x v="0"/>
    <x v="0"/>
    <x v="2"/>
    <x v="4"/>
    <n v="0"/>
    <n v="0"/>
    <n v="0"/>
    <n v="11997"/>
    <n v="3477815"/>
    <n v="0"/>
    <n v="0"/>
    <n v="0"/>
    <n v="0"/>
  </r>
  <r>
    <m/>
    <s v="c548ceb0-3fee-4277-b967-a49c00c6eab3"/>
    <x v="0"/>
    <x v="0"/>
    <x v="2"/>
    <x v="5"/>
    <n v="0"/>
    <n v="0"/>
    <n v="0"/>
    <n v="11997"/>
    <n v="3477815"/>
    <n v="0"/>
    <n v="0"/>
    <n v="0"/>
    <n v="0"/>
  </r>
  <r>
    <m/>
    <s v="c548ceb0-3fee-4277-b967-a49c00c6eab3"/>
    <x v="0"/>
    <x v="0"/>
    <x v="3"/>
    <x v="0"/>
    <n v="3"/>
    <n v="1"/>
    <n v="90"/>
    <n v="16329"/>
    <n v="5110009"/>
    <n v="0.1"/>
    <n v="0.2"/>
    <n v="30"/>
    <n v="90"/>
  </r>
  <r>
    <m/>
    <s v="c548ceb0-3fee-4277-b967-a49c00c6eab3"/>
    <x v="0"/>
    <x v="0"/>
    <x v="3"/>
    <x v="1"/>
    <n v="0"/>
    <n v="0"/>
    <n v="0"/>
    <n v="16329"/>
    <n v="5110009"/>
    <n v="0"/>
    <n v="0"/>
    <n v="0"/>
    <n v="0"/>
  </r>
  <r>
    <m/>
    <s v="c548ceb0-3fee-4277-b967-a49c00c6eab3"/>
    <x v="0"/>
    <x v="0"/>
    <x v="3"/>
    <x v="2"/>
    <n v="0"/>
    <n v="0"/>
    <n v="0"/>
    <n v="16329"/>
    <n v="5110009"/>
    <n v="0"/>
    <n v="0"/>
    <n v="0"/>
    <n v="0"/>
  </r>
  <r>
    <m/>
    <s v="c548ceb0-3fee-4277-b967-a49c00c6eab3"/>
    <x v="0"/>
    <x v="0"/>
    <x v="3"/>
    <x v="3"/>
    <n v="0"/>
    <n v="0"/>
    <n v="0"/>
    <n v="16329"/>
    <n v="5110009"/>
    <n v="0"/>
    <n v="0"/>
    <n v="0"/>
    <n v="0"/>
  </r>
  <r>
    <m/>
    <s v="c548ceb0-3fee-4277-b967-a49c00c6eab3"/>
    <x v="0"/>
    <x v="0"/>
    <x v="3"/>
    <x v="4"/>
    <n v="0"/>
    <n v="0"/>
    <n v="0"/>
    <n v="16329"/>
    <n v="5110009"/>
    <n v="0"/>
    <n v="0"/>
    <n v="0"/>
    <n v="0"/>
  </r>
  <r>
    <m/>
    <s v="c548ceb0-3fee-4277-b967-a49c00c6eab3"/>
    <x v="0"/>
    <x v="0"/>
    <x v="3"/>
    <x v="5"/>
    <n v="0"/>
    <n v="0"/>
    <n v="0"/>
    <n v="16329"/>
    <n v="5110009"/>
    <n v="0"/>
    <n v="0"/>
    <n v="0"/>
    <n v="0"/>
  </r>
  <r>
    <m/>
    <s v="c548ceb0-3fee-4277-b967-a49c00c6eab3"/>
    <x v="0"/>
    <x v="1"/>
    <x v="0"/>
    <x v="0"/>
    <n v="0"/>
    <n v="0"/>
    <n v="0"/>
    <n v="8699"/>
    <n v="2327698"/>
    <n v="0"/>
    <n v="0"/>
    <n v="0"/>
    <n v="0"/>
  </r>
  <r>
    <m/>
    <s v="c548ceb0-3fee-4277-b967-a49c00c6eab3"/>
    <x v="0"/>
    <x v="1"/>
    <x v="0"/>
    <x v="1"/>
    <n v="0"/>
    <n v="0"/>
    <n v="0"/>
    <n v="8699"/>
    <n v="2327698"/>
    <n v="0"/>
    <n v="0"/>
    <n v="0"/>
    <n v="0"/>
  </r>
  <r>
    <m/>
    <s v="c548ceb0-3fee-4277-b967-a49c00c6eab3"/>
    <x v="0"/>
    <x v="1"/>
    <x v="0"/>
    <x v="2"/>
    <n v="0"/>
    <n v="0"/>
    <n v="0"/>
    <n v="8699"/>
    <n v="2327698"/>
    <n v="0"/>
    <n v="0"/>
    <n v="0"/>
    <n v="0"/>
  </r>
  <r>
    <m/>
    <s v="c548ceb0-3fee-4277-b967-a49c00c6eab3"/>
    <x v="0"/>
    <x v="1"/>
    <x v="0"/>
    <x v="3"/>
    <n v="0"/>
    <n v="0"/>
    <n v="0"/>
    <n v="8699"/>
    <n v="2327698"/>
    <n v="0"/>
    <n v="0"/>
    <n v="0"/>
    <n v="0"/>
  </r>
  <r>
    <m/>
    <s v="c548ceb0-3fee-4277-b967-a49c00c6eab3"/>
    <x v="0"/>
    <x v="1"/>
    <x v="0"/>
    <x v="4"/>
    <n v="0"/>
    <n v="0"/>
    <n v="0"/>
    <n v="8699"/>
    <n v="2327698"/>
    <n v="0"/>
    <n v="0"/>
    <n v="0"/>
    <n v="0"/>
  </r>
  <r>
    <m/>
    <s v="c548ceb0-3fee-4277-b967-a49c00c6eab3"/>
    <x v="0"/>
    <x v="1"/>
    <x v="0"/>
    <x v="5"/>
    <n v="0"/>
    <n v="0"/>
    <n v="0"/>
    <n v="8699"/>
    <n v="2327698"/>
    <n v="0"/>
    <n v="0"/>
    <n v="0"/>
    <n v="0"/>
  </r>
  <r>
    <m/>
    <s v="c548ceb0-3fee-4277-b967-a49c00c6eab3"/>
    <x v="0"/>
    <x v="1"/>
    <x v="1"/>
    <x v="0"/>
    <n v="3"/>
    <n v="1"/>
    <n v="270"/>
    <n v="7998"/>
    <n v="2103164"/>
    <n v="0.1"/>
    <n v="0.4"/>
    <n v="90"/>
    <n v="270"/>
  </r>
  <r>
    <m/>
    <s v="c548ceb0-3fee-4277-b967-a49c00c6eab3"/>
    <x v="0"/>
    <x v="1"/>
    <x v="1"/>
    <x v="1"/>
    <n v="0"/>
    <n v="0"/>
    <n v="0"/>
    <n v="7998"/>
    <n v="2103164"/>
    <n v="0"/>
    <n v="0"/>
    <n v="0"/>
    <n v="0"/>
  </r>
  <r>
    <m/>
    <s v="c548ceb0-3fee-4277-b967-a49c00c6eab3"/>
    <x v="0"/>
    <x v="1"/>
    <x v="1"/>
    <x v="2"/>
    <n v="0"/>
    <n v="0"/>
    <n v="0"/>
    <n v="7998"/>
    <n v="2103164"/>
    <n v="0"/>
    <n v="0"/>
    <n v="0"/>
    <n v="0"/>
  </r>
  <r>
    <m/>
    <s v="c548ceb0-3fee-4277-b967-a49c00c6eab3"/>
    <x v="0"/>
    <x v="1"/>
    <x v="1"/>
    <x v="3"/>
    <n v="0"/>
    <n v="0"/>
    <n v="0"/>
    <n v="7998"/>
    <n v="2103164"/>
    <n v="0"/>
    <n v="0"/>
    <n v="0"/>
    <n v="0"/>
  </r>
  <r>
    <m/>
    <s v="c548ceb0-3fee-4277-b967-a49c00c6eab3"/>
    <x v="0"/>
    <x v="1"/>
    <x v="1"/>
    <x v="4"/>
    <n v="0"/>
    <n v="0"/>
    <n v="0"/>
    <n v="7998"/>
    <n v="2103164"/>
    <n v="0"/>
    <n v="0"/>
    <n v="0"/>
    <n v="0"/>
  </r>
  <r>
    <m/>
    <s v="c548ceb0-3fee-4277-b967-a49c00c6eab3"/>
    <x v="0"/>
    <x v="1"/>
    <x v="1"/>
    <x v="5"/>
    <n v="0"/>
    <n v="0"/>
    <n v="0"/>
    <n v="7998"/>
    <n v="2103164"/>
    <n v="0"/>
    <n v="0"/>
    <n v="0"/>
    <n v="0"/>
  </r>
  <r>
    <m/>
    <s v="c548ceb0-3fee-4277-b967-a49c00c6eab3"/>
    <x v="0"/>
    <x v="1"/>
    <x v="2"/>
    <x v="0"/>
    <n v="20"/>
    <n v="5"/>
    <n v="840"/>
    <n v="9997"/>
    <n v="2905321"/>
    <n v="0.5"/>
    <n v="2"/>
    <n v="42"/>
    <n v="168"/>
  </r>
  <r>
    <m/>
    <s v="c548ceb0-3fee-4277-b967-a49c00c6eab3"/>
    <x v="0"/>
    <x v="1"/>
    <x v="2"/>
    <x v="1"/>
    <n v="0"/>
    <n v="0"/>
    <n v="0"/>
    <n v="9997"/>
    <n v="2905321"/>
    <n v="0"/>
    <n v="0"/>
    <n v="0"/>
    <n v="0"/>
  </r>
  <r>
    <m/>
    <s v="c548ceb0-3fee-4277-b967-a49c00c6eab3"/>
    <x v="0"/>
    <x v="1"/>
    <x v="2"/>
    <x v="2"/>
    <n v="0"/>
    <n v="0"/>
    <n v="0"/>
    <n v="9997"/>
    <n v="2905321"/>
    <n v="0"/>
    <n v="0"/>
    <n v="0"/>
    <n v="0"/>
  </r>
  <r>
    <m/>
    <s v="c548ceb0-3fee-4277-b967-a49c00c6eab3"/>
    <x v="0"/>
    <x v="1"/>
    <x v="2"/>
    <x v="3"/>
    <n v="0"/>
    <n v="0"/>
    <n v="0"/>
    <n v="9997"/>
    <n v="2905321"/>
    <n v="0"/>
    <n v="0"/>
    <n v="0"/>
    <n v="0"/>
  </r>
  <r>
    <m/>
    <s v="c548ceb0-3fee-4277-b967-a49c00c6eab3"/>
    <x v="0"/>
    <x v="1"/>
    <x v="2"/>
    <x v="4"/>
    <n v="0"/>
    <n v="0"/>
    <n v="0"/>
    <n v="9997"/>
    <n v="2905321"/>
    <n v="0"/>
    <n v="0"/>
    <n v="0"/>
    <n v="0"/>
  </r>
  <r>
    <m/>
    <s v="c548ceb0-3fee-4277-b967-a49c00c6eab3"/>
    <x v="0"/>
    <x v="1"/>
    <x v="2"/>
    <x v="5"/>
    <n v="0"/>
    <n v="0"/>
    <n v="0"/>
    <n v="9997"/>
    <n v="2905321"/>
    <n v="0"/>
    <n v="0"/>
    <n v="0"/>
    <n v="0"/>
  </r>
  <r>
    <m/>
    <s v="c548ceb0-3fee-4277-b967-a49c00c6eab3"/>
    <x v="0"/>
    <x v="1"/>
    <x v="3"/>
    <x v="0"/>
    <n v="22"/>
    <n v="6"/>
    <n v="944"/>
    <n v="11688"/>
    <n v="3593129"/>
    <n v="0.5"/>
    <n v="1.9"/>
    <n v="42.9"/>
    <n v="157.30000000000001"/>
  </r>
  <r>
    <m/>
    <s v="c548ceb0-3fee-4277-b967-a49c00c6eab3"/>
    <x v="0"/>
    <x v="1"/>
    <x v="3"/>
    <x v="1"/>
    <n v="0"/>
    <n v="0"/>
    <n v="0"/>
    <n v="11688"/>
    <n v="3593129"/>
    <n v="0"/>
    <n v="0"/>
    <n v="0"/>
    <n v="0"/>
  </r>
  <r>
    <m/>
    <s v="c548ceb0-3fee-4277-b967-a49c00c6eab3"/>
    <x v="0"/>
    <x v="1"/>
    <x v="3"/>
    <x v="2"/>
    <n v="0"/>
    <n v="0"/>
    <n v="0"/>
    <n v="11688"/>
    <n v="3593129"/>
    <n v="0"/>
    <n v="0"/>
    <n v="0"/>
    <n v="0"/>
  </r>
  <r>
    <m/>
    <s v="c548ceb0-3fee-4277-b967-a49c00c6eab3"/>
    <x v="0"/>
    <x v="1"/>
    <x v="3"/>
    <x v="3"/>
    <n v="0"/>
    <n v="0"/>
    <n v="0"/>
    <n v="11688"/>
    <n v="3593129"/>
    <n v="0"/>
    <n v="0"/>
    <n v="0"/>
    <n v="0"/>
  </r>
  <r>
    <m/>
    <s v="c548ceb0-3fee-4277-b967-a49c00c6eab3"/>
    <x v="0"/>
    <x v="1"/>
    <x v="3"/>
    <x v="4"/>
    <n v="0"/>
    <n v="0"/>
    <n v="0"/>
    <n v="11688"/>
    <n v="3593129"/>
    <n v="0"/>
    <n v="0"/>
    <n v="0"/>
    <n v="0"/>
  </r>
  <r>
    <m/>
    <s v="c548ceb0-3fee-4277-b967-a49c00c6eab3"/>
    <x v="0"/>
    <x v="1"/>
    <x v="3"/>
    <x v="5"/>
    <n v="0"/>
    <n v="0"/>
    <n v="0"/>
    <n v="11688"/>
    <n v="3593129"/>
    <n v="0"/>
    <n v="0"/>
    <n v="0"/>
    <n v="0"/>
  </r>
  <r>
    <m/>
    <s v="c548ceb0-3fee-4277-b967-a49c00c6eab3"/>
    <x v="1"/>
    <x v="0"/>
    <x v="0"/>
    <x v="0"/>
    <n v="0"/>
    <n v="0"/>
    <n v="0"/>
    <n v="7792"/>
    <n v="1285275"/>
    <n v="0"/>
    <n v="0"/>
    <n v="0"/>
    <n v="0"/>
  </r>
  <r>
    <m/>
    <s v="c548ceb0-3fee-4277-b967-a49c00c6eab3"/>
    <x v="1"/>
    <x v="0"/>
    <x v="0"/>
    <x v="1"/>
    <n v="0"/>
    <n v="0"/>
    <n v="0"/>
    <n v="7792"/>
    <n v="1285275"/>
    <n v="0"/>
    <n v="0"/>
    <n v="0"/>
    <n v="0"/>
  </r>
  <r>
    <m/>
    <s v="c548ceb0-3fee-4277-b967-a49c00c6eab3"/>
    <x v="1"/>
    <x v="0"/>
    <x v="0"/>
    <x v="2"/>
    <n v="0"/>
    <n v="0"/>
    <n v="0"/>
    <n v="7792"/>
    <n v="1285275"/>
    <n v="0"/>
    <n v="0"/>
    <n v="0"/>
    <n v="0"/>
  </r>
  <r>
    <m/>
    <s v="c548ceb0-3fee-4277-b967-a49c00c6eab3"/>
    <x v="1"/>
    <x v="0"/>
    <x v="0"/>
    <x v="3"/>
    <n v="0"/>
    <n v="0"/>
    <n v="0"/>
    <n v="7792"/>
    <n v="1285275"/>
    <n v="0"/>
    <n v="0"/>
    <n v="0"/>
    <n v="0"/>
  </r>
  <r>
    <m/>
    <s v="c548ceb0-3fee-4277-b967-a49c00c6eab3"/>
    <x v="1"/>
    <x v="0"/>
    <x v="0"/>
    <x v="4"/>
    <n v="0"/>
    <n v="0"/>
    <n v="0"/>
    <n v="7792"/>
    <n v="1285275"/>
    <n v="0"/>
    <n v="0"/>
    <n v="0"/>
    <n v="0"/>
  </r>
  <r>
    <m/>
    <s v="c548ceb0-3fee-4277-b967-a49c00c6eab3"/>
    <x v="1"/>
    <x v="0"/>
    <x v="0"/>
    <x v="5"/>
    <n v="0"/>
    <n v="0"/>
    <n v="0"/>
    <n v="7792"/>
    <n v="1285275"/>
    <n v="0"/>
    <n v="0"/>
    <n v="0"/>
    <n v="0"/>
  </r>
  <r>
    <m/>
    <s v="c548ceb0-3fee-4277-b967-a49c00c6eab3"/>
    <x v="1"/>
    <x v="0"/>
    <x v="1"/>
    <x v="0"/>
    <n v="12"/>
    <n v="4"/>
    <n v="360"/>
    <n v="10792"/>
    <n v="1600410"/>
    <n v="0.4"/>
    <n v="1.1000000000000001"/>
    <n v="30"/>
    <n v="90"/>
  </r>
  <r>
    <m/>
    <s v="c548ceb0-3fee-4277-b967-a49c00c6eab3"/>
    <x v="1"/>
    <x v="0"/>
    <x v="1"/>
    <x v="1"/>
    <n v="0"/>
    <n v="0"/>
    <n v="0"/>
    <n v="10792"/>
    <n v="1600410"/>
    <n v="0"/>
    <n v="0"/>
    <n v="0"/>
    <n v="0"/>
  </r>
  <r>
    <m/>
    <s v="c548ceb0-3fee-4277-b967-a49c00c6eab3"/>
    <x v="1"/>
    <x v="0"/>
    <x v="1"/>
    <x v="2"/>
    <n v="2"/>
    <n v="1"/>
    <n v="60"/>
    <n v="10792"/>
    <n v="1600410"/>
    <n v="0.1"/>
    <n v="0.2"/>
    <n v="30"/>
    <n v="60"/>
  </r>
  <r>
    <m/>
    <s v="c548ceb0-3fee-4277-b967-a49c00c6eab3"/>
    <x v="1"/>
    <x v="0"/>
    <x v="1"/>
    <x v="3"/>
    <n v="0"/>
    <n v="0"/>
    <n v="0"/>
    <n v="10792"/>
    <n v="1600410"/>
    <n v="0"/>
    <n v="0"/>
    <n v="0"/>
    <n v="0"/>
  </r>
  <r>
    <m/>
    <s v="c548ceb0-3fee-4277-b967-a49c00c6eab3"/>
    <x v="1"/>
    <x v="0"/>
    <x v="1"/>
    <x v="4"/>
    <n v="0"/>
    <n v="0"/>
    <n v="0"/>
    <n v="10792"/>
    <n v="1600410"/>
    <n v="0"/>
    <n v="0"/>
    <n v="0"/>
    <n v="0"/>
  </r>
  <r>
    <m/>
    <s v="c548ceb0-3fee-4277-b967-a49c00c6eab3"/>
    <x v="1"/>
    <x v="0"/>
    <x v="1"/>
    <x v="5"/>
    <n v="0"/>
    <n v="0"/>
    <n v="0"/>
    <n v="10792"/>
    <n v="1600410"/>
    <n v="0"/>
    <n v="0"/>
    <n v="0"/>
    <n v="0"/>
  </r>
  <r>
    <m/>
    <s v="c548ceb0-3fee-4277-b967-a49c00c6eab3"/>
    <x v="1"/>
    <x v="0"/>
    <x v="2"/>
    <x v="0"/>
    <n v="46"/>
    <n v="12"/>
    <n v="1477"/>
    <n v="14935"/>
    <n v="2178846"/>
    <n v="0.8"/>
    <n v="3.1"/>
    <n v="32.1"/>
    <n v="123.1"/>
  </r>
  <r>
    <m/>
    <s v="c548ceb0-3fee-4277-b967-a49c00c6eab3"/>
    <x v="1"/>
    <x v="0"/>
    <x v="2"/>
    <x v="1"/>
    <n v="0"/>
    <n v="0"/>
    <n v="0"/>
    <n v="14935"/>
    <n v="2178846"/>
    <n v="0"/>
    <n v="0"/>
    <n v="0"/>
    <n v="0"/>
  </r>
  <r>
    <m/>
    <s v="c548ceb0-3fee-4277-b967-a49c00c6eab3"/>
    <x v="1"/>
    <x v="0"/>
    <x v="2"/>
    <x v="2"/>
    <n v="3"/>
    <n v="2"/>
    <n v="90"/>
    <n v="14935"/>
    <n v="2178846"/>
    <n v="0.1"/>
    <n v="0.2"/>
    <n v="30"/>
    <n v="45"/>
  </r>
  <r>
    <m/>
    <s v="c548ceb0-3fee-4277-b967-a49c00c6eab3"/>
    <x v="1"/>
    <x v="0"/>
    <x v="2"/>
    <x v="3"/>
    <n v="0"/>
    <n v="0"/>
    <n v="0"/>
    <n v="14935"/>
    <n v="2178846"/>
    <n v="0"/>
    <n v="0"/>
    <n v="0"/>
    <n v="0"/>
  </r>
  <r>
    <m/>
    <s v="c548ceb0-3fee-4277-b967-a49c00c6eab3"/>
    <x v="1"/>
    <x v="0"/>
    <x v="2"/>
    <x v="4"/>
    <n v="0"/>
    <n v="0"/>
    <n v="0"/>
    <n v="14935"/>
    <n v="2178846"/>
    <n v="0"/>
    <n v="0"/>
    <n v="0"/>
    <n v="0"/>
  </r>
  <r>
    <m/>
    <s v="c548ceb0-3fee-4277-b967-a49c00c6eab3"/>
    <x v="1"/>
    <x v="0"/>
    <x v="2"/>
    <x v="5"/>
    <n v="0"/>
    <n v="0"/>
    <n v="0"/>
    <n v="14935"/>
    <n v="2178846"/>
    <n v="0"/>
    <n v="0"/>
    <n v="0"/>
    <n v="0"/>
  </r>
  <r>
    <m/>
    <s v="c548ceb0-3fee-4277-b967-a49c00c6eab3"/>
    <x v="1"/>
    <x v="0"/>
    <x v="3"/>
    <x v="0"/>
    <n v="15"/>
    <n v="7"/>
    <n v="540"/>
    <n v="16377"/>
    <n v="3080899"/>
    <n v="0.4"/>
    <n v="0.9"/>
    <n v="36"/>
    <n v="77.099999999999994"/>
  </r>
  <r>
    <m/>
    <s v="c548ceb0-3fee-4277-b967-a49c00c6eab3"/>
    <x v="1"/>
    <x v="0"/>
    <x v="3"/>
    <x v="1"/>
    <n v="0"/>
    <n v="0"/>
    <n v="0"/>
    <n v="16377"/>
    <n v="3080899"/>
    <n v="0"/>
    <n v="0"/>
    <n v="0"/>
    <n v="0"/>
  </r>
  <r>
    <m/>
    <s v="c548ceb0-3fee-4277-b967-a49c00c6eab3"/>
    <x v="1"/>
    <x v="0"/>
    <x v="3"/>
    <x v="2"/>
    <n v="1"/>
    <n v="1"/>
    <n v="30"/>
    <n v="16377"/>
    <n v="3080899"/>
    <n v="0.1"/>
    <n v="0.1"/>
    <n v="30"/>
    <n v="30"/>
  </r>
  <r>
    <m/>
    <s v="c548ceb0-3fee-4277-b967-a49c00c6eab3"/>
    <x v="1"/>
    <x v="0"/>
    <x v="3"/>
    <x v="3"/>
    <n v="0"/>
    <n v="0"/>
    <n v="0"/>
    <n v="16377"/>
    <n v="3080899"/>
    <n v="0"/>
    <n v="0"/>
    <n v="0"/>
    <n v="0"/>
  </r>
  <r>
    <m/>
    <s v="c548ceb0-3fee-4277-b967-a49c00c6eab3"/>
    <x v="1"/>
    <x v="0"/>
    <x v="3"/>
    <x v="4"/>
    <n v="0"/>
    <n v="0"/>
    <n v="0"/>
    <n v="16377"/>
    <n v="3080899"/>
    <n v="0"/>
    <n v="0"/>
    <n v="0"/>
    <n v="0"/>
  </r>
  <r>
    <m/>
    <s v="c548ceb0-3fee-4277-b967-a49c00c6eab3"/>
    <x v="1"/>
    <x v="0"/>
    <x v="3"/>
    <x v="5"/>
    <n v="0"/>
    <n v="0"/>
    <n v="0"/>
    <n v="16377"/>
    <n v="3080899"/>
    <n v="0"/>
    <n v="0"/>
    <n v="0"/>
    <n v="0"/>
  </r>
  <r>
    <m/>
    <s v="c548ceb0-3fee-4277-b967-a49c00c6eab3"/>
    <x v="1"/>
    <x v="1"/>
    <x v="0"/>
    <x v="0"/>
    <n v="0"/>
    <n v="0"/>
    <n v="0"/>
    <n v="8114"/>
    <n v="1350708"/>
    <n v="0"/>
    <n v="0"/>
    <n v="0"/>
    <n v="0"/>
  </r>
  <r>
    <m/>
    <s v="c548ceb0-3fee-4277-b967-a49c00c6eab3"/>
    <x v="1"/>
    <x v="1"/>
    <x v="0"/>
    <x v="1"/>
    <n v="0"/>
    <n v="0"/>
    <n v="0"/>
    <n v="8114"/>
    <n v="1350708"/>
    <n v="0"/>
    <n v="0"/>
    <n v="0"/>
    <n v="0"/>
  </r>
  <r>
    <m/>
    <s v="c548ceb0-3fee-4277-b967-a49c00c6eab3"/>
    <x v="1"/>
    <x v="1"/>
    <x v="0"/>
    <x v="2"/>
    <n v="0"/>
    <n v="0"/>
    <n v="0"/>
    <n v="8114"/>
    <n v="1350708"/>
    <n v="0"/>
    <n v="0"/>
    <n v="0"/>
    <n v="0"/>
  </r>
  <r>
    <m/>
    <s v="c548ceb0-3fee-4277-b967-a49c00c6eab3"/>
    <x v="1"/>
    <x v="1"/>
    <x v="0"/>
    <x v="3"/>
    <n v="0"/>
    <n v="0"/>
    <n v="0"/>
    <n v="8114"/>
    <n v="1350708"/>
    <n v="0"/>
    <n v="0"/>
    <n v="0"/>
    <n v="0"/>
  </r>
  <r>
    <m/>
    <s v="c548ceb0-3fee-4277-b967-a49c00c6eab3"/>
    <x v="1"/>
    <x v="1"/>
    <x v="0"/>
    <x v="4"/>
    <n v="0"/>
    <n v="0"/>
    <n v="0"/>
    <n v="8114"/>
    <n v="1350708"/>
    <n v="0"/>
    <n v="0"/>
    <n v="0"/>
    <n v="0"/>
  </r>
  <r>
    <m/>
    <s v="c548ceb0-3fee-4277-b967-a49c00c6eab3"/>
    <x v="1"/>
    <x v="1"/>
    <x v="0"/>
    <x v="5"/>
    <n v="0"/>
    <n v="0"/>
    <n v="0"/>
    <n v="8114"/>
    <n v="1350708"/>
    <n v="0"/>
    <n v="0"/>
    <n v="0"/>
    <n v="0"/>
  </r>
  <r>
    <m/>
    <s v="c548ceb0-3fee-4277-b967-a49c00c6eab3"/>
    <x v="1"/>
    <x v="1"/>
    <x v="1"/>
    <x v="0"/>
    <n v="10"/>
    <n v="3"/>
    <n v="420"/>
    <n v="8767"/>
    <n v="1312743"/>
    <n v="0.3"/>
    <n v="1.1000000000000001"/>
    <n v="42"/>
    <n v="140"/>
  </r>
  <r>
    <m/>
    <s v="c548ceb0-3fee-4277-b967-a49c00c6eab3"/>
    <x v="1"/>
    <x v="1"/>
    <x v="1"/>
    <x v="1"/>
    <n v="0"/>
    <n v="0"/>
    <n v="0"/>
    <n v="8767"/>
    <n v="1312743"/>
    <n v="0"/>
    <n v="0"/>
    <n v="0"/>
    <n v="0"/>
  </r>
  <r>
    <m/>
    <s v="c548ceb0-3fee-4277-b967-a49c00c6eab3"/>
    <x v="1"/>
    <x v="1"/>
    <x v="1"/>
    <x v="2"/>
    <n v="0"/>
    <n v="0"/>
    <n v="0"/>
    <n v="8767"/>
    <n v="1312743"/>
    <n v="0"/>
    <n v="0"/>
    <n v="0"/>
    <n v="0"/>
  </r>
  <r>
    <m/>
    <s v="c548ceb0-3fee-4277-b967-a49c00c6eab3"/>
    <x v="1"/>
    <x v="1"/>
    <x v="1"/>
    <x v="3"/>
    <n v="0"/>
    <n v="0"/>
    <n v="0"/>
    <n v="8767"/>
    <n v="1312743"/>
    <n v="0"/>
    <n v="0"/>
    <n v="0"/>
    <n v="0"/>
  </r>
  <r>
    <m/>
    <s v="c548ceb0-3fee-4277-b967-a49c00c6eab3"/>
    <x v="1"/>
    <x v="1"/>
    <x v="1"/>
    <x v="4"/>
    <n v="0"/>
    <n v="0"/>
    <n v="0"/>
    <n v="8767"/>
    <n v="1312743"/>
    <n v="0"/>
    <n v="0"/>
    <n v="0"/>
    <n v="0"/>
  </r>
  <r>
    <m/>
    <s v="c548ceb0-3fee-4277-b967-a49c00c6eab3"/>
    <x v="1"/>
    <x v="1"/>
    <x v="1"/>
    <x v="5"/>
    <n v="0"/>
    <n v="0"/>
    <n v="0"/>
    <n v="8767"/>
    <n v="1312743"/>
    <n v="0"/>
    <n v="0"/>
    <n v="0"/>
    <n v="0"/>
  </r>
  <r>
    <m/>
    <s v="c548ceb0-3fee-4277-b967-a49c00c6eab3"/>
    <x v="1"/>
    <x v="1"/>
    <x v="2"/>
    <x v="0"/>
    <n v="51"/>
    <n v="19"/>
    <n v="2130"/>
    <n v="12405"/>
    <n v="1796485"/>
    <n v="1.5"/>
    <n v="4.0999999999999996"/>
    <n v="41.8"/>
    <n v="112.1"/>
  </r>
  <r>
    <m/>
    <s v="c548ceb0-3fee-4277-b967-a49c00c6eab3"/>
    <x v="1"/>
    <x v="1"/>
    <x v="2"/>
    <x v="1"/>
    <n v="0"/>
    <n v="0"/>
    <n v="0"/>
    <n v="12405"/>
    <n v="1796485"/>
    <n v="0"/>
    <n v="0"/>
    <n v="0"/>
    <n v="0"/>
  </r>
  <r>
    <m/>
    <s v="c548ceb0-3fee-4277-b967-a49c00c6eab3"/>
    <x v="1"/>
    <x v="1"/>
    <x v="2"/>
    <x v="2"/>
    <n v="4"/>
    <n v="2"/>
    <n v="120"/>
    <n v="12405"/>
    <n v="1796485"/>
    <n v="0.2"/>
    <n v="0.3"/>
    <n v="30"/>
    <n v="60"/>
  </r>
  <r>
    <m/>
    <s v="c548ceb0-3fee-4277-b967-a49c00c6eab3"/>
    <x v="1"/>
    <x v="1"/>
    <x v="2"/>
    <x v="3"/>
    <n v="0"/>
    <n v="0"/>
    <n v="0"/>
    <n v="12405"/>
    <n v="1796485"/>
    <n v="0"/>
    <n v="0"/>
    <n v="0"/>
    <n v="0"/>
  </r>
  <r>
    <m/>
    <s v="c548ceb0-3fee-4277-b967-a49c00c6eab3"/>
    <x v="1"/>
    <x v="1"/>
    <x v="2"/>
    <x v="4"/>
    <n v="0"/>
    <n v="0"/>
    <n v="0"/>
    <n v="12405"/>
    <n v="1796485"/>
    <n v="0"/>
    <n v="0"/>
    <n v="0"/>
    <n v="0"/>
  </r>
  <r>
    <m/>
    <s v="c548ceb0-3fee-4277-b967-a49c00c6eab3"/>
    <x v="1"/>
    <x v="1"/>
    <x v="2"/>
    <x v="5"/>
    <n v="0"/>
    <n v="0"/>
    <n v="0"/>
    <n v="12405"/>
    <n v="1796485"/>
    <n v="0"/>
    <n v="0"/>
    <n v="0"/>
    <n v="0"/>
  </r>
  <r>
    <m/>
    <s v="c548ceb0-3fee-4277-b967-a49c00c6eab3"/>
    <x v="1"/>
    <x v="1"/>
    <x v="3"/>
    <x v="0"/>
    <n v="43"/>
    <n v="10"/>
    <n v="1590"/>
    <n v="11734"/>
    <n v="2174234"/>
    <n v="0.9"/>
    <n v="3.7"/>
    <n v="37"/>
    <n v="159"/>
  </r>
  <r>
    <m/>
    <s v="c548ceb0-3fee-4277-b967-a49c00c6eab3"/>
    <x v="1"/>
    <x v="1"/>
    <x v="3"/>
    <x v="1"/>
    <n v="0"/>
    <n v="0"/>
    <n v="0"/>
    <n v="11734"/>
    <n v="2174234"/>
    <n v="0"/>
    <n v="0"/>
    <n v="0"/>
    <n v="0"/>
  </r>
  <r>
    <m/>
    <s v="c548ceb0-3fee-4277-b967-a49c00c6eab3"/>
    <x v="1"/>
    <x v="1"/>
    <x v="3"/>
    <x v="2"/>
    <n v="0"/>
    <n v="0"/>
    <n v="0"/>
    <n v="11734"/>
    <n v="2174234"/>
    <n v="0"/>
    <n v="0"/>
    <n v="0"/>
    <n v="0"/>
  </r>
  <r>
    <m/>
    <s v="c548ceb0-3fee-4277-b967-a49c00c6eab3"/>
    <x v="1"/>
    <x v="1"/>
    <x v="3"/>
    <x v="3"/>
    <n v="0"/>
    <n v="0"/>
    <n v="0"/>
    <n v="11734"/>
    <n v="2174234"/>
    <n v="0"/>
    <n v="0"/>
    <n v="0"/>
    <n v="0"/>
  </r>
  <r>
    <m/>
    <s v="c548ceb0-3fee-4277-b967-a49c00c6eab3"/>
    <x v="1"/>
    <x v="1"/>
    <x v="3"/>
    <x v="4"/>
    <n v="0"/>
    <n v="0"/>
    <n v="0"/>
    <n v="11734"/>
    <n v="2174234"/>
    <n v="0"/>
    <n v="0"/>
    <n v="0"/>
    <n v="0"/>
  </r>
  <r>
    <m/>
    <s v="c548ceb0-3fee-4277-b967-a49c00c6eab3"/>
    <x v="1"/>
    <x v="1"/>
    <x v="3"/>
    <x v="5"/>
    <n v="0"/>
    <n v="0"/>
    <n v="0"/>
    <n v="11734"/>
    <n v="2174234"/>
    <n v="0"/>
    <n v="0"/>
    <n v="0"/>
    <n v="0"/>
  </r>
  <r>
    <m/>
    <s v="c548ceb0-3fee-4277-b967-a49c00c6eab3"/>
    <x v="2"/>
    <x v="0"/>
    <x v="0"/>
    <x v="0"/>
    <n v="0"/>
    <n v="0"/>
    <n v="0"/>
    <n v="0"/>
    <n v="0"/>
    <n v="0"/>
    <n v="0"/>
    <n v="0"/>
    <n v="0"/>
  </r>
  <r>
    <m/>
    <s v="c548ceb0-3fee-4277-b967-a49c00c6eab3"/>
    <x v="2"/>
    <x v="0"/>
    <x v="0"/>
    <x v="1"/>
    <n v="0"/>
    <n v="0"/>
    <n v="0"/>
    <n v="0"/>
    <n v="0"/>
    <n v="0"/>
    <n v="0"/>
    <n v="0"/>
    <n v="0"/>
  </r>
  <r>
    <m/>
    <s v="c548ceb0-3fee-4277-b967-a49c00c6eab3"/>
    <x v="2"/>
    <x v="0"/>
    <x v="0"/>
    <x v="2"/>
    <n v="0"/>
    <n v="0"/>
    <n v="0"/>
    <n v="0"/>
    <n v="0"/>
    <n v="0"/>
    <n v="0"/>
    <n v="0"/>
    <n v="0"/>
  </r>
  <r>
    <m/>
    <s v="c548ceb0-3fee-4277-b967-a49c00c6eab3"/>
    <x v="2"/>
    <x v="0"/>
    <x v="0"/>
    <x v="3"/>
    <n v="0"/>
    <n v="0"/>
    <n v="0"/>
    <n v="0"/>
    <n v="0"/>
    <n v="0"/>
    <n v="0"/>
    <n v="0"/>
    <n v="0"/>
  </r>
  <r>
    <m/>
    <s v="c548ceb0-3fee-4277-b967-a49c00c6eab3"/>
    <x v="2"/>
    <x v="0"/>
    <x v="0"/>
    <x v="4"/>
    <n v="0"/>
    <n v="0"/>
    <n v="0"/>
    <n v="0"/>
    <n v="0"/>
    <n v="0"/>
    <n v="0"/>
    <n v="0"/>
    <n v="0"/>
  </r>
  <r>
    <m/>
    <s v="c548ceb0-3fee-4277-b967-a49c00c6eab3"/>
    <x v="2"/>
    <x v="0"/>
    <x v="0"/>
    <x v="5"/>
    <n v="0"/>
    <n v="0"/>
    <n v="0"/>
    <n v="0"/>
    <n v="0"/>
    <n v="0"/>
    <n v="0"/>
    <n v="0"/>
    <n v="0"/>
  </r>
  <r>
    <m/>
    <s v="c548ceb0-3fee-4277-b967-a49c00c6eab3"/>
    <x v="2"/>
    <x v="0"/>
    <x v="1"/>
    <x v="0"/>
    <n v="0"/>
    <n v="0"/>
    <n v="0"/>
    <n v="0"/>
    <n v="0"/>
    <n v="0"/>
    <n v="0"/>
    <n v="0"/>
    <n v="0"/>
  </r>
  <r>
    <m/>
    <s v="c548ceb0-3fee-4277-b967-a49c00c6eab3"/>
    <x v="2"/>
    <x v="0"/>
    <x v="1"/>
    <x v="1"/>
    <n v="0"/>
    <n v="0"/>
    <n v="0"/>
    <n v="0"/>
    <n v="0"/>
    <n v="0"/>
    <n v="0"/>
    <n v="0"/>
    <n v="0"/>
  </r>
  <r>
    <m/>
    <s v="c548ceb0-3fee-4277-b967-a49c00c6eab3"/>
    <x v="2"/>
    <x v="0"/>
    <x v="1"/>
    <x v="2"/>
    <n v="0"/>
    <n v="0"/>
    <n v="0"/>
    <n v="0"/>
    <n v="0"/>
    <n v="0"/>
    <n v="0"/>
    <n v="0"/>
    <n v="0"/>
  </r>
  <r>
    <m/>
    <s v="c548ceb0-3fee-4277-b967-a49c00c6eab3"/>
    <x v="2"/>
    <x v="0"/>
    <x v="1"/>
    <x v="3"/>
    <n v="0"/>
    <n v="0"/>
    <n v="0"/>
    <n v="0"/>
    <n v="0"/>
    <n v="0"/>
    <n v="0"/>
    <n v="0"/>
    <n v="0"/>
  </r>
  <r>
    <m/>
    <s v="c548ceb0-3fee-4277-b967-a49c00c6eab3"/>
    <x v="2"/>
    <x v="0"/>
    <x v="1"/>
    <x v="4"/>
    <n v="0"/>
    <n v="0"/>
    <n v="0"/>
    <n v="0"/>
    <n v="0"/>
    <n v="0"/>
    <n v="0"/>
    <n v="0"/>
    <n v="0"/>
  </r>
  <r>
    <m/>
    <s v="c548ceb0-3fee-4277-b967-a49c00c6eab3"/>
    <x v="2"/>
    <x v="0"/>
    <x v="1"/>
    <x v="5"/>
    <n v="0"/>
    <n v="0"/>
    <n v="0"/>
    <n v="0"/>
    <n v="0"/>
    <n v="0"/>
    <n v="0"/>
    <n v="0"/>
    <n v="0"/>
  </r>
  <r>
    <m/>
    <s v="c548ceb0-3fee-4277-b967-a49c00c6eab3"/>
    <x v="2"/>
    <x v="0"/>
    <x v="2"/>
    <x v="0"/>
    <n v="0"/>
    <n v="0"/>
    <n v="0"/>
    <n v="0"/>
    <n v="0"/>
    <n v="0"/>
    <n v="0"/>
    <n v="0"/>
    <n v="0"/>
  </r>
  <r>
    <m/>
    <s v="c548ceb0-3fee-4277-b967-a49c00c6eab3"/>
    <x v="2"/>
    <x v="0"/>
    <x v="2"/>
    <x v="1"/>
    <n v="0"/>
    <n v="0"/>
    <n v="0"/>
    <n v="0"/>
    <n v="0"/>
    <n v="0"/>
    <n v="0"/>
    <n v="0"/>
    <n v="0"/>
  </r>
  <r>
    <m/>
    <s v="c548ceb0-3fee-4277-b967-a49c00c6eab3"/>
    <x v="2"/>
    <x v="0"/>
    <x v="2"/>
    <x v="2"/>
    <n v="0"/>
    <n v="0"/>
    <n v="0"/>
    <n v="0"/>
    <n v="0"/>
    <n v="0"/>
    <n v="0"/>
    <n v="0"/>
    <n v="0"/>
  </r>
  <r>
    <m/>
    <s v="c548ceb0-3fee-4277-b967-a49c00c6eab3"/>
    <x v="2"/>
    <x v="0"/>
    <x v="2"/>
    <x v="3"/>
    <n v="0"/>
    <n v="0"/>
    <n v="0"/>
    <n v="0"/>
    <n v="0"/>
    <n v="0"/>
    <n v="0"/>
    <n v="0"/>
    <n v="0"/>
  </r>
  <r>
    <m/>
    <s v="c548ceb0-3fee-4277-b967-a49c00c6eab3"/>
    <x v="2"/>
    <x v="0"/>
    <x v="2"/>
    <x v="4"/>
    <n v="0"/>
    <n v="0"/>
    <n v="0"/>
    <n v="0"/>
    <n v="0"/>
    <n v="0"/>
    <n v="0"/>
    <n v="0"/>
    <n v="0"/>
  </r>
  <r>
    <m/>
    <s v="c548ceb0-3fee-4277-b967-a49c00c6eab3"/>
    <x v="2"/>
    <x v="0"/>
    <x v="2"/>
    <x v="5"/>
    <n v="0"/>
    <n v="0"/>
    <n v="0"/>
    <n v="0"/>
    <n v="0"/>
    <n v="0"/>
    <n v="0"/>
    <n v="0"/>
    <n v="0"/>
  </r>
  <r>
    <m/>
    <s v="c548ceb0-3fee-4277-b967-a49c00c6eab3"/>
    <x v="2"/>
    <x v="0"/>
    <x v="3"/>
    <x v="0"/>
    <n v="0"/>
    <n v="0"/>
    <n v="0"/>
    <n v="0"/>
    <n v="0"/>
    <n v="0"/>
    <n v="0"/>
    <n v="0"/>
    <n v="0"/>
  </r>
  <r>
    <m/>
    <s v="c548ceb0-3fee-4277-b967-a49c00c6eab3"/>
    <x v="2"/>
    <x v="0"/>
    <x v="3"/>
    <x v="1"/>
    <n v="0"/>
    <n v="0"/>
    <n v="0"/>
    <n v="0"/>
    <n v="0"/>
    <n v="0"/>
    <n v="0"/>
    <n v="0"/>
    <n v="0"/>
  </r>
  <r>
    <m/>
    <s v="c548ceb0-3fee-4277-b967-a49c00c6eab3"/>
    <x v="2"/>
    <x v="0"/>
    <x v="3"/>
    <x v="2"/>
    <n v="0"/>
    <n v="0"/>
    <n v="0"/>
    <n v="0"/>
    <n v="0"/>
    <n v="0"/>
    <n v="0"/>
    <n v="0"/>
    <n v="0"/>
  </r>
  <r>
    <m/>
    <s v="c548ceb0-3fee-4277-b967-a49c00c6eab3"/>
    <x v="2"/>
    <x v="0"/>
    <x v="3"/>
    <x v="3"/>
    <n v="0"/>
    <n v="0"/>
    <n v="0"/>
    <n v="0"/>
    <n v="0"/>
    <n v="0"/>
    <n v="0"/>
    <n v="0"/>
    <n v="0"/>
  </r>
  <r>
    <m/>
    <s v="c548ceb0-3fee-4277-b967-a49c00c6eab3"/>
    <x v="2"/>
    <x v="0"/>
    <x v="3"/>
    <x v="4"/>
    <n v="0"/>
    <n v="0"/>
    <n v="0"/>
    <n v="0"/>
    <n v="0"/>
    <n v="0"/>
    <n v="0"/>
    <n v="0"/>
    <n v="0"/>
  </r>
  <r>
    <m/>
    <s v="c548ceb0-3fee-4277-b967-a49c00c6eab3"/>
    <x v="2"/>
    <x v="0"/>
    <x v="3"/>
    <x v="5"/>
    <n v="0"/>
    <n v="0"/>
    <n v="0"/>
    <n v="0"/>
    <n v="0"/>
    <n v="0"/>
    <n v="0"/>
    <n v="0"/>
    <n v="0"/>
  </r>
  <r>
    <m/>
    <s v="c548ceb0-3fee-4277-b967-a49c00c6eab3"/>
    <x v="2"/>
    <x v="1"/>
    <x v="0"/>
    <x v="0"/>
    <n v="0"/>
    <n v="0"/>
    <n v="0"/>
    <n v="0"/>
    <n v="0"/>
    <n v="0"/>
    <n v="0"/>
    <n v="0"/>
    <n v="0"/>
  </r>
  <r>
    <m/>
    <s v="c548ceb0-3fee-4277-b967-a49c00c6eab3"/>
    <x v="2"/>
    <x v="1"/>
    <x v="0"/>
    <x v="1"/>
    <n v="0"/>
    <n v="0"/>
    <n v="0"/>
    <n v="0"/>
    <n v="0"/>
    <n v="0"/>
    <n v="0"/>
    <n v="0"/>
    <n v="0"/>
  </r>
  <r>
    <m/>
    <s v="c548ceb0-3fee-4277-b967-a49c00c6eab3"/>
    <x v="2"/>
    <x v="1"/>
    <x v="0"/>
    <x v="2"/>
    <n v="0"/>
    <n v="0"/>
    <n v="0"/>
    <n v="0"/>
    <n v="0"/>
    <n v="0"/>
    <n v="0"/>
    <n v="0"/>
    <n v="0"/>
  </r>
  <r>
    <m/>
    <s v="c548ceb0-3fee-4277-b967-a49c00c6eab3"/>
    <x v="2"/>
    <x v="1"/>
    <x v="0"/>
    <x v="3"/>
    <n v="0"/>
    <n v="0"/>
    <n v="0"/>
    <n v="0"/>
    <n v="0"/>
    <n v="0"/>
    <n v="0"/>
    <n v="0"/>
    <n v="0"/>
  </r>
  <r>
    <m/>
    <s v="c548ceb0-3fee-4277-b967-a49c00c6eab3"/>
    <x v="2"/>
    <x v="1"/>
    <x v="0"/>
    <x v="4"/>
    <n v="0"/>
    <n v="0"/>
    <n v="0"/>
    <n v="0"/>
    <n v="0"/>
    <n v="0"/>
    <n v="0"/>
    <n v="0"/>
    <n v="0"/>
  </r>
  <r>
    <m/>
    <s v="c548ceb0-3fee-4277-b967-a49c00c6eab3"/>
    <x v="2"/>
    <x v="1"/>
    <x v="0"/>
    <x v="5"/>
    <n v="0"/>
    <n v="0"/>
    <n v="0"/>
    <n v="0"/>
    <n v="0"/>
    <n v="0"/>
    <n v="0"/>
    <n v="0"/>
    <n v="0"/>
  </r>
  <r>
    <m/>
    <s v="c548ceb0-3fee-4277-b967-a49c00c6eab3"/>
    <x v="2"/>
    <x v="1"/>
    <x v="1"/>
    <x v="0"/>
    <n v="0"/>
    <n v="0"/>
    <n v="0"/>
    <n v="0"/>
    <n v="0"/>
    <n v="0"/>
    <n v="0"/>
    <n v="0"/>
    <n v="0"/>
  </r>
  <r>
    <m/>
    <s v="c548ceb0-3fee-4277-b967-a49c00c6eab3"/>
    <x v="2"/>
    <x v="1"/>
    <x v="1"/>
    <x v="1"/>
    <n v="0"/>
    <n v="0"/>
    <n v="0"/>
    <n v="0"/>
    <n v="0"/>
    <n v="0"/>
    <n v="0"/>
    <n v="0"/>
    <n v="0"/>
  </r>
  <r>
    <m/>
    <s v="c548ceb0-3fee-4277-b967-a49c00c6eab3"/>
    <x v="2"/>
    <x v="1"/>
    <x v="1"/>
    <x v="2"/>
    <n v="0"/>
    <n v="0"/>
    <n v="0"/>
    <n v="0"/>
    <n v="0"/>
    <n v="0"/>
    <n v="0"/>
    <n v="0"/>
    <n v="0"/>
  </r>
  <r>
    <m/>
    <s v="c548ceb0-3fee-4277-b967-a49c00c6eab3"/>
    <x v="2"/>
    <x v="1"/>
    <x v="1"/>
    <x v="3"/>
    <n v="0"/>
    <n v="0"/>
    <n v="0"/>
    <n v="0"/>
    <n v="0"/>
    <n v="0"/>
    <n v="0"/>
    <n v="0"/>
    <n v="0"/>
  </r>
  <r>
    <m/>
    <s v="c548ceb0-3fee-4277-b967-a49c00c6eab3"/>
    <x v="2"/>
    <x v="1"/>
    <x v="1"/>
    <x v="4"/>
    <n v="0"/>
    <n v="0"/>
    <n v="0"/>
    <n v="0"/>
    <n v="0"/>
    <n v="0"/>
    <n v="0"/>
    <n v="0"/>
    <n v="0"/>
  </r>
  <r>
    <m/>
    <s v="c548ceb0-3fee-4277-b967-a49c00c6eab3"/>
    <x v="2"/>
    <x v="1"/>
    <x v="1"/>
    <x v="5"/>
    <n v="0"/>
    <n v="0"/>
    <n v="0"/>
    <n v="0"/>
    <n v="0"/>
    <n v="0"/>
    <n v="0"/>
    <n v="0"/>
    <n v="0"/>
  </r>
  <r>
    <m/>
    <s v="c548ceb0-3fee-4277-b967-a49c00c6eab3"/>
    <x v="2"/>
    <x v="1"/>
    <x v="2"/>
    <x v="0"/>
    <n v="0"/>
    <n v="0"/>
    <n v="0"/>
    <n v="0"/>
    <n v="0"/>
    <n v="0"/>
    <n v="0"/>
    <n v="0"/>
    <n v="0"/>
  </r>
  <r>
    <m/>
    <s v="c548ceb0-3fee-4277-b967-a49c00c6eab3"/>
    <x v="2"/>
    <x v="1"/>
    <x v="2"/>
    <x v="1"/>
    <n v="0"/>
    <n v="0"/>
    <n v="0"/>
    <n v="0"/>
    <n v="0"/>
    <n v="0"/>
    <n v="0"/>
    <n v="0"/>
    <n v="0"/>
  </r>
  <r>
    <m/>
    <s v="c548ceb0-3fee-4277-b967-a49c00c6eab3"/>
    <x v="2"/>
    <x v="1"/>
    <x v="2"/>
    <x v="2"/>
    <n v="0"/>
    <n v="0"/>
    <n v="0"/>
    <n v="0"/>
    <n v="0"/>
    <n v="0"/>
    <n v="0"/>
    <n v="0"/>
    <n v="0"/>
  </r>
  <r>
    <m/>
    <s v="c548ceb0-3fee-4277-b967-a49c00c6eab3"/>
    <x v="2"/>
    <x v="1"/>
    <x v="2"/>
    <x v="3"/>
    <n v="0"/>
    <n v="0"/>
    <n v="0"/>
    <n v="0"/>
    <n v="0"/>
    <n v="0"/>
    <n v="0"/>
    <n v="0"/>
    <n v="0"/>
  </r>
  <r>
    <m/>
    <s v="c548ceb0-3fee-4277-b967-a49c00c6eab3"/>
    <x v="2"/>
    <x v="1"/>
    <x v="2"/>
    <x v="4"/>
    <n v="0"/>
    <n v="0"/>
    <n v="0"/>
    <n v="0"/>
    <n v="0"/>
    <n v="0"/>
    <n v="0"/>
    <n v="0"/>
    <n v="0"/>
  </r>
  <r>
    <m/>
    <s v="c548ceb0-3fee-4277-b967-a49c00c6eab3"/>
    <x v="2"/>
    <x v="1"/>
    <x v="2"/>
    <x v="5"/>
    <n v="0"/>
    <n v="0"/>
    <n v="0"/>
    <n v="0"/>
    <n v="0"/>
    <n v="0"/>
    <n v="0"/>
    <n v="0"/>
    <n v="0"/>
  </r>
  <r>
    <m/>
    <s v="c548ceb0-3fee-4277-b967-a49c00c6eab3"/>
    <x v="2"/>
    <x v="1"/>
    <x v="3"/>
    <x v="0"/>
    <n v="0"/>
    <n v="0"/>
    <n v="0"/>
    <n v="0"/>
    <n v="0"/>
    <n v="0"/>
    <n v="0"/>
    <n v="0"/>
    <n v="0"/>
  </r>
  <r>
    <m/>
    <s v="c548ceb0-3fee-4277-b967-a49c00c6eab3"/>
    <x v="2"/>
    <x v="1"/>
    <x v="3"/>
    <x v="1"/>
    <n v="0"/>
    <n v="0"/>
    <n v="0"/>
    <n v="0"/>
    <n v="0"/>
    <n v="0"/>
    <n v="0"/>
    <n v="0"/>
    <n v="0"/>
  </r>
  <r>
    <m/>
    <s v="c548ceb0-3fee-4277-b967-a49c00c6eab3"/>
    <x v="2"/>
    <x v="1"/>
    <x v="3"/>
    <x v="2"/>
    <n v="0"/>
    <n v="0"/>
    <n v="0"/>
    <n v="0"/>
    <n v="0"/>
    <n v="0"/>
    <n v="0"/>
    <n v="0"/>
    <n v="0"/>
  </r>
  <r>
    <m/>
    <s v="c548ceb0-3fee-4277-b967-a49c00c6eab3"/>
    <x v="2"/>
    <x v="1"/>
    <x v="3"/>
    <x v="3"/>
    <n v="0"/>
    <n v="0"/>
    <n v="0"/>
    <n v="0"/>
    <n v="0"/>
    <n v="0"/>
    <n v="0"/>
    <n v="0"/>
    <n v="0"/>
  </r>
  <r>
    <m/>
    <s v="c548ceb0-3fee-4277-b967-a49c00c6eab3"/>
    <x v="2"/>
    <x v="1"/>
    <x v="3"/>
    <x v="4"/>
    <n v="0"/>
    <n v="0"/>
    <n v="0"/>
    <n v="0"/>
    <n v="0"/>
    <n v="0"/>
    <n v="0"/>
    <n v="0"/>
    <n v="0"/>
  </r>
  <r>
    <m/>
    <s v="c548ceb0-3fee-4277-b967-a49c00c6eab3"/>
    <x v="2"/>
    <x v="1"/>
    <x v="3"/>
    <x v="5"/>
    <n v="0"/>
    <n v="0"/>
    <n v="0"/>
    <n v="0"/>
    <n v="0"/>
    <n v="0"/>
    <n v="0"/>
    <n v="0"/>
    <n v="0"/>
  </r>
  <r>
    <m/>
    <s v="5be974e2-0072-4f7f-b713-a49c00c6eab3"/>
    <x v="0"/>
    <x v="0"/>
    <x v="0"/>
    <x v="0"/>
    <n v="0"/>
    <n v="0"/>
    <n v="0"/>
    <n v="67495"/>
    <n v="20093010"/>
    <n v="0"/>
    <n v="0"/>
    <n v="0"/>
    <n v="0"/>
  </r>
  <r>
    <m/>
    <s v="5be974e2-0072-4f7f-b713-a49c00c6eab3"/>
    <x v="0"/>
    <x v="0"/>
    <x v="0"/>
    <x v="1"/>
    <n v="0"/>
    <n v="0"/>
    <n v="0"/>
    <n v="67495"/>
    <n v="20093010"/>
    <n v="0"/>
    <n v="0"/>
    <n v="0"/>
    <n v="0"/>
  </r>
  <r>
    <m/>
    <s v="5be974e2-0072-4f7f-b713-a49c00c6eab3"/>
    <x v="0"/>
    <x v="0"/>
    <x v="0"/>
    <x v="2"/>
    <n v="0"/>
    <n v="0"/>
    <n v="0"/>
    <n v="67495"/>
    <n v="20093010"/>
    <n v="0"/>
    <n v="0"/>
    <n v="0"/>
    <n v="0"/>
  </r>
  <r>
    <m/>
    <s v="5be974e2-0072-4f7f-b713-a49c00c6eab3"/>
    <x v="0"/>
    <x v="0"/>
    <x v="0"/>
    <x v="3"/>
    <n v="0"/>
    <n v="0"/>
    <n v="0"/>
    <n v="67495"/>
    <n v="20093010"/>
    <n v="0"/>
    <n v="0"/>
    <n v="0"/>
    <n v="0"/>
  </r>
  <r>
    <m/>
    <s v="5be974e2-0072-4f7f-b713-a49c00c6eab3"/>
    <x v="0"/>
    <x v="0"/>
    <x v="0"/>
    <x v="4"/>
    <n v="0"/>
    <n v="0"/>
    <n v="0"/>
    <n v="67495"/>
    <n v="20093010"/>
    <n v="0"/>
    <n v="0"/>
    <n v="0"/>
    <n v="0"/>
  </r>
  <r>
    <m/>
    <s v="5be974e2-0072-4f7f-b713-a49c00c6eab3"/>
    <x v="0"/>
    <x v="0"/>
    <x v="0"/>
    <x v="5"/>
    <n v="0"/>
    <n v="0"/>
    <n v="0"/>
    <n v="67495"/>
    <n v="20093010"/>
    <n v="0"/>
    <n v="0"/>
    <n v="0"/>
    <n v="0"/>
  </r>
  <r>
    <m/>
    <s v="5be974e2-0072-4f7f-b713-a49c00c6eab3"/>
    <x v="0"/>
    <x v="0"/>
    <x v="1"/>
    <x v="0"/>
    <n v="0"/>
    <n v="0"/>
    <n v="0"/>
    <n v="87518"/>
    <n v="25003888"/>
    <n v="0"/>
    <n v="0"/>
    <n v="0"/>
    <n v="0"/>
  </r>
  <r>
    <m/>
    <s v="5be974e2-0072-4f7f-b713-a49c00c6eab3"/>
    <x v="0"/>
    <x v="0"/>
    <x v="1"/>
    <x v="1"/>
    <n v="0"/>
    <n v="0"/>
    <n v="0"/>
    <n v="87518"/>
    <n v="25003888"/>
    <n v="0"/>
    <n v="0"/>
    <n v="0"/>
    <n v="0"/>
  </r>
  <r>
    <m/>
    <s v="5be974e2-0072-4f7f-b713-a49c00c6eab3"/>
    <x v="0"/>
    <x v="0"/>
    <x v="1"/>
    <x v="2"/>
    <n v="0"/>
    <n v="0"/>
    <n v="0"/>
    <n v="87518"/>
    <n v="25003888"/>
    <n v="0"/>
    <n v="0"/>
    <n v="0"/>
    <n v="0"/>
  </r>
  <r>
    <m/>
    <s v="5be974e2-0072-4f7f-b713-a49c00c6eab3"/>
    <x v="0"/>
    <x v="0"/>
    <x v="1"/>
    <x v="3"/>
    <n v="0"/>
    <n v="0"/>
    <n v="0"/>
    <n v="87518"/>
    <n v="25003888"/>
    <n v="0"/>
    <n v="0"/>
    <n v="0"/>
    <n v="0"/>
  </r>
  <r>
    <m/>
    <s v="5be974e2-0072-4f7f-b713-a49c00c6eab3"/>
    <x v="0"/>
    <x v="0"/>
    <x v="1"/>
    <x v="4"/>
    <n v="0"/>
    <n v="0"/>
    <n v="0"/>
    <n v="87518"/>
    <n v="25003888"/>
    <n v="0"/>
    <n v="0"/>
    <n v="0"/>
    <n v="0"/>
  </r>
  <r>
    <m/>
    <s v="5be974e2-0072-4f7f-b713-a49c00c6eab3"/>
    <x v="0"/>
    <x v="0"/>
    <x v="1"/>
    <x v="5"/>
    <n v="0"/>
    <n v="0"/>
    <n v="0"/>
    <n v="87518"/>
    <n v="25003888"/>
    <n v="0"/>
    <n v="0"/>
    <n v="0"/>
    <n v="0"/>
  </r>
  <r>
    <m/>
    <s v="5be974e2-0072-4f7f-b713-a49c00c6eab3"/>
    <x v="0"/>
    <x v="0"/>
    <x v="2"/>
    <x v="0"/>
    <n v="1"/>
    <n v="1"/>
    <n v="30"/>
    <n v="79604"/>
    <n v="25143173"/>
    <n v="0"/>
    <n v="0"/>
    <n v="30"/>
    <n v="30"/>
  </r>
  <r>
    <m/>
    <s v="5be974e2-0072-4f7f-b713-a49c00c6eab3"/>
    <x v="0"/>
    <x v="0"/>
    <x v="2"/>
    <x v="1"/>
    <n v="0"/>
    <n v="0"/>
    <n v="0"/>
    <n v="79604"/>
    <n v="25143173"/>
    <n v="0"/>
    <n v="0"/>
    <n v="0"/>
    <n v="0"/>
  </r>
  <r>
    <m/>
    <s v="5be974e2-0072-4f7f-b713-a49c00c6eab3"/>
    <x v="0"/>
    <x v="0"/>
    <x v="2"/>
    <x v="2"/>
    <n v="0"/>
    <n v="0"/>
    <n v="0"/>
    <n v="79604"/>
    <n v="25143173"/>
    <n v="0"/>
    <n v="0"/>
    <n v="0"/>
    <n v="0"/>
  </r>
  <r>
    <m/>
    <s v="5be974e2-0072-4f7f-b713-a49c00c6eab3"/>
    <x v="0"/>
    <x v="0"/>
    <x v="2"/>
    <x v="3"/>
    <n v="0"/>
    <n v="0"/>
    <n v="0"/>
    <n v="79604"/>
    <n v="25143173"/>
    <n v="0"/>
    <n v="0"/>
    <n v="0"/>
    <n v="0"/>
  </r>
  <r>
    <m/>
    <s v="5be974e2-0072-4f7f-b713-a49c00c6eab3"/>
    <x v="0"/>
    <x v="0"/>
    <x v="2"/>
    <x v="4"/>
    <n v="0"/>
    <n v="0"/>
    <n v="0"/>
    <n v="79604"/>
    <n v="25143173"/>
    <n v="0"/>
    <n v="0"/>
    <n v="0"/>
    <n v="0"/>
  </r>
  <r>
    <m/>
    <s v="5be974e2-0072-4f7f-b713-a49c00c6eab3"/>
    <x v="0"/>
    <x v="0"/>
    <x v="2"/>
    <x v="5"/>
    <n v="0"/>
    <n v="0"/>
    <n v="0"/>
    <n v="79604"/>
    <n v="25143173"/>
    <n v="0"/>
    <n v="0"/>
    <n v="0"/>
    <n v="0"/>
  </r>
  <r>
    <m/>
    <s v="5be974e2-0072-4f7f-b713-a49c00c6eab3"/>
    <x v="0"/>
    <x v="0"/>
    <x v="3"/>
    <x v="0"/>
    <n v="0"/>
    <n v="0"/>
    <n v="0"/>
    <n v="45130"/>
    <n v="15308710"/>
    <n v="0"/>
    <n v="0"/>
    <n v="0"/>
    <n v="0"/>
  </r>
  <r>
    <m/>
    <s v="5be974e2-0072-4f7f-b713-a49c00c6eab3"/>
    <x v="0"/>
    <x v="0"/>
    <x v="3"/>
    <x v="1"/>
    <n v="0"/>
    <n v="0"/>
    <n v="0"/>
    <n v="45130"/>
    <n v="15308710"/>
    <n v="0"/>
    <n v="0"/>
    <n v="0"/>
    <n v="0"/>
  </r>
  <r>
    <m/>
    <s v="5be974e2-0072-4f7f-b713-a49c00c6eab3"/>
    <x v="0"/>
    <x v="0"/>
    <x v="3"/>
    <x v="2"/>
    <n v="0"/>
    <n v="0"/>
    <n v="0"/>
    <n v="45130"/>
    <n v="15308710"/>
    <n v="0"/>
    <n v="0"/>
    <n v="0"/>
    <n v="0"/>
  </r>
  <r>
    <m/>
    <s v="5be974e2-0072-4f7f-b713-a49c00c6eab3"/>
    <x v="0"/>
    <x v="0"/>
    <x v="3"/>
    <x v="3"/>
    <n v="0"/>
    <n v="0"/>
    <n v="0"/>
    <n v="45130"/>
    <n v="15308710"/>
    <n v="0"/>
    <n v="0"/>
    <n v="0"/>
    <n v="0"/>
  </r>
  <r>
    <m/>
    <s v="5be974e2-0072-4f7f-b713-a49c00c6eab3"/>
    <x v="0"/>
    <x v="0"/>
    <x v="3"/>
    <x v="4"/>
    <n v="0"/>
    <n v="0"/>
    <n v="0"/>
    <n v="45130"/>
    <n v="15308710"/>
    <n v="0"/>
    <n v="0"/>
    <n v="0"/>
    <n v="0"/>
  </r>
  <r>
    <m/>
    <s v="5be974e2-0072-4f7f-b713-a49c00c6eab3"/>
    <x v="0"/>
    <x v="0"/>
    <x v="3"/>
    <x v="5"/>
    <n v="0"/>
    <n v="0"/>
    <n v="0"/>
    <n v="45130"/>
    <n v="15308710"/>
    <n v="0"/>
    <n v="0"/>
    <n v="0"/>
    <n v="0"/>
  </r>
  <r>
    <m/>
    <s v="5be974e2-0072-4f7f-b713-a49c00c6eab3"/>
    <x v="0"/>
    <x v="1"/>
    <x v="0"/>
    <x v="0"/>
    <n v="0"/>
    <n v="0"/>
    <n v="0"/>
    <n v="70508"/>
    <n v="20964598"/>
    <n v="0"/>
    <n v="0"/>
    <n v="0"/>
    <n v="0"/>
  </r>
  <r>
    <m/>
    <s v="5be974e2-0072-4f7f-b713-a49c00c6eab3"/>
    <x v="0"/>
    <x v="1"/>
    <x v="0"/>
    <x v="1"/>
    <n v="0"/>
    <n v="0"/>
    <n v="0"/>
    <n v="70508"/>
    <n v="20964598"/>
    <n v="0"/>
    <n v="0"/>
    <n v="0"/>
    <n v="0"/>
  </r>
  <r>
    <m/>
    <s v="5be974e2-0072-4f7f-b713-a49c00c6eab3"/>
    <x v="0"/>
    <x v="1"/>
    <x v="0"/>
    <x v="2"/>
    <n v="0"/>
    <n v="0"/>
    <n v="0"/>
    <n v="70508"/>
    <n v="20964598"/>
    <n v="0"/>
    <n v="0"/>
    <n v="0"/>
    <n v="0"/>
  </r>
  <r>
    <m/>
    <s v="5be974e2-0072-4f7f-b713-a49c00c6eab3"/>
    <x v="0"/>
    <x v="1"/>
    <x v="0"/>
    <x v="3"/>
    <n v="0"/>
    <n v="0"/>
    <n v="0"/>
    <n v="70508"/>
    <n v="20964598"/>
    <n v="0"/>
    <n v="0"/>
    <n v="0"/>
    <n v="0"/>
  </r>
  <r>
    <m/>
    <s v="5be974e2-0072-4f7f-b713-a49c00c6eab3"/>
    <x v="0"/>
    <x v="1"/>
    <x v="0"/>
    <x v="4"/>
    <n v="0"/>
    <n v="0"/>
    <n v="0"/>
    <n v="70508"/>
    <n v="20964598"/>
    <n v="0"/>
    <n v="0"/>
    <n v="0"/>
    <n v="0"/>
  </r>
  <r>
    <m/>
    <s v="5be974e2-0072-4f7f-b713-a49c00c6eab3"/>
    <x v="0"/>
    <x v="1"/>
    <x v="0"/>
    <x v="5"/>
    <n v="0"/>
    <n v="0"/>
    <n v="0"/>
    <n v="70508"/>
    <n v="20964598"/>
    <n v="0"/>
    <n v="0"/>
    <n v="0"/>
    <n v="0"/>
  </r>
  <r>
    <m/>
    <s v="5be974e2-0072-4f7f-b713-a49c00c6eab3"/>
    <x v="0"/>
    <x v="1"/>
    <x v="1"/>
    <x v="0"/>
    <n v="0"/>
    <n v="0"/>
    <n v="0"/>
    <n v="78092"/>
    <n v="22330789"/>
    <n v="0"/>
    <n v="0"/>
    <n v="0"/>
    <n v="0"/>
  </r>
  <r>
    <m/>
    <s v="5be974e2-0072-4f7f-b713-a49c00c6eab3"/>
    <x v="0"/>
    <x v="1"/>
    <x v="1"/>
    <x v="1"/>
    <n v="0"/>
    <n v="0"/>
    <n v="0"/>
    <n v="78092"/>
    <n v="22330789"/>
    <n v="0"/>
    <n v="0"/>
    <n v="0"/>
    <n v="0"/>
  </r>
  <r>
    <m/>
    <s v="5be974e2-0072-4f7f-b713-a49c00c6eab3"/>
    <x v="0"/>
    <x v="1"/>
    <x v="1"/>
    <x v="2"/>
    <n v="0"/>
    <n v="0"/>
    <n v="0"/>
    <n v="78092"/>
    <n v="22330789"/>
    <n v="0"/>
    <n v="0"/>
    <n v="0"/>
    <n v="0"/>
  </r>
  <r>
    <m/>
    <s v="5be974e2-0072-4f7f-b713-a49c00c6eab3"/>
    <x v="0"/>
    <x v="1"/>
    <x v="1"/>
    <x v="3"/>
    <n v="0"/>
    <n v="0"/>
    <n v="0"/>
    <n v="78092"/>
    <n v="22330789"/>
    <n v="0"/>
    <n v="0"/>
    <n v="0"/>
    <n v="0"/>
  </r>
  <r>
    <m/>
    <s v="5be974e2-0072-4f7f-b713-a49c00c6eab3"/>
    <x v="0"/>
    <x v="1"/>
    <x v="1"/>
    <x v="4"/>
    <n v="0"/>
    <n v="0"/>
    <n v="0"/>
    <n v="78092"/>
    <n v="22330789"/>
    <n v="0"/>
    <n v="0"/>
    <n v="0"/>
    <n v="0"/>
  </r>
  <r>
    <m/>
    <s v="5be974e2-0072-4f7f-b713-a49c00c6eab3"/>
    <x v="0"/>
    <x v="1"/>
    <x v="1"/>
    <x v="5"/>
    <n v="0"/>
    <n v="0"/>
    <n v="0"/>
    <n v="78092"/>
    <n v="22330789"/>
    <n v="0"/>
    <n v="0"/>
    <n v="0"/>
    <n v="0"/>
  </r>
  <r>
    <m/>
    <s v="5be974e2-0072-4f7f-b713-a49c00c6eab3"/>
    <x v="0"/>
    <x v="1"/>
    <x v="2"/>
    <x v="0"/>
    <n v="0"/>
    <n v="0"/>
    <n v="0"/>
    <n v="70443"/>
    <n v="22287398"/>
    <n v="0"/>
    <n v="0"/>
    <n v="0"/>
    <n v="0"/>
  </r>
  <r>
    <m/>
    <s v="5be974e2-0072-4f7f-b713-a49c00c6eab3"/>
    <x v="0"/>
    <x v="1"/>
    <x v="2"/>
    <x v="1"/>
    <n v="0"/>
    <n v="0"/>
    <n v="0"/>
    <n v="70443"/>
    <n v="22287398"/>
    <n v="0"/>
    <n v="0"/>
    <n v="0"/>
    <n v="0"/>
  </r>
  <r>
    <m/>
    <s v="5be974e2-0072-4f7f-b713-a49c00c6eab3"/>
    <x v="0"/>
    <x v="1"/>
    <x v="2"/>
    <x v="2"/>
    <n v="0"/>
    <n v="0"/>
    <n v="0"/>
    <n v="70443"/>
    <n v="22287398"/>
    <n v="0"/>
    <n v="0"/>
    <n v="0"/>
    <n v="0"/>
  </r>
  <r>
    <m/>
    <s v="5be974e2-0072-4f7f-b713-a49c00c6eab3"/>
    <x v="0"/>
    <x v="1"/>
    <x v="2"/>
    <x v="3"/>
    <n v="0"/>
    <n v="0"/>
    <n v="0"/>
    <n v="70443"/>
    <n v="22287398"/>
    <n v="0"/>
    <n v="0"/>
    <n v="0"/>
    <n v="0"/>
  </r>
  <r>
    <m/>
    <s v="5be974e2-0072-4f7f-b713-a49c00c6eab3"/>
    <x v="0"/>
    <x v="1"/>
    <x v="2"/>
    <x v="4"/>
    <n v="0"/>
    <n v="0"/>
    <n v="0"/>
    <n v="70443"/>
    <n v="22287398"/>
    <n v="0"/>
    <n v="0"/>
    <n v="0"/>
    <n v="0"/>
  </r>
  <r>
    <m/>
    <s v="5be974e2-0072-4f7f-b713-a49c00c6eab3"/>
    <x v="0"/>
    <x v="1"/>
    <x v="2"/>
    <x v="5"/>
    <n v="0"/>
    <n v="0"/>
    <n v="0"/>
    <n v="70443"/>
    <n v="22287398"/>
    <n v="0"/>
    <n v="0"/>
    <n v="0"/>
    <n v="0"/>
  </r>
  <r>
    <m/>
    <s v="5be974e2-0072-4f7f-b713-a49c00c6eab3"/>
    <x v="0"/>
    <x v="1"/>
    <x v="3"/>
    <x v="0"/>
    <n v="0"/>
    <n v="0"/>
    <n v="0"/>
    <n v="37326"/>
    <n v="12649559"/>
    <n v="0"/>
    <n v="0"/>
    <n v="0"/>
    <n v="0"/>
  </r>
  <r>
    <m/>
    <s v="5be974e2-0072-4f7f-b713-a49c00c6eab3"/>
    <x v="0"/>
    <x v="1"/>
    <x v="3"/>
    <x v="1"/>
    <n v="0"/>
    <n v="0"/>
    <n v="0"/>
    <n v="37326"/>
    <n v="12649559"/>
    <n v="0"/>
    <n v="0"/>
    <n v="0"/>
    <n v="0"/>
  </r>
  <r>
    <m/>
    <s v="5be974e2-0072-4f7f-b713-a49c00c6eab3"/>
    <x v="0"/>
    <x v="1"/>
    <x v="3"/>
    <x v="2"/>
    <n v="0"/>
    <n v="0"/>
    <n v="0"/>
    <n v="37326"/>
    <n v="12649559"/>
    <n v="0"/>
    <n v="0"/>
    <n v="0"/>
    <n v="0"/>
  </r>
  <r>
    <m/>
    <s v="5be974e2-0072-4f7f-b713-a49c00c6eab3"/>
    <x v="0"/>
    <x v="1"/>
    <x v="3"/>
    <x v="3"/>
    <n v="0"/>
    <n v="0"/>
    <n v="0"/>
    <n v="37326"/>
    <n v="12649559"/>
    <n v="0"/>
    <n v="0"/>
    <n v="0"/>
    <n v="0"/>
  </r>
  <r>
    <m/>
    <s v="5be974e2-0072-4f7f-b713-a49c00c6eab3"/>
    <x v="0"/>
    <x v="1"/>
    <x v="3"/>
    <x v="4"/>
    <n v="0"/>
    <n v="0"/>
    <n v="0"/>
    <n v="37326"/>
    <n v="12649559"/>
    <n v="0"/>
    <n v="0"/>
    <n v="0"/>
    <n v="0"/>
  </r>
  <r>
    <m/>
    <s v="5be974e2-0072-4f7f-b713-a49c00c6eab3"/>
    <x v="0"/>
    <x v="1"/>
    <x v="3"/>
    <x v="5"/>
    <n v="0"/>
    <n v="0"/>
    <n v="0"/>
    <n v="37326"/>
    <n v="12649559"/>
    <n v="0"/>
    <n v="0"/>
    <n v="0"/>
    <n v="0"/>
  </r>
  <r>
    <m/>
    <s v="5be974e2-0072-4f7f-b713-a49c00c6eab3"/>
    <x v="1"/>
    <x v="0"/>
    <x v="0"/>
    <x v="0"/>
    <n v="0"/>
    <n v="0"/>
    <n v="0"/>
    <n v="66290"/>
    <n v="18214676"/>
    <n v="0"/>
    <n v="0"/>
    <n v="0"/>
    <n v="0"/>
  </r>
  <r>
    <m/>
    <s v="5be974e2-0072-4f7f-b713-a49c00c6eab3"/>
    <x v="1"/>
    <x v="0"/>
    <x v="0"/>
    <x v="1"/>
    <n v="0"/>
    <n v="0"/>
    <n v="0"/>
    <n v="66290"/>
    <n v="18214676"/>
    <n v="0"/>
    <n v="0"/>
    <n v="0"/>
    <n v="0"/>
  </r>
  <r>
    <m/>
    <s v="5be974e2-0072-4f7f-b713-a49c00c6eab3"/>
    <x v="1"/>
    <x v="0"/>
    <x v="0"/>
    <x v="2"/>
    <n v="0"/>
    <n v="0"/>
    <n v="0"/>
    <n v="66290"/>
    <n v="18214676"/>
    <n v="0"/>
    <n v="0"/>
    <n v="0"/>
    <n v="0"/>
  </r>
  <r>
    <m/>
    <s v="5be974e2-0072-4f7f-b713-a49c00c6eab3"/>
    <x v="1"/>
    <x v="0"/>
    <x v="0"/>
    <x v="3"/>
    <n v="0"/>
    <n v="0"/>
    <n v="0"/>
    <n v="66290"/>
    <n v="18214676"/>
    <n v="0"/>
    <n v="0"/>
    <n v="0"/>
    <n v="0"/>
  </r>
  <r>
    <m/>
    <s v="5be974e2-0072-4f7f-b713-a49c00c6eab3"/>
    <x v="1"/>
    <x v="0"/>
    <x v="0"/>
    <x v="4"/>
    <n v="0"/>
    <n v="0"/>
    <n v="0"/>
    <n v="66290"/>
    <n v="18214676"/>
    <n v="0"/>
    <n v="0"/>
    <n v="0"/>
    <n v="0"/>
  </r>
  <r>
    <m/>
    <s v="5be974e2-0072-4f7f-b713-a49c00c6eab3"/>
    <x v="1"/>
    <x v="0"/>
    <x v="0"/>
    <x v="5"/>
    <n v="0"/>
    <n v="0"/>
    <n v="0"/>
    <n v="66290"/>
    <n v="18214676"/>
    <n v="0"/>
    <n v="0"/>
    <n v="0"/>
    <n v="0"/>
  </r>
  <r>
    <m/>
    <s v="5be974e2-0072-4f7f-b713-a49c00c6eab3"/>
    <x v="1"/>
    <x v="0"/>
    <x v="1"/>
    <x v="0"/>
    <n v="0"/>
    <n v="0"/>
    <n v="0"/>
    <n v="89911"/>
    <n v="22971809"/>
    <n v="0"/>
    <n v="0"/>
    <n v="0"/>
    <n v="0"/>
  </r>
  <r>
    <m/>
    <s v="5be974e2-0072-4f7f-b713-a49c00c6eab3"/>
    <x v="1"/>
    <x v="0"/>
    <x v="1"/>
    <x v="1"/>
    <n v="0"/>
    <n v="0"/>
    <n v="0"/>
    <n v="89911"/>
    <n v="22971809"/>
    <n v="0"/>
    <n v="0"/>
    <n v="0"/>
    <n v="0"/>
  </r>
  <r>
    <m/>
    <s v="5be974e2-0072-4f7f-b713-a49c00c6eab3"/>
    <x v="1"/>
    <x v="0"/>
    <x v="1"/>
    <x v="2"/>
    <n v="0"/>
    <n v="0"/>
    <n v="0"/>
    <n v="89911"/>
    <n v="22971809"/>
    <n v="0"/>
    <n v="0"/>
    <n v="0"/>
    <n v="0"/>
  </r>
  <r>
    <m/>
    <s v="5be974e2-0072-4f7f-b713-a49c00c6eab3"/>
    <x v="1"/>
    <x v="0"/>
    <x v="1"/>
    <x v="3"/>
    <n v="0"/>
    <n v="0"/>
    <n v="0"/>
    <n v="89911"/>
    <n v="22971809"/>
    <n v="0"/>
    <n v="0"/>
    <n v="0"/>
    <n v="0"/>
  </r>
  <r>
    <m/>
    <s v="5be974e2-0072-4f7f-b713-a49c00c6eab3"/>
    <x v="1"/>
    <x v="0"/>
    <x v="1"/>
    <x v="4"/>
    <n v="0"/>
    <n v="0"/>
    <n v="0"/>
    <n v="89911"/>
    <n v="22971809"/>
    <n v="0"/>
    <n v="0"/>
    <n v="0"/>
    <n v="0"/>
  </r>
  <r>
    <m/>
    <s v="5be974e2-0072-4f7f-b713-a49c00c6eab3"/>
    <x v="1"/>
    <x v="0"/>
    <x v="1"/>
    <x v="5"/>
    <n v="0"/>
    <n v="0"/>
    <n v="0"/>
    <n v="89911"/>
    <n v="22971809"/>
    <n v="0"/>
    <n v="0"/>
    <n v="0"/>
    <n v="0"/>
  </r>
  <r>
    <m/>
    <s v="5be974e2-0072-4f7f-b713-a49c00c6eab3"/>
    <x v="1"/>
    <x v="0"/>
    <x v="2"/>
    <x v="0"/>
    <n v="5"/>
    <n v="4"/>
    <n v="210"/>
    <n v="81683"/>
    <n v="22905424"/>
    <n v="0"/>
    <n v="0"/>
    <n v="42"/>
    <n v="52"/>
  </r>
  <r>
    <m/>
    <s v="5be974e2-0072-4f7f-b713-a49c00c6eab3"/>
    <x v="1"/>
    <x v="0"/>
    <x v="2"/>
    <x v="1"/>
    <n v="0"/>
    <n v="0"/>
    <n v="0"/>
    <n v="81683"/>
    <n v="22905424"/>
    <n v="0"/>
    <n v="0"/>
    <n v="0"/>
    <n v="0"/>
  </r>
  <r>
    <m/>
    <s v="5be974e2-0072-4f7f-b713-a49c00c6eab3"/>
    <x v="1"/>
    <x v="0"/>
    <x v="2"/>
    <x v="2"/>
    <n v="0"/>
    <n v="0"/>
    <n v="0"/>
    <n v="81683"/>
    <n v="22905424"/>
    <n v="0"/>
    <n v="0"/>
    <n v="0"/>
    <n v="0"/>
  </r>
  <r>
    <m/>
    <s v="5be974e2-0072-4f7f-b713-a49c00c6eab3"/>
    <x v="1"/>
    <x v="0"/>
    <x v="2"/>
    <x v="3"/>
    <n v="0"/>
    <n v="0"/>
    <n v="0"/>
    <n v="81683"/>
    <n v="22905424"/>
    <n v="0"/>
    <n v="0"/>
    <n v="0"/>
    <n v="0"/>
  </r>
  <r>
    <m/>
    <s v="5be974e2-0072-4f7f-b713-a49c00c6eab3"/>
    <x v="1"/>
    <x v="0"/>
    <x v="2"/>
    <x v="4"/>
    <n v="0"/>
    <n v="0"/>
    <n v="0"/>
    <n v="81683"/>
    <n v="22905424"/>
    <n v="0"/>
    <n v="0"/>
    <n v="0"/>
    <n v="0"/>
  </r>
  <r>
    <m/>
    <s v="5be974e2-0072-4f7f-b713-a49c00c6eab3"/>
    <x v="1"/>
    <x v="0"/>
    <x v="2"/>
    <x v="5"/>
    <n v="0"/>
    <n v="0"/>
    <n v="0"/>
    <n v="81683"/>
    <n v="22905424"/>
    <n v="0"/>
    <n v="0"/>
    <n v="0"/>
    <n v="0"/>
  </r>
  <r>
    <m/>
    <s v="5be974e2-0072-4f7f-b713-a49c00c6eab3"/>
    <x v="1"/>
    <x v="0"/>
    <x v="3"/>
    <x v="0"/>
    <n v="1"/>
    <n v="1"/>
    <n v="30"/>
    <n v="47913"/>
    <n v="14890095"/>
    <n v="0"/>
    <n v="0"/>
    <n v="30"/>
    <n v="30"/>
  </r>
  <r>
    <m/>
    <s v="5be974e2-0072-4f7f-b713-a49c00c6eab3"/>
    <x v="1"/>
    <x v="0"/>
    <x v="3"/>
    <x v="1"/>
    <n v="0"/>
    <n v="0"/>
    <n v="0"/>
    <n v="47913"/>
    <n v="14890095"/>
    <n v="0"/>
    <n v="0"/>
    <n v="0"/>
    <n v="0"/>
  </r>
  <r>
    <m/>
    <s v="5be974e2-0072-4f7f-b713-a49c00c6eab3"/>
    <x v="1"/>
    <x v="0"/>
    <x v="3"/>
    <x v="2"/>
    <n v="0"/>
    <n v="0"/>
    <n v="0"/>
    <n v="47913"/>
    <n v="14890095"/>
    <n v="0"/>
    <n v="0"/>
    <n v="0"/>
    <n v="0"/>
  </r>
  <r>
    <m/>
    <s v="5be974e2-0072-4f7f-b713-a49c00c6eab3"/>
    <x v="1"/>
    <x v="0"/>
    <x v="3"/>
    <x v="3"/>
    <n v="0"/>
    <n v="0"/>
    <n v="0"/>
    <n v="47913"/>
    <n v="14890095"/>
    <n v="0"/>
    <n v="0"/>
    <n v="0"/>
    <n v="0"/>
  </r>
  <r>
    <m/>
    <s v="5be974e2-0072-4f7f-b713-a49c00c6eab3"/>
    <x v="1"/>
    <x v="0"/>
    <x v="3"/>
    <x v="4"/>
    <n v="0"/>
    <n v="0"/>
    <n v="0"/>
    <n v="47913"/>
    <n v="14890095"/>
    <n v="0"/>
    <n v="0"/>
    <n v="0"/>
    <n v="0"/>
  </r>
  <r>
    <m/>
    <s v="5be974e2-0072-4f7f-b713-a49c00c6eab3"/>
    <x v="1"/>
    <x v="0"/>
    <x v="3"/>
    <x v="5"/>
    <n v="0"/>
    <n v="0"/>
    <n v="0"/>
    <n v="47913"/>
    <n v="14890095"/>
    <n v="0"/>
    <n v="0"/>
    <n v="0"/>
    <n v="0"/>
  </r>
  <r>
    <m/>
    <s v="5be974e2-0072-4f7f-b713-a49c00c6eab3"/>
    <x v="1"/>
    <x v="1"/>
    <x v="0"/>
    <x v="0"/>
    <n v="0"/>
    <n v="0"/>
    <n v="0"/>
    <n v="69303"/>
    <n v="19072529"/>
    <n v="0"/>
    <n v="0"/>
    <n v="0"/>
    <n v="0"/>
  </r>
  <r>
    <m/>
    <s v="5be974e2-0072-4f7f-b713-a49c00c6eab3"/>
    <x v="1"/>
    <x v="1"/>
    <x v="0"/>
    <x v="1"/>
    <n v="0"/>
    <n v="0"/>
    <n v="0"/>
    <n v="69303"/>
    <n v="19072529"/>
    <n v="0"/>
    <n v="0"/>
    <n v="0"/>
    <n v="0"/>
  </r>
  <r>
    <m/>
    <s v="5be974e2-0072-4f7f-b713-a49c00c6eab3"/>
    <x v="1"/>
    <x v="1"/>
    <x v="0"/>
    <x v="2"/>
    <n v="0"/>
    <n v="0"/>
    <n v="0"/>
    <n v="69303"/>
    <n v="19072529"/>
    <n v="0"/>
    <n v="0"/>
    <n v="0"/>
    <n v="0"/>
  </r>
  <r>
    <m/>
    <s v="5be974e2-0072-4f7f-b713-a49c00c6eab3"/>
    <x v="1"/>
    <x v="1"/>
    <x v="0"/>
    <x v="3"/>
    <n v="0"/>
    <n v="0"/>
    <n v="0"/>
    <n v="69303"/>
    <n v="19072529"/>
    <n v="0"/>
    <n v="0"/>
    <n v="0"/>
    <n v="0"/>
  </r>
  <r>
    <m/>
    <s v="5be974e2-0072-4f7f-b713-a49c00c6eab3"/>
    <x v="1"/>
    <x v="1"/>
    <x v="0"/>
    <x v="4"/>
    <n v="0"/>
    <n v="0"/>
    <n v="0"/>
    <n v="69303"/>
    <n v="19072529"/>
    <n v="0"/>
    <n v="0"/>
    <n v="0"/>
    <n v="0"/>
  </r>
  <r>
    <m/>
    <s v="5be974e2-0072-4f7f-b713-a49c00c6eab3"/>
    <x v="1"/>
    <x v="1"/>
    <x v="0"/>
    <x v="5"/>
    <n v="0"/>
    <n v="0"/>
    <n v="0"/>
    <n v="69303"/>
    <n v="19072529"/>
    <n v="0"/>
    <n v="0"/>
    <n v="0"/>
    <n v="0"/>
  </r>
  <r>
    <m/>
    <s v="5be974e2-0072-4f7f-b713-a49c00c6eab3"/>
    <x v="1"/>
    <x v="1"/>
    <x v="1"/>
    <x v="0"/>
    <n v="1"/>
    <n v="1"/>
    <n v="30"/>
    <n v="82759"/>
    <n v="20908522"/>
    <n v="0"/>
    <n v="0"/>
    <n v="30"/>
    <n v="30"/>
  </r>
  <r>
    <m/>
    <s v="5be974e2-0072-4f7f-b713-a49c00c6eab3"/>
    <x v="1"/>
    <x v="1"/>
    <x v="1"/>
    <x v="1"/>
    <n v="0"/>
    <n v="0"/>
    <n v="0"/>
    <n v="82759"/>
    <n v="20908522"/>
    <n v="0"/>
    <n v="0"/>
    <n v="0"/>
    <n v="0"/>
  </r>
  <r>
    <m/>
    <s v="5be974e2-0072-4f7f-b713-a49c00c6eab3"/>
    <x v="1"/>
    <x v="1"/>
    <x v="1"/>
    <x v="2"/>
    <n v="0"/>
    <n v="0"/>
    <n v="0"/>
    <n v="82759"/>
    <n v="20908522"/>
    <n v="0"/>
    <n v="0"/>
    <n v="0"/>
    <n v="0"/>
  </r>
  <r>
    <m/>
    <s v="5be974e2-0072-4f7f-b713-a49c00c6eab3"/>
    <x v="1"/>
    <x v="1"/>
    <x v="1"/>
    <x v="3"/>
    <n v="0"/>
    <n v="0"/>
    <n v="0"/>
    <n v="82759"/>
    <n v="20908522"/>
    <n v="0"/>
    <n v="0"/>
    <n v="0"/>
    <n v="0"/>
  </r>
  <r>
    <m/>
    <s v="5be974e2-0072-4f7f-b713-a49c00c6eab3"/>
    <x v="1"/>
    <x v="1"/>
    <x v="1"/>
    <x v="4"/>
    <n v="0"/>
    <n v="0"/>
    <n v="0"/>
    <n v="82759"/>
    <n v="20908522"/>
    <n v="0"/>
    <n v="0"/>
    <n v="0"/>
    <n v="0"/>
  </r>
  <r>
    <m/>
    <s v="5be974e2-0072-4f7f-b713-a49c00c6eab3"/>
    <x v="1"/>
    <x v="1"/>
    <x v="1"/>
    <x v="5"/>
    <n v="0"/>
    <n v="0"/>
    <n v="0"/>
    <n v="82759"/>
    <n v="20908522"/>
    <n v="0"/>
    <n v="0"/>
    <n v="0"/>
    <n v="0"/>
  </r>
  <r>
    <m/>
    <s v="5be974e2-0072-4f7f-b713-a49c00c6eab3"/>
    <x v="1"/>
    <x v="1"/>
    <x v="2"/>
    <x v="0"/>
    <n v="5"/>
    <n v="2"/>
    <n v="270"/>
    <n v="72918"/>
    <n v="20565176"/>
    <n v="0"/>
    <n v="0"/>
    <n v="54"/>
    <n v="135"/>
  </r>
  <r>
    <m/>
    <s v="5be974e2-0072-4f7f-b713-a49c00c6eab3"/>
    <x v="1"/>
    <x v="1"/>
    <x v="2"/>
    <x v="1"/>
    <n v="0"/>
    <n v="0"/>
    <n v="0"/>
    <n v="72918"/>
    <n v="20565176"/>
    <n v="0"/>
    <n v="0"/>
    <n v="0"/>
    <n v="0"/>
  </r>
  <r>
    <m/>
    <s v="5be974e2-0072-4f7f-b713-a49c00c6eab3"/>
    <x v="1"/>
    <x v="1"/>
    <x v="2"/>
    <x v="2"/>
    <n v="0"/>
    <n v="0"/>
    <n v="0"/>
    <n v="72918"/>
    <n v="20565176"/>
    <n v="0"/>
    <n v="0"/>
    <n v="0"/>
    <n v="0"/>
  </r>
  <r>
    <m/>
    <s v="5be974e2-0072-4f7f-b713-a49c00c6eab3"/>
    <x v="1"/>
    <x v="1"/>
    <x v="2"/>
    <x v="3"/>
    <n v="0"/>
    <n v="0"/>
    <n v="0"/>
    <n v="72918"/>
    <n v="20565176"/>
    <n v="0"/>
    <n v="0"/>
    <n v="0"/>
    <n v="0"/>
  </r>
  <r>
    <m/>
    <s v="5be974e2-0072-4f7f-b713-a49c00c6eab3"/>
    <x v="1"/>
    <x v="1"/>
    <x v="2"/>
    <x v="4"/>
    <n v="0"/>
    <n v="0"/>
    <n v="0"/>
    <n v="72918"/>
    <n v="20565176"/>
    <n v="0"/>
    <n v="0"/>
    <n v="0"/>
    <n v="0"/>
  </r>
  <r>
    <m/>
    <s v="5be974e2-0072-4f7f-b713-a49c00c6eab3"/>
    <x v="1"/>
    <x v="1"/>
    <x v="2"/>
    <x v="5"/>
    <n v="0"/>
    <n v="0"/>
    <n v="0"/>
    <n v="72918"/>
    <n v="20565176"/>
    <n v="0"/>
    <n v="0"/>
    <n v="0"/>
    <n v="0"/>
  </r>
  <r>
    <m/>
    <s v="5be974e2-0072-4f7f-b713-a49c00c6eab3"/>
    <x v="1"/>
    <x v="1"/>
    <x v="3"/>
    <x v="0"/>
    <n v="0"/>
    <n v="0"/>
    <n v="0"/>
    <n v="39724"/>
    <n v="12325787"/>
    <n v="0"/>
    <n v="0"/>
    <n v="0"/>
    <n v="0"/>
  </r>
  <r>
    <m/>
    <s v="5be974e2-0072-4f7f-b713-a49c00c6eab3"/>
    <x v="1"/>
    <x v="1"/>
    <x v="3"/>
    <x v="1"/>
    <n v="0"/>
    <n v="0"/>
    <n v="0"/>
    <n v="39724"/>
    <n v="12325787"/>
    <n v="0"/>
    <n v="0"/>
    <n v="0"/>
    <n v="0"/>
  </r>
  <r>
    <m/>
    <s v="5be974e2-0072-4f7f-b713-a49c00c6eab3"/>
    <x v="1"/>
    <x v="1"/>
    <x v="3"/>
    <x v="2"/>
    <n v="0"/>
    <n v="0"/>
    <n v="0"/>
    <n v="39724"/>
    <n v="12325787"/>
    <n v="0"/>
    <n v="0"/>
    <n v="0"/>
    <n v="0"/>
  </r>
  <r>
    <m/>
    <s v="5be974e2-0072-4f7f-b713-a49c00c6eab3"/>
    <x v="1"/>
    <x v="1"/>
    <x v="3"/>
    <x v="3"/>
    <n v="0"/>
    <n v="0"/>
    <n v="0"/>
    <n v="39724"/>
    <n v="12325787"/>
    <n v="0"/>
    <n v="0"/>
    <n v="0"/>
    <n v="0"/>
  </r>
  <r>
    <m/>
    <s v="5be974e2-0072-4f7f-b713-a49c00c6eab3"/>
    <x v="1"/>
    <x v="1"/>
    <x v="3"/>
    <x v="4"/>
    <n v="0"/>
    <n v="0"/>
    <n v="0"/>
    <n v="39724"/>
    <n v="12325787"/>
    <n v="0"/>
    <n v="0"/>
    <n v="0"/>
    <n v="0"/>
  </r>
  <r>
    <m/>
    <s v="5be974e2-0072-4f7f-b713-a49c00c6eab3"/>
    <x v="1"/>
    <x v="1"/>
    <x v="3"/>
    <x v="5"/>
    <n v="0"/>
    <n v="0"/>
    <n v="0"/>
    <n v="39724"/>
    <n v="12325787"/>
    <n v="0"/>
    <n v="0"/>
    <n v="0"/>
    <n v="0"/>
  </r>
  <r>
    <m/>
    <s v="5be974e2-0072-4f7f-b713-a49c00c6eab3"/>
    <x v="2"/>
    <x v="0"/>
    <x v="0"/>
    <x v="0"/>
    <n v="0"/>
    <n v="0"/>
    <n v="0"/>
    <n v="0"/>
    <n v="0"/>
    <n v="0"/>
    <n v="0"/>
    <n v="0"/>
    <n v="0"/>
  </r>
  <r>
    <m/>
    <s v="5be974e2-0072-4f7f-b713-a49c00c6eab3"/>
    <x v="2"/>
    <x v="0"/>
    <x v="0"/>
    <x v="1"/>
    <n v="0"/>
    <n v="0"/>
    <n v="0"/>
    <n v="0"/>
    <n v="0"/>
    <n v="0"/>
    <n v="0"/>
    <n v="0"/>
    <n v="0"/>
  </r>
  <r>
    <m/>
    <s v="5be974e2-0072-4f7f-b713-a49c00c6eab3"/>
    <x v="2"/>
    <x v="0"/>
    <x v="0"/>
    <x v="2"/>
    <n v="0"/>
    <n v="0"/>
    <n v="0"/>
    <n v="0"/>
    <n v="0"/>
    <n v="0"/>
    <n v="0"/>
    <n v="0"/>
    <n v="0"/>
  </r>
  <r>
    <m/>
    <s v="5be974e2-0072-4f7f-b713-a49c00c6eab3"/>
    <x v="2"/>
    <x v="0"/>
    <x v="0"/>
    <x v="3"/>
    <n v="0"/>
    <n v="0"/>
    <n v="0"/>
    <n v="0"/>
    <n v="0"/>
    <n v="0"/>
    <n v="0"/>
    <n v="0"/>
    <n v="0"/>
  </r>
  <r>
    <m/>
    <s v="5be974e2-0072-4f7f-b713-a49c00c6eab3"/>
    <x v="2"/>
    <x v="0"/>
    <x v="0"/>
    <x v="4"/>
    <n v="0"/>
    <n v="0"/>
    <n v="0"/>
    <n v="0"/>
    <n v="0"/>
    <n v="0"/>
    <n v="0"/>
    <n v="0"/>
    <n v="0"/>
  </r>
  <r>
    <m/>
    <s v="5be974e2-0072-4f7f-b713-a49c00c6eab3"/>
    <x v="2"/>
    <x v="0"/>
    <x v="0"/>
    <x v="5"/>
    <n v="0"/>
    <n v="0"/>
    <n v="0"/>
    <n v="0"/>
    <n v="0"/>
    <n v="0"/>
    <n v="0"/>
    <n v="0"/>
    <n v="0"/>
  </r>
  <r>
    <m/>
    <s v="5be974e2-0072-4f7f-b713-a49c00c6eab3"/>
    <x v="2"/>
    <x v="0"/>
    <x v="1"/>
    <x v="0"/>
    <n v="0"/>
    <n v="0"/>
    <n v="0"/>
    <n v="0"/>
    <n v="0"/>
    <n v="0"/>
    <n v="0"/>
    <n v="0"/>
    <n v="0"/>
  </r>
  <r>
    <m/>
    <s v="5be974e2-0072-4f7f-b713-a49c00c6eab3"/>
    <x v="2"/>
    <x v="0"/>
    <x v="1"/>
    <x v="1"/>
    <n v="0"/>
    <n v="0"/>
    <n v="0"/>
    <n v="0"/>
    <n v="0"/>
    <n v="0"/>
    <n v="0"/>
    <n v="0"/>
    <n v="0"/>
  </r>
  <r>
    <m/>
    <s v="5be974e2-0072-4f7f-b713-a49c00c6eab3"/>
    <x v="2"/>
    <x v="0"/>
    <x v="1"/>
    <x v="2"/>
    <n v="0"/>
    <n v="0"/>
    <n v="0"/>
    <n v="0"/>
    <n v="0"/>
    <n v="0"/>
    <n v="0"/>
    <n v="0"/>
    <n v="0"/>
  </r>
  <r>
    <m/>
    <s v="5be974e2-0072-4f7f-b713-a49c00c6eab3"/>
    <x v="2"/>
    <x v="0"/>
    <x v="1"/>
    <x v="3"/>
    <n v="0"/>
    <n v="0"/>
    <n v="0"/>
    <n v="0"/>
    <n v="0"/>
    <n v="0"/>
    <n v="0"/>
    <n v="0"/>
    <n v="0"/>
  </r>
  <r>
    <m/>
    <s v="5be974e2-0072-4f7f-b713-a49c00c6eab3"/>
    <x v="2"/>
    <x v="0"/>
    <x v="1"/>
    <x v="4"/>
    <n v="0"/>
    <n v="0"/>
    <n v="0"/>
    <n v="0"/>
    <n v="0"/>
    <n v="0"/>
    <n v="0"/>
    <n v="0"/>
    <n v="0"/>
  </r>
  <r>
    <m/>
    <s v="5be974e2-0072-4f7f-b713-a49c00c6eab3"/>
    <x v="2"/>
    <x v="0"/>
    <x v="1"/>
    <x v="5"/>
    <n v="0"/>
    <n v="0"/>
    <n v="0"/>
    <n v="0"/>
    <n v="0"/>
    <n v="0"/>
    <n v="0"/>
    <n v="0"/>
    <n v="0"/>
  </r>
  <r>
    <m/>
    <s v="5be974e2-0072-4f7f-b713-a49c00c6eab3"/>
    <x v="2"/>
    <x v="0"/>
    <x v="2"/>
    <x v="0"/>
    <n v="0"/>
    <n v="0"/>
    <n v="0"/>
    <n v="0"/>
    <n v="0"/>
    <n v="0"/>
    <n v="0"/>
    <n v="0"/>
    <n v="0"/>
  </r>
  <r>
    <m/>
    <s v="5be974e2-0072-4f7f-b713-a49c00c6eab3"/>
    <x v="2"/>
    <x v="0"/>
    <x v="2"/>
    <x v="1"/>
    <n v="0"/>
    <n v="0"/>
    <n v="0"/>
    <n v="0"/>
    <n v="0"/>
    <n v="0"/>
    <n v="0"/>
    <n v="0"/>
    <n v="0"/>
  </r>
  <r>
    <m/>
    <s v="5be974e2-0072-4f7f-b713-a49c00c6eab3"/>
    <x v="2"/>
    <x v="0"/>
    <x v="2"/>
    <x v="2"/>
    <n v="0"/>
    <n v="0"/>
    <n v="0"/>
    <n v="0"/>
    <n v="0"/>
    <n v="0"/>
    <n v="0"/>
    <n v="0"/>
    <n v="0"/>
  </r>
  <r>
    <m/>
    <s v="5be974e2-0072-4f7f-b713-a49c00c6eab3"/>
    <x v="2"/>
    <x v="0"/>
    <x v="2"/>
    <x v="3"/>
    <n v="0"/>
    <n v="0"/>
    <n v="0"/>
    <n v="0"/>
    <n v="0"/>
    <n v="0"/>
    <n v="0"/>
    <n v="0"/>
    <n v="0"/>
  </r>
  <r>
    <m/>
    <s v="5be974e2-0072-4f7f-b713-a49c00c6eab3"/>
    <x v="2"/>
    <x v="0"/>
    <x v="2"/>
    <x v="4"/>
    <n v="0"/>
    <n v="0"/>
    <n v="0"/>
    <n v="0"/>
    <n v="0"/>
    <n v="0"/>
    <n v="0"/>
    <n v="0"/>
    <n v="0"/>
  </r>
  <r>
    <m/>
    <s v="5be974e2-0072-4f7f-b713-a49c00c6eab3"/>
    <x v="2"/>
    <x v="0"/>
    <x v="2"/>
    <x v="5"/>
    <n v="0"/>
    <n v="0"/>
    <n v="0"/>
    <n v="0"/>
    <n v="0"/>
    <n v="0"/>
    <n v="0"/>
    <n v="0"/>
    <n v="0"/>
  </r>
  <r>
    <m/>
    <s v="5be974e2-0072-4f7f-b713-a49c00c6eab3"/>
    <x v="2"/>
    <x v="0"/>
    <x v="3"/>
    <x v="0"/>
    <n v="0"/>
    <n v="0"/>
    <n v="0"/>
    <n v="0"/>
    <n v="0"/>
    <n v="0"/>
    <n v="0"/>
    <n v="0"/>
    <n v="0"/>
  </r>
  <r>
    <m/>
    <s v="5be974e2-0072-4f7f-b713-a49c00c6eab3"/>
    <x v="2"/>
    <x v="0"/>
    <x v="3"/>
    <x v="1"/>
    <n v="0"/>
    <n v="0"/>
    <n v="0"/>
    <n v="0"/>
    <n v="0"/>
    <n v="0"/>
    <n v="0"/>
    <n v="0"/>
    <n v="0"/>
  </r>
  <r>
    <m/>
    <s v="5be974e2-0072-4f7f-b713-a49c00c6eab3"/>
    <x v="2"/>
    <x v="0"/>
    <x v="3"/>
    <x v="2"/>
    <n v="0"/>
    <n v="0"/>
    <n v="0"/>
    <n v="0"/>
    <n v="0"/>
    <n v="0"/>
    <n v="0"/>
    <n v="0"/>
    <n v="0"/>
  </r>
  <r>
    <m/>
    <s v="5be974e2-0072-4f7f-b713-a49c00c6eab3"/>
    <x v="2"/>
    <x v="0"/>
    <x v="3"/>
    <x v="3"/>
    <n v="0"/>
    <n v="0"/>
    <n v="0"/>
    <n v="0"/>
    <n v="0"/>
    <n v="0"/>
    <n v="0"/>
    <n v="0"/>
    <n v="0"/>
  </r>
  <r>
    <m/>
    <s v="5be974e2-0072-4f7f-b713-a49c00c6eab3"/>
    <x v="2"/>
    <x v="0"/>
    <x v="3"/>
    <x v="4"/>
    <n v="0"/>
    <n v="0"/>
    <n v="0"/>
    <n v="0"/>
    <n v="0"/>
    <n v="0"/>
    <n v="0"/>
    <n v="0"/>
    <n v="0"/>
  </r>
  <r>
    <m/>
    <s v="5be974e2-0072-4f7f-b713-a49c00c6eab3"/>
    <x v="2"/>
    <x v="0"/>
    <x v="3"/>
    <x v="5"/>
    <n v="0"/>
    <n v="0"/>
    <n v="0"/>
    <n v="0"/>
    <n v="0"/>
    <n v="0"/>
    <n v="0"/>
    <n v="0"/>
    <n v="0"/>
  </r>
  <r>
    <m/>
    <s v="5be974e2-0072-4f7f-b713-a49c00c6eab3"/>
    <x v="2"/>
    <x v="1"/>
    <x v="0"/>
    <x v="0"/>
    <n v="0"/>
    <n v="0"/>
    <n v="0"/>
    <n v="0"/>
    <n v="0"/>
    <n v="0"/>
    <n v="0"/>
    <n v="0"/>
    <n v="0"/>
  </r>
  <r>
    <m/>
    <s v="5be974e2-0072-4f7f-b713-a49c00c6eab3"/>
    <x v="2"/>
    <x v="1"/>
    <x v="0"/>
    <x v="1"/>
    <n v="0"/>
    <n v="0"/>
    <n v="0"/>
    <n v="0"/>
    <n v="0"/>
    <n v="0"/>
    <n v="0"/>
    <n v="0"/>
    <n v="0"/>
  </r>
  <r>
    <m/>
    <s v="5be974e2-0072-4f7f-b713-a49c00c6eab3"/>
    <x v="2"/>
    <x v="1"/>
    <x v="0"/>
    <x v="2"/>
    <n v="0"/>
    <n v="0"/>
    <n v="0"/>
    <n v="0"/>
    <n v="0"/>
    <n v="0"/>
    <n v="0"/>
    <n v="0"/>
    <n v="0"/>
  </r>
  <r>
    <m/>
    <s v="5be974e2-0072-4f7f-b713-a49c00c6eab3"/>
    <x v="2"/>
    <x v="1"/>
    <x v="0"/>
    <x v="3"/>
    <n v="0"/>
    <n v="0"/>
    <n v="0"/>
    <n v="0"/>
    <n v="0"/>
    <n v="0"/>
    <n v="0"/>
    <n v="0"/>
    <n v="0"/>
  </r>
  <r>
    <m/>
    <s v="5be974e2-0072-4f7f-b713-a49c00c6eab3"/>
    <x v="2"/>
    <x v="1"/>
    <x v="0"/>
    <x v="4"/>
    <n v="0"/>
    <n v="0"/>
    <n v="0"/>
    <n v="0"/>
    <n v="0"/>
    <n v="0"/>
    <n v="0"/>
    <n v="0"/>
    <n v="0"/>
  </r>
  <r>
    <m/>
    <s v="5be974e2-0072-4f7f-b713-a49c00c6eab3"/>
    <x v="2"/>
    <x v="1"/>
    <x v="0"/>
    <x v="5"/>
    <n v="0"/>
    <n v="0"/>
    <n v="0"/>
    <n v="0"/>
    <n v="0"/>
    <n v="0"/>
    <n v="0"/>
    <n v="0"/>
    <n v="0"/>
  </r>
  <r>
    <m/>
    <s v="5be974e2-0072-4f7f-b713-a49c00c6eab3"/>
    <x v="2"/>
    <x v="1"/>
    <x v="1"/>
    <x v="0"/>
    <n v="0"/>
    <n v="0"/>
    <n v="0"/>
    <n v="0"/>
    <n v="0"/>
    <n v="0"/>
    <n v="0"/>
    <n v="0"/>
    <n v="0"/>
  </r>
  <r>
    <m/>
    <s v="5be974e2-0072-4f7f-b713-a49c00c6eab3"/>
    <x v="2"/>
    <x v="1"/>
    <x v="1"/>
    <x v="1"/>
    <n v="0"/>
    <n v="0"/>
    <n v="0"/>
    <n v="0"/>
    <n v="0"/>
    <n v="0"/>
    <n v="0"/>
    <n v="0"/>
    <n v="0"/>
  </r>
  <r>
    <m/>
    <s v="5be974e2-0072-4f7f-b713-a49c00c6eab3"/>
    <x v="2"/>
    <x v="1"/>
    <x v="1"/>
    <x v="2"/>
    <n v="0"/>
    <n v="0"/>
    <n v="0"/>
    <n v="0"/>
    <n v="0"/>
    <n v="0"/>
    <n v="0"/>
    <n v="0"/>
    <n v="0"/>
  </r>
  <r>
    <m/>
    <s v="5be974e2-0072-4f7f-b713-a49c00c6eab3"/>
    <x v="2"/>
    <x v="1"/>
    <x v="1"/>
    <x v="3"/>
    <n v="0"/>
    <n v="0"/>
    <n v="0"/>
    <n v="0"/>
    <n v="0"/>
    <n v="0"/>
    <n v="0"/>
    <n v="0"/>
    <n v="0"/>
  </r>
  <r>
    <m/>
    <s v="5be974e2-0072-4f7f-b713-a49c00c6eab3"/>
    <x v="2"/>
    <x v="1"/>
    <x v="1"/>
    <x v="4"/>
    <n v="0"/>
    <n v="0"/>
    <n v="0"/>
    <n v="0"/>
    <n v="0"/>
    <n v="0"/>
    <n v="0"/>
    <n v="0"/>
    <n v="0"/>
  </r>
  <r>
    <m/>
    <s v="5be974e2-0072-4f7f-b713-a49c00c6eab3"/>
    <x v="2"/>
    <x v="1"/>
    <x v="1"/>
    <x v="5"/>
    <n v="0"/>
    <n v="0"/>
    <n v="0"/>
    <n v="0"/>
    <n v="0"/>
    <n v="0"/>
    <n v="0"/>
    <n v="0"/>
    <n v="0"/>
  </r>
  <r>
    <m/>
    <s v="5be974e2-0072-4f7f-b713-a49c00c6eab3"/>
    <x v="2"/>
    <x v="1"/>
    <x v="2"/>
    <x v="0"/>
    <n v="0"/>
    <n v="0"/>
    <n v="0"/>
    <n v="0"/>
    <n v="0"/>
    <n v="0"/>
    <n v="0"/>
    <n v="0"/>
    <n v="0"/>
  </r>
  <r>
    <m/>
    <s v="5be974e2-0072-4f7f-b713-a49c00c6eab3"/>
    <x v="2"/>
    <x v="1"/>
    <x v="2"/>
    <x v="1"/>
    <n v="0"/>
    <n v="0"/>
    <n v="0"/>
    <n v="0"/>
    <n v="0"/>
    <n v="0"/>
    <n v="0"/>
    <n v="0"/>
    <n v="0"/>
  </r>
  <r>
    <m/>
    <s v="5be974e2-0072-4f7f-b713-a49c00c6eab3"/>
    <x v="2"/>
    <x v="1"/>
    <x v="2"/>
    <x v="2"/>
    <n v="0"/>
    <n v="0"/>
    <n v="0"/>
    <n v="0"/>
    <n v="0"/>
    <n v="0"/>
    <n v="0"/>
    <n v="0"/>
    <n v="0"/>
  </r>
  <r>
    <m/>
    <s v="5be974e2-0072-4f7f-b713-a49c00c6eab3"/>
    <x v="2"/>
    <x v="1"/>
    <x v="2"/>
    <x v="3"/>
    <n v="0"/>
    <n v="0"/>
    <n v="0"/>
    <n v="0"/>
    <n v="0"/>
    <n v="0"/>
    <n v="0"/>
    <n v="0"/>
    <n v="0"/>
  </r>
  <r>
    <m/>
    <s v="5be974e2-0072-4f7f-b713-a49c00c6eab3"/>
    <x v="2"/>
    <x v="1"/>
    <x v="2"/>
    <x v="4"/>
    <n v="0"/>
    <n v="0"/>
    <n v="0"/>
    <n v="0"/>
    <n v="0"/>
    <n v="0"/>
    <n v="0"/>
    <n v="0"/>
    <n v="0"/>
  </r>
  <r>
    <m/>
    <s v="5be974e2-0072-4f7f-b713-a49c00c6eab3"/>
    <x v="2"/>
    <x v="1"/>
    <x v="2"/>
    <x v="5"/>
    <n v="0"/>
    <n v="0"/>
    <n v="0"/>
    <n v="0"/>
    <n v="0"/>
    <n v="0"/>
    <n v="0"/>
    <n v="0"/>
    <n v="0"/>
  </r>
  <r>
    <m/>
    <s v="5be974e2-0072-4f7f-b713-a49c00c6eab3"/>
    <x v="2"/>
    <x v="1"/>
    <x v="3"/>
    <x v="0"/>
    <n v="0"/>
    <n v="0"/>
    <n v="0"/>
    <n v="0"/>
    <n v="0"/>
    <n v="0"/>
    <n v="0"/>
    <n v="0"/>
    <n v="0"/>
  </r>
  <r>
    <m/>
    <s v="5be974e2-0072-4f7f-b713-a49c00c6eab3"/>
    <x v="2"/>
    <x v="1"/>
    <x v="3"/>
    <x v="1"/>
    <n v="0"/>
    <n v="0"/>
    <n v="0"/>
    <n v="0"/>
    <n v="0"/>
    <n v="0"/>
    <n v="0"/>
    <n v="0"/>
    <n v="0"/>
  </r>
  <r>
    <m/>
    <s v="5be974e2-0072-4f7f-b713-a49c00c6eab3"/>
    <x v="2"/>
    <x v="1"/>
    <x v="3"/>
    <x v="2"/>
    <n v="0"/>
    <n v="0"/>
    <n v="0"/>
    <n v="0"/>
    <n v="0"/>
    <n v="0"/>
    <n v="0"/>
    <n v="0"/>
    <n v="0"/>
  </r>
  <r>
    <m/>
    <s v="5be974e2-0072-4f7f-b713-a49c00c6eab3"/>
    <x v="2"/>
    <x v="1"/>
    <x v="3"/>
    <x v="3"/>
    <n v="0"/>
    <n v="0"/>
    <n v="0"/>
    <n v="0"/>
    <n v="0"/>
    <n v="0"/>
    <n v="0"/>
    <n v="0"/>
    <n v="0"/>
  </r>
  <r>
    <m/>
    <s v="5be974e2-0072-4f7f-b713-a49c00c6eab3"/>
    <x v="2"/>
    <x v="1"/>
    <x v="3"/>
    <x v="4"/>
    <n v="0"/>
    <n v="0"/>
    <n v="0"/>
    <n v="0"/>
    <n v="0"/>
    <n v="0"/>
    <n v="0"/>
    <n v="0"/>
    <n v="0"/>
  </r>
  <r>
    <m/>
    <s v="5be974e2-0072-4f7f-b713-a49c00c6eab3"/>
    <x v="2"/>
    <x v="1"/>
    <x v="3"/>
    <x v="5"/>
    <n v="0"/>
    <n v="0"/>
    <n v="0"/>
    <n v="0"/>
    <n v="0"/>
    <n v="0"/>
    <n v="0"/>
    <n v="0"/>
    <n v="0"/>
  </r>
  <r>
    <m/>
    <s v="b332c8fb-22da-48fd-a53f-a49c00c6eab3"/>
    <x v="0"/>
    <x v="0"/>
    <x v="0"/>
    <x v="0"/>
    <n v="0"/>
    <n v="0"/>
    <n v="0"/>
    <n v="0"/>
    <n v="0"/>
    <n v="0"/>
    <n v="0"/>
    <n v="0"/>
    <n v="0"/>
  </r>
  <r>
    <m/>
    <s v="b332c8fb-22da-48fd-a53f-a49c00c6eab3"/>
    <x v="0"/>
    <x v="0"/>
    <x v="0"/>
    <x v="1"/>
    <n v="0"/>
    <n v="0"/>
    <n v="0"/>
    <n v="0"/>
    <n v="0"/>
    <n v="0"/>
    <n v="0"/>
    <n v="0"/>
    <n v="0"/>
  </r>
  <r>
    <m/>
    <s v="b332c8fb-22da-48fd-a53f-a49c00c6eab3"/>
    <x v="0"/>
    <x v="0"/>
    <x v="0"/>
    <x v="2"/>
    <n v="0"/>
    <n v="0"/>
    <n v="0"/>
    <n v="0"/>
    <n v="0"/>
    <n v="0"/>
    <n v="0"/>
    <n v="0"/>
    <n v="0"/>
  </r>
  <r>
    <m/>
    <s v="b332c8fb-22da-48fd-a53f-a49c00c6eab3"/>
    <x v="0"/>
    <x v="0"/>
    <x v="0"/>
    <x v="3"/>
    <n v="0"/>
    <n v="0"/>
    <n v="0"/>
    <n v="0"/>
    <n v="0"/>
    <n v="0"/>
    <n v="0"/>
    <n v="0"/>
    <n v="0"/>
  </r>
  <r>
    <m/>
    <s v="b332c8fb-22da-48fd-a53f-a49c00c6eab3"/>
    <x v="0"/>
    <x v="0"/>
    <x v="0"/>
    <x v="4"/>
    <n v="0"/>
    <n v="0"/>
    <n v="0"/>
    <n v="0"/>
    <n v="0"/>
    <n v="0"/>
    <n v="0"/>
    <n v="0"/>
    <n v="0"/>
  </r>
  <r>
    <m/>
    <s v="b332c8fb-22da-48fd-a53f-a49c00c6eab3"/>
    <x v="0"/>
    <x v="0"/>
    <x v="0"/>
    <x v="5"/>
    <n v="0"/>
    <n v="0"/>
    <n v="0"/>
    <n v="0"/>
    <n v="0"/>
    <n v="0"/>
    <n v="0"/>
    <n v="0"/>
    <n v="0"/>
  </r>
  <r>
    <m/>
    <s v="b332c8fb-22da-48fd-a53f-a49c00c6eab3"/>
    <x v="0"/>
    <x v="0"/>
    <x v="1"/>
    <x v="0"/>
    <n v="0"/>
    <n v="0"/>
    <n v="0"/>
    <n v="0"/>
    <n v="0"/>
    <n v="0"/>
    <n v="0"/>
    <n v="0"/>
    <n v="0"/>
  </r>
  <r>
    <m/>
    <s v="b332c8fb-22da-48fd-a53f-a49c00c6eab3"/>
    <x v="0"/>
    <x v="0"/>
    <x v="1"/>
    <x v="1"/>
    <n v="0"/>
    <n v="0"/>
    <n v="0"/>
    <n v="0"/>
    <n v="0"/>
    <n v="0"/>
    <n v="0"/>
    <n v="0"/>
    <n v="0"/>
  </r>
  <r>
    <m/>
    <s v="b332c8fb-22da-48fd-a53f-a49c00c6eab3"/>
    <x v="0"/>
    <x v="0"/>
    <x v="1"/>
    <x v="2"/>
    <n v="0"/>
    <n v="0"/>
    <n v="0"/>
    <n v="0"/>
    <n v="0"/>
    <n v="0"/>
    <n v="0"/>
    <n v="0"/>
    <n v="0"/>
  </r>
  <r>
    <m/>
    <s v="b332c8fb-22da-48fd-a53f-a49c00c6eab3"/>
    <x v="0"/>
    <x v="0"/>
    <x v="1"/>
    <x v="3"/>
    <n v="0"/>
    <n v="0"/>
    <n v="0"/>
    <n v="0"/>
    <n v="0"/>
    <n v="0"/>
    <n v="0"/>
    <n v="0"/>
    <n v="0"/>
  </r>
  <r>
    <m/>
    <s v="b332c8fb-22da-48fd-a53f-a49c00c6eab3"/>
    <x v="0"/>
    <x v="0"/>
    <x v="1"/>
    <x v="4"/>
    <n v="0"/>
    <n v="0"/>
    <n v="0"/>
    <n v="0"/>
    <n v="0"/>
    <n v="0"/>
    <n v="0"/>
    <n v="0"/>
    <n v="0"/>
  </r>
  <r>
    <m/>
    <s v="b332c8fb-22da-48fd-a53f-a49c00c6eab3"/>
    <x v="0"/>
    <x v="0"/>
    <x v="1"/>
    <x v="5"/>
    <n v="0"/>
    <n v="0"/>
    <n v="0"/>
    <n v="0"/>
    <n v="0"/>
    <n v="0"/>
    <n v="0"/>
    <n v="0"/>
    <n v="0"/>
  </r>
  <r>
    <m/>
    <s v="b332c8fb-22da-48fd-a53f-a49c00c6eab3"/>
    <x v="0"/>
    <x v="0"/>
    <x v="2"/>
    <x v="0"/>
    <n v="0"/>
    <n v="0"/>
    <n v="0"/>
    <n v="0"/>
    <n v="0"/>
    <n v="0"/>
    <n v="0"/>
    <n v="0"/>
    <n v="0"/>
  </r>
  <r>
    <m/>
    <s v="b332c8fb-22da-48fd-a53f-a49c00c6eab3"/>
    <x v="0"/>
    <x v="0"/>
    <x v="2"/>
    <x v="1"/>
    <n v="0"/>
    <n v="0"/>
    <n v="0"/>
    <n v="0"/>
    <n v="0"/>
    <n v="0"/>
    <n v="0"/>
    <n v="0"/>
    <n v="0"/>
  </r>
  <r>
    <m/>
    <s v="b332c8fb-22da-48fd-a53f-a49c00c6eab3"/>
    <x v="0"/>
    <x v="0"/>
    <x v="2"/>
    <x v="2"/>
    <n v="0"/>
    <n v="0"/>
    <n v="0"/>
    <n v="0"/>
    <n v="0"/>
    <n v="0"/>
    <n v="0"/>
    <n v="0"/>
    <n v="0"/>
  </r>
  <r>
    <m/>
    <s v="b332c8fb-22da-48fd-a53f-a49c00c6eab3"/>
    <x v="0"/>
    <x v="0"/>
    <x v="2"/>
    <x v="3"/>
    <n v="0"/>
    <n v="0"/>
    <n v="0"/>
    <n v="0"/>
    <n v="0"/>
    <n v="0"/>
    <n v="0"/>
    <n v="0"/>
    <n v="0"/>
  </r>
  <r>
    <m/>
    <s v="b332c8fb-22da-48fd-a53f-a49c00c6eab3"/>
    <x v="0"/>
    <x v="0"/>
    <x v="2"/>
    <x v="4"/>
    <n v="0"/>
    <n v="0"/>
    <n v="0"/>
    <n v="0"/>
    <n v="0"/>
    <n v="0"/>
    <n v="0"/>
    <n v="0"/>
    <n v="0"/>
  </r>
  <r>
    <m/>
    <s v="b332c8fb-22da-48fd-a53f-a49c00c6eab3"/>
    <x v="0"/>
    <x v="0"/>
    <x v="2"/>
    <x v="5"/>
    <n v="0"/>
    <n v="0"/>
    <n v="0"/>
    <n v="0"/>
    <n v="0"/>
    <n v="0"/>
    <n v="0"/>
    <n v="0"/>
    <n v="0"/>
  </r>
  <r>
    <m/>
    <s v="b332c8fb-22da-48fd-a53f-a49c00c6eab3"/>
    <x v="0"/>
    <x v="0"/>
    <x v="3"/>
    <x v="0"/>
    <n v="0"/>
    <n v="0"/>
    <n v="0"/>
    <n v="0"/>
    <n v="0"/>
    <n v="0"/>
    <n v="0"/>
    <n v="0"/>
    <n v="0"/>
  </r>
  <r>
    <m/>
    <s v="b332c8fb-22da-48fd-a53f-a49c00c6eab3"/>
    <x v="0"/>
    <x v="0"/>
    <x v="3"/>
    <x v="1"/>
    <n v="0"/>
    <n v="0"/>
    <n v="0"/>
    <n v="0"/>
    <n v="0"/>
    <n v="0"/>
    <n v="0"/>
    <n v="0"/>
    <n v="0"/>
  </r>
  <r>
    <m/>
    <s v="b332c8fb-22da-48fd-a53f-a49c00c6eab3"/>
    <x v="0"/>
    <x v="0"/>
    <x v="3"/>
    <x v="2"/>
    <n v="0"/>
    <n v="0"/>
    <n v="0"/>
    <n v="0"/>
    <n v="0"/>
    <n v="0"/>
    <n v="0"/>
    <n v="0"/>
    <n v="0"/>
  </r>
  <r>
    <m/>
    <s v="b332c8fb-22da-48fd-a53f-a49c00c6eab3"/>
    <x v="0"/>
    <x v="0"/>
    <x v="3"/>
    <x v="3"/>
    <n v="0"/>
    <n v="0"/>
    <n v="0"/>
    <n v="0"/>
    <n v="0"/>
    <n v="0"/>
    <n v="0"/>
    <n v="0"/>
    <n v="0"/>
  </r>
  <r>
    <m/>
    <s v="b332c8fb-22da-48fd-a53f-a49c00c6eab3"/>
    <x v="0"/>
    <x v="0"/>
    <x v="3"/>
    <x v="4"/>
    <n v="0"/>
    <n v="0"/>
    <n v="0"/>
    <n v="0"/>
    <n v="0"/>
    <n v="0"/>
    <n v="0"/>
    <n v="0"/>
    <n v="0"/>
  </r>
  <r>
    <m/>
    <s v="b332c8fb-22da-48fd-a53f-a49c00c6eab3"/>
    <x v="0"/>
    <x v="0"/>
    <x v="3"/>
    <x v="5"/>
    <n v="0"/>
    <n v="0"/>
    <n v="0"/>
    <n v="0"/>
    <n v="0"/>
    <n v="0"/>
    <n v="0"/>
    <n v="0"/>
    <n v="0"/>
  </r>
  <r>
    <m/>
    <s v="b332c8fb-22da-48fd-a53f-a49c00c6eab3"/>
    <x v="0"/>
    <x v="1"/>
    <x v="0"/>
    <x v="0"/>
    <n v="0"/>
    <n v="0"/>
    <n v="0"/>
    <n v="0"/>
    <n v="0"/>
    <n v="0"/>
    <n v="0"/>
    <n v="0"/>
    <n v="0"/>
  </r>
  <r>
    <m/>
    <s v="b332c8fb-22da-48fd-a53f-a49c00c6eab3"/>
    <x v="0"/>
    <x v="1"/>
    <x v="0"/>
    <x v="1"/>
    <n v="0"/>
    <n v="0"/>
    <n v="0"/>
    <n v="0"/>
    <n v="0"/>
    <n v="0"/>
    <n v="0"/>
    <n v="0"/>
    <n v="0"/>
  </r>
  <r>
    <m/>
    <s v="b332c8fb-22da-48fd-a53f-a49c00c6eab3"/>
    <x v="0"/>
    <x v="1"/>
    <x v="0"/>
    <x v="2"/>
    <n v="0"/>
    <n v="0"/>
    <n v="0"/>
    <n v="0"/>
    <n v="0"/>
    <n v="0"/>
    <n v="0"/>
    <n v="0"/>
    <n v="0"/>
  </r>
  <r>
    <m/>
    <s v="b332c8fb-22da-48fd-a53f-a49c00c6eab3"/>
    <x v="0"/>
    <x v="1"/>
    <x v="0"/>
    <x v="3"/>
    <n v="0"/>
    <n v="0"/>
    <n v="0"/>
    <n v="0"/>
    <n v="0"/>
    <n v="0"/>
    <n v="0"/>
    <n v="0"/>
    <n v="0"/>
  </r>
  <r>
    <m/>
    <s v="b332c8fb-22da-48fd-a53f-a49c00c6eab3"/>
    <x v="0"/>
    <x v="1"/>
    <x v="0"/>
    <x v="4"/>
    <n v="0"/>
    <n v="0"/>
    <n v="0"/>
    <n v="0"/>
    <n v="0"/>
    <n v="0"/>
    <n v="0"/>
    <n v="0"/>
    <n v="0"/>
  </r>
  <r>
    <m/>
    <s v="b332c8fb-22da-48fd-a53f-a49c00c6eab3"/>
    <x v="0"/>
    <x v="1"/>
    <x v="0"/>
    <x v="5"/>
    <n v="0"/>
    <n v="0"/>
    <n v="0"/>
    <n v="0"/>
    <n v="0"/>
    <n v="0"/>
    <n v="0"/>
    <n v="0"/>
    <n v="0"/>
  </r>
  <r>
    <m/>
    <s v="b332c8fb-22da-48fd-a53f-a49c00c6eab3"/>
    <x v="0"/>
    <x v="1"/>
    <x v="1"/>
    <x v="0"/>
    <n v="0"/>
    <n v="0"/>
    <n v="0"/>
    <n v="0"/>
    <n v="0"/>
    <n v="0"/>
    <n v="0"/>
    <n v="0"/>
    <n v="0"/>
  </r>
  <r>
    <m/>
    <s v="b332c8fb-22da-48fd-a53f-a49c00c6eab3"/>
    <x v="0"/>
    <x v="1"/>
    <x v="1"/>
    <x v="1"/>
    <n v="0"/>
    <n v="0"/>
    <n v="0"/>
    <n v="0"/>
    <n v="0"/>
    <n v="0"/>
    <n v="0"/>
    <n v="0"/>
    <n v="0"/>
  </r>
  <r>
    <m/>
    <s v="b332c8fb-22da-48fd-a53f-a49c00c6eab3"/>
    <x v="0"/>
    <x v="1"/>
    <x v="1"/>
    <x v="2"/>
    <n v="0"/>
    <n v="0"/>
    <n v="0"/>
    <n v="0"/>
    <n v="0"/>
    <n v="0"/>
    <n v="0"/>
    <n v="0"/>
    <n v="0"/>
  </r>
  <r>
    <m/>
    <s v="b332c8fb-22da-48fd-a53f-a49c00c6eab3"/>
    <x v="0"/>
    <x v="1"/>
    <x v="1"/>
    <x v="3"/>
    <n v="0"/>
    <n v="0"/>
    <n v="0"/>
    <n v="0"/>
    <n v="0"/>
    <n v="0"/>
    <n v="0"/>
    <n v="0"/>
    <n v="0"/>
  </r>
  <r>
    <m/>
    <s v="b332c8fb-22da-48fd-a53f-a49c00c6eab3"/>
    <x v="0"/>
    <x v="1"/>
    <x v="1"/>
    <x v="4"/>
    <n v="0"/>
    <n v="0"/>
    <n v="0"/>
    <n v="0"/>
    <n v="0"/>
    <n v="0"/>
    <n v="0"/>
    <n v="0"/>
    <n v="0"/>
  </r>
  <r>
    <m/>
    <s v="b332c8fb-22da-48fd-a53f-a49c00c6eab3"/>
    <x v="0"/>
    <x v="1"/>
    <x v="1"/>
    <x v="5"/>
    <n v="0"/>
    <n v="0"/>
    <n v="0"/>
    <n v="0"/>
    <n v="0"/>
    <n v="0"/>
    <n v="0"/>
    <n v="0"/>
    <n v="0"/>
  </r>
  <r>
    <m/>
    <s v="b332c8fb-22da-48fd-a53f-a49c00c6eab3"/>
    <x v="0"/>
    <x v="1"/>
    <x v="2"/>
    <x v="0"/>
    <n v="0"/>
    <n v="0"/>
    <n v="0"/>
    <n v="0"/>
    <n v="0"/>
    <n v="0"/>
    <n v="0"/>
    <n v="0"/>
    <n v="0"/>
  </r>
  <r>
    <m/>
    <s v="b332c8fb-22da-48fd-a53f-a49c00c6eab3"/>
    <x v="0"/>
    <x v="1"/>
    <x v="2"/>
    <x v="1"/>
    <n v="0"/>
    <n v="0"/>
    <n v="0"/>
    <n v="0"/>
    <n v="0"/>
    <n v="0"/>
    <n v="0"/>
    <n v="0"/>
    <n v="0"/>
  </r>
  <r>
    <m/>
    <s v="b332c8fb-22da-48fd-a53f-a49c00c6eab3"/>
    <x v="0"/>
    <x v="1"/>
    <x v="2"/>
    <x v="2"/>
    <n v="0"/>
    <n v="0"/>
    <n v="0"/>
    <n v="0"/>
    <n v="0"/>
    <n v="0"/>
    <n v="0"/>
    <n v="0"/>
    <n v="0"/>
  </r>
  <r>
    <m/>
    <s v="b332c8fb-22da-48fd-a53f-a49c00c6eab3"/>
    <x v="0"/>
    <x v="1"/>
    <x v="2"/>
    <x v="3"/>
    <n v="0"/>
    <n v="0"/>
    <n v="0"/>
    <n v="0"/>
    <n v="0"/>
    <n v="0"/>
    <n v="0"/>
    <n v="0"/>
    <n v="0"/>
  </r>
  <r>
    <m/>
    <s v="b332c8fb-22da-48fd-a53f-a49c00c6eab3"/>
    <x v="0"/>
    <x v="1"/>
    <x v="2"/>
    <x v="4"/>
    <n v="0"/>
    <n v="0"/>
    <n v="0"/>
    <n v="0"/>
    <n v="0"/>
    <n v="0"/>
    <n v="0"/>
    <n v="0"/>
    <n v="0"/>
  </r>
  <r>
    <m/>
    <s v="b332c8fb-22da-48fd-a53f-a49c00c6eab3"/>
    <x v="0"/>
    <x v="1"/>
    <x v="2"/>
    <x v="5"/>
    <n v="0"/>
    <n v="0"/>
    <n v="0"/>
    <n v="0"/>
    <n v="0"/>
    <n v="0"/>
    <n v="0"/>
    <n v="0"/>
    <n v="0"/>
  </r>
  <r>
    <m/>
    <s v="b332c8fb-22da-48fd-a53f-a49c00c6eab3"/>
    <x v="0"/>
    <x v="1"/>
    <x v="3"/>
    <x v="0"/>
    <n v="0"/>
    <n v="0"/>
    <n v="0"/>
    <n v="0"/>
    <n v="0"/>
    <n v="0"/>
    <n v="0"/>
    <n v="0"/>
    <n v="0"/>
  </r>
  <r>
    <m/>
    <s v="b332c8fb-22da-48fd-a53f-a49c00c6eab3"/>
    <x v="0"/>
    <x v="1"/>
    <x v="3"/>
    <x v="1"/>
    <n v="0"/>
    <n v="0"/>
    <n v="0"/>
    <n v="0"/>
    <n v="0"/>
    <n v="0"/>
    <n v="0"/>
    <n v="0"/>
    <n v="0"/>
  </r>
  <r>
    <m/>
    <s v="b332c8fb-22da-48fd-a53f-a49c00c6eab3"/>
    <x v="0"/>
    <x v="1"/>
    <x v="3"/>
    <x v="2"/>
    <n v="0"/>
    <n v="0"/>
    <n v="0"/>
    <n v="0"/>
    <n v="0"/>
    <n v="0"/>
    <n v="0"/>
    <n v="0"/>
    <n v="0"/>
  </r>
  <r>
    <m/>
    <s v="b332c8fb-22da-48fd-a53f-a49c00c6eab3"/>
    <x v="0"/>
    <x v="1"/>
    <x v="3"/>
    <x v="3"/>
    <n v="0"/>
    <n v="0"/>
    <n v="0"/>
    <n v="0"/>
    <n v="0"/>
    <n v="0"/>
    <n v="0"/>
    <n v="0"/>
    <n v="0"/>
  </r>
  <r>
    <m/>
    <s v="b332c8fb-22da-48fd-a53f-a49c00c6eab3"/>
    <x v="0"/>
    <x v="1"/>
    <x v="3"/>
    <x v="4"/>
    <n v="0"/>
    <n v="0"/>
    <n v="0"/>
    <n v="0"/>
    <n v="0"/>
    <n v="0"/>
    <n v="0"/>
    <n v="0"/>
    <n v="0"/>
  </r>
  <r>
    <m/>
    <s v="b332c8fb-22da-48fd-a53f-a49c00c6eab3"/>
    <x v="0"/>
    <x v="1"/>
    <x v="3"/>
    <x v="5"/>
    <n v="0"/>
    <n v="0"/>
    <n v="0"/>
    <n v="0"/>
    <n v="0"/>
    <n v="0"/>
    <n v="0"/>
    <n v="0"/>
    <n v="0"/>
  </r>
  <r>
    <m/>
    <s v="b332c8fb-22da-48fd-a53f-a49c00c6eab3"/>
    <x v="1"/>
    <x v="0"/>
    <x v="0"/>
    <x v="0"/>
    <n v="0"/>
    <n v="0"/>
    <n v="0"/>
    <n v="0"/>
    <n v="0"/>
    <n v="0"/>
    <n v="0"/>
    <n v="0"/>
    <n v="0"/>
  </r>
  <r>
    <m/>
    <s v="b332c8fb-22da-48fd-a53f-a49c00c6eab3"/>
    <x v="1"/>
    <x v="0"/>
    <x v="0"/>
    <x v="1"/>
    <n v="0"/>
    <n v="0"/>
    <n v="0"/>
    <n v="0"/>
    <n v="0"/>
    <n v="0"/>
    <n v="0"/>
    <n v="0"/>
    <n v="0"/>
  </r>
  <r>
    <m/>
    <s v="b332c8fb-22da-48fd-a53f-a49c00c6eab3"/>
    <x v="1"/>
    <x v="0"/>
    <x v="0"/>
    <x v="2"/>
    <n v="0"/>
    <n v="0"/>
    <n v="0"/>
    <n v="0"/>
    <n v="0"/>
    <n v="0"/>
    <n v="0"/>
    <n v="0"/>
    <n v="0"/>
  </r>
  <r>
    <m/>
    <s v="b332c8fb-22da-48fd-a53f-a49c00c6eab3"/>
    <x v="1"/>
    <x v="0"/>
    <x v="0"/>
    <x v="3"/>
    <n v="0"/>
    <n v="0"/>
    <n v="0"/>
    <n v="0"/>
    <n v="0"/>
    <n v="0"/>
    <n v="0"/>
    <n v="0"/>
    <n v="0"/>
  </r>
  <r>
    <m/>
    <s v="b332c8fb-22da-48fd-a53f-a49c00c6eab3"/>
    <x v="1"/>
    <x v="0"/>
    <x v="0"/>
    <x v="4"/>
    <n v="0"/>
    <n v="0"/>
    <n v="0"/>
    <n v="0"/>
    <n v="0"/>
    <n v="0"/>
    <n v="0"/>
    <n v="0"/>
    <n v="0"/>
  </r>
  <r>
    <m/>
    <s v="b332c8fb-22da-48fd-a53f-a49c00c6eab3"/>
    <x v="1"/>
    <x v="0"/>
    <x v="0"/>
    <x v="5"/>
    <n v="0"/>
    <n v="0"/>
    <n v="0"/>
    <n v="0"/>
    <n v="0"/>
    <n v="0"/>
    <n v="0"/>
    <n v="0"/>
    <n v="0"/>
  </r>
  <r>
    <m/>
    <s v="b332c8fb-22da-48fd-a53f-a49c00c6eab3"/>
    <x v="1"/>
    <x v="0"/>
    <x v="1"/>
    <x v="0"/>
    <n v="0"/>
    <n v="0"/>
    <n v="0"/>
    <n v="0"/>
    <n v="0"/>
    <n v="0"/>
    <n v="0"/>
    <n v="0"/>
    <n v="0"/>
  </r>
  <r>
    <m/>
    <s v="b332c8fb-22da-48fd-a53f-a49c00c6eab3"/>
    <x v="1"/>
    <x v="0"/>
    <x v="1"/>
    <x v="1"/>
    <n v="0"/>
    <n v="0"/>
    <n v="0"/>
    <n v="0"/>
    <n v="0"/>
    <n v="0"/>
    <n v="0"/>
    <n v="0"/>
    <n v="0"/>
  </r>
  <r>
    <m/>
    <s v="b332c8fb-22da-48fd-a53f-a49c00c6eab3"/>
    <x v="1"/>
    <x v="0"/>
    <x v="1"/>
    <x v="2"/>
    <n v="0"/>
    <n v="0"/>
    <n v="0"/>
    <n v="0"/>
    <n v="0"/>
    <n v="0"/>
    <n v="0"/>
    <n v="0"/>
    <n v="0"/>
  </r>
  <r>
    <m/>
    <s v="b332c8fb-22da-48fd-a53f-a49c00c6eab3"/>
    <x v="1"/>
    <x v="0"/>
    <x v="1"/>
    <x v="3"/>
    <n v="0"/>
    <n v="0"/>
    <n v="0"/>
    <n v="0"/>
    <n v="0"/>
    <n v="0"/>
    <n v="0"/>
    <n v="0"/>
    <n v="0"/>
  </r>
  <r>
    <m/>
    <s v="b332c8fb-22da-48fd-a53f-a49c00c6eab3"/>
    <x v="1"/>
    <x v="0"/>
    <x v="1"/>
    <x v="4"/>
    <n v="0"/>
    <n v="0"/>
    <n v="0"/>
    <n v="0"/>
    <n v="0"/>
    <n v="0"/>
    <n v="0"/>
    <n v="0"/>
    <n v="0"/>
  </r>
  <r>
    <m/>
    <s v="b332c8fb-22da-48fd-a53f-a49c00c6eab3"/>
    <x v="1"/>
    <x v="0"/>
    <x v="1"/>
    <x v="5"/>
    <n v="0"/>
    <n v="0"/>
    <n v="0"/>
    <n v="0"/>
    <n v="0"/>
    <n v="0"/>
    <n v="0"/>
    <n v="0"/>
    <n v="0"/>
  </r>
  <r>
    <m/>
    <s v="b332c8fb-22da-48fd-a53f-a49c00c6eab3"/>
    <x v="1"/>
    <x v="0"/>
    <x v="2"/>
    <x v="0"/>
    <n v="0"/>
    <n v="0"/>
    <n v="0"/>
    <n v="0"/>
    <n v="0"/>
    <n v="0"/>
    <n v="0"/>
    <n v="0"/>
    <n v="0"/>
  </r>
  <r>
    <m/>
    <s v="b332c8fb-22da-48fd-a53f-a49c00c6eab3"/>
    <x v="1"/>
    <x v="0"/>
    <x v="2"/>
    <x v="1"/>
    <n v="0"/>
    <n v="0"/>
    <n v="0"/>
    <n v="0"/>
    <n v="0"/>
    <n v="0"/>
    <n v="0"/>
    <n v="0"/>
    <n v="0"/>
  </r>
  <r>
    <m/>
    <s v="b332c8fb-22da-48fd-a53f-a49c00c6eab3"/>
    <x v="1"/>
    <x v="0"/>
    <x v="2"/>
    <x v="2"/>
    <n v="0"/>
    <n v="0"/>
    <n v="0"/>
    <n v="0"/>
    <n v="0"/>
    <n v="0"/>
    <n v="0"/>
    <n v="0"/>
    <n v="0"/>
  </r>
  <r>
    <m/>
    <s v="b332c8fb-22da-48fd-a53f-a49c00c6eab3"/>
    <x v="1"/>
    <x v="0"/>
    <x v="2"/>
    <x v="3"/>
    <n v="0"/>
    <n v="0"/>
    <n v="0"/>
    <n v="0"/>
    <n v="0"/>
    <n v="0"/>
    <n v="0"/>
    <n v="0"/>
    <n v="0"/>
  </r>
  <r>
    <m/>
    <s v="b332c8fb-22da-48fd-a53f-a49c00c6eab3"/>
    <x v="1"/>
    <x v="0"/>
    <x v="2"/>
    <x v="4"/>
    <n v="0"/>
    <n v="0"/>
    <n v="0"/>
    <n v="0"/>
    <n v="0"/>
    <n v="0"/>
    <n v="0"/>
    <n v="0"/>
    <n v="0"/>
  </r>
  <r>
    <m/>
    <s v="b332c8fb-22da-48fd-a53f-a49c00c6eab3"/>
    <x v="1"/>
    <x v="0"/>
    <x v="2"/>
    <x v="5"/>
    <n v="0"/>
    <n v="0"/>
    <n v="0"/>
    <n v="0"/>
    <n v="0"/>
    <n v="0"/>
    <n v="0"/>
    <n v="0"/>
    <n v="0"/>
  </r>
  <r>
    <m/>
    <s v="b332c8fb-22da-48fd-a53f-a49c00c6eab3"/>
    <x v="1"/>
    <x v="0"/>
    <x v="3"/>
    <x v="0"/>
    <n v="0"/>
    <n v="0"/>
    <n v="0"/>
    <n v="0"/>
    <n v="0"/>
    <n v="0"/>
    <n v="0"/>
    <n v="0"/>
    <n v="0"/>
  </r>
  <r>
    <m/>
    <s v="b332c8fb-22da-48fd-a53f-a49c00c6eab3"/>
    <x v="1"/>
    <x v="0"/>
    <x v="3"/>
    <x v="1"/>
    <n v="0"/>
    <n v="0"/>
    <n v="0"/>
    <n v="0"/>
    <n v="0"/>
    <n v="0"/>
    <n v="0"/>
    <n v="0"/>
    <n v="0"/>
  </r>
  <r>
    <m/>
    <s v="b332c8fb-22da-48fd-a53f-a49c00c6eab3"/>
    <x v="1"/>
    <x v="0"/>
    <x v="3"/>
    <x v="2"/>
    <n v="0"/>
    <n v="0"/>
    <n v="0"/>
    <n v="0"/>
    <n v="0"/>
    <n v="0"/>
    <n v="0"/>
    <n v="0"/>
    <n v="0"/>
  </r>
  <r>
    <m/>
    <s v="b332c8fb-22da-48fd-a53f-a49c00c6eab3"/>
    <x v="1"/>
    <x v="0"/>
    <x v="3"/>
    <x v="3"/>
    <n v="0"/>
    <n v="0"/>
    <n v="0"/>
    <n v="0"/>
    <n v="0"/>
    <n v="0"/>
    <n v="0"/>
    <n v="0"/>
    <n v="0"/>
  </r>
  <r>
    <m/>
    <s v="b332c8fb-22da-48fd-a53f-a49c00c6eab3"/>
    <x v="1"/>
    <x v="0"/>
    <x v="3"/>
    <x v="4"/>
    <n v="0"/>
    <n v="0"/>
    <n v="0"/>
    <n v="0"/>
    <n v="0"/>
    <n v="0"/>
    <n v="0"/>
    <n v="0"/>
    <n v="0"/>
  </r>
  <r>
    <m/>
    <s v="b332c8fb-22da-48fd-a53f-a49c00c6eab3"/>
    <x v="1"/>
    <x v="0"/>
    <x v="3"/>
    <x v="5"/>
    <n v="0"/>
    <n v="0"/>
    <n v="0"/>
    <n v="0"/>
    <n v="0"/>
    <n v="0"/>
    <n v="0"/>
    <n v="0"/>
    <n v="0"/>
  </r>
  <r>
    <m/>
    <s v="b332c8fb-22da-48fd-a53f-a49c00c6eab3"/>
    <x v="1"/>
    <x v="1"/>
    <x v="0"/>
    <x v="0"/>
    <n v="0"/>
    <n v="0"/>
    <n v="0"/>
    <n v="0"/>
    <n v="0"/>
    <n v="0"/>
    <n v="0"/>
    <n v="0"/>
    <n v="0"/>
  </r>
  <r>
    <m/>
    <s v="b332c8fb-22da-48fd-a53f-a49c00c6eab3"/>
    <x v="1"/>
    <x v="1"/>
    <x v="0"/>
    <x v="1"/>
    <n v="0"/>
    <n v="0"/>
    <n v="0"/>
    <n v="0"/>
    <n v="0"/>
    <n v="0"/>
    <n v="0"/>
    <n v="0"/>
    <n v="0"/>
  </r>
  <r>
    <m/>
    <s v="b332c8fb-22da-48fd-a53f-a49c00c6eab3"/>
    <x v="1"/>
    <x v="1"/>
    <x v="0"/>
    <x v="2"/>
    <n v="0"/>
    <n v="0"/>
    <n v="0"/>
    <n v="0"/>
    <n v="0"/>
    <n v="0"/>
    <n v="0"/>
    <n v="0"/>
    <n v="0"/>
  </r>
  <r>
    <m/>
    <s v="b332c8fb-22da-48fd-a53f-a49c00c6eab3"/>
    <x v="1"/>
    <x v="1"/>
    <x v="0"/>
    <x v="3"/>
    <n v="0"/>
    <n v="0"/>
    <n v="0"/>
    <n v="0"/>
    <n v="0"/>
    <n v="0"/>
    <n v="0"/>
    <n v="0"/>
    <n v="0"/>
  </r>
  <r>
    <m/>
    <s v="b332c8fb-22da-48fd-a53f-a49c00c6eab3"/>
    <x v="1"/>
    <x v="1"/>
    <x v="0"/>
    <x v="4"/>
    <n v="0"/>
    <n v="0"/>
    <n v="0"/>
    <n v="0"/>
    <n v="0"/>
    <n v="0"/>
    <n v="0"/>
    <n v="0"/>
    <n v="0"/>
  </r>
  <r>
    <m/>
    <s v="b332c8fb-22da-48fd-a53f-a49c00c6eab3"/>
    <x v="1"/>
    <x v="1"/>
    <x v="0"/>
    <x v="5"/>
    <n v="0"/>
    <n v="0"/>
    <n v="0"/>
    <n v="0"/>
    <n v="0"/>
    <n v="0"/>
    <n v="0"/>
    <n v="0"/>
    <n v="0"/>
  </r>
  <r>
    <m/>
    <s v="b332c8fb-22da-48fd-a53f-a49c00c6eab3"/>
    <x v="1"/>
    <x v="1"/>
    <x v="1"/>
    <x v="0"/>
    <n v="0"/>
    <n v="0"/>
    <n v="0"/>
    <n v="0"/>
    <n v="0"/>
    <n v="0"/>
    <n v="0"/>
    <n v="0"/>
    <n v="0"/>
  </r>
  <r>
    <m/>
    <s v="b332c8fb-22da-48fd-a53f-a49c00c6eab3"/>
    <x v="1"/>
    <x v="1"/>
    <x v="1"/>
    <x v="1"/>
    <n v="0"/>
    <n v="0"/>
    <n v="0"/>
    <n v="0"/>
    <n v="0"/>
    <n v="0"/>
    <n v="0"/>
    <n v="0"/>
    <n v="0"/>
  </r>
  <r>
    <m/>
    <s v="b332c8fb-22da-48fd-a53f-a49c00c6eab3"/>
    <x v="1"/>
    <x v="1"/>
    <x v="1"/>
    <x v="2"/>
    <n v="0"/>
    <n v="0"/>
    <n v="0"/>
    <n v="0"/>
    <n v="0"/>
    <n v="0"/>
    <n v="0"/>
    <n v="0"/>
    <n v="0"/>
  </r>
  <r>
    <m/>
    <s v="b332c8fb-22da-48fd-a53f-a49c00c6eab3"/>
    <x v="1"/>
    <x v="1"/>
    <x v="1"/>
    <x v="3"/>
    <n v="0"/>
    <n v="0"/>
    <n v="0"/>
    <n v="0"/>
    <n v="0"/>
    <n v="0"/>
    <n v="0"/>
    <n v="0"/>
    <n v="0"/>
  </r>
  <r>
    <m/>
    <s v="b332c8fb-22da-48fd-a53f-a49c00c6eab3"/>
    <x v="1"/>
    <x v="1"/>
    <x v="1"/>
    <x v="4"/>
    <n v="0"/>
    <n v="0"/>
    <n v="0"/>
    <n v="0"/>
    <n v="0"/>
    <n v="0"/>
    <n v="0"/>
    <n v="0"/>
    <n v="0"/>
  </r>
  <r>
    <m/>
    <s v="b332c8fb-22da-48fd-a53f-a49c00c6eab3"/>
    <x v="1"/>
    <x v="1"/>
    <x v="1"/>
    <x v="5"/>
    <n v="0"/>
    <n v="0"/>
    <n v="0"/>
    <n v="0"/>
    <n v="0"/>
    <n v="0"/>
    <n v="0"/>
    <n v="0"/>
    <n v="0"/>
  </r>
  <r>
    <m/>
    <s v="b332c8fb-22da-48fd-a53f-a49c00c6eab3"/>
    <x v="1"/>
    <x v="1"/>
    <x v="2"/>
    <x v="0"/>
    <n v="0"/>
    <n v="0"/>
    <n v="0"/>
    <n v="0"/>
    <n v="0"/>
    <n v="0"/>
    <n v="0"/>
    <n v="0"/>
    <n v="0"/>
  </r>
  <r>
    <m/>
    <s v="b332c8fb-22da-48fd-a53f-a49c00c6eab3"/>
    <x v="1"/>
    <x v="1"/>
    <x v="2"/>
    <x v="1"/>
    <n v="0"/>
    <n v="0"/>
    <n v="0"/>
    <n v="0"/>
    <n v="0"/>
    <n v="0"/>
    <n v="0"/>
    <n v="0"/>
    <n v="0"/>
  </r>
  <r>
    <m/>
    <s v="b332c8fb-22da-48fd-a53f-a49c00c6eab3"/>
    <x v="1"/>
    <x v="1"/>
    <x v="2"/>
    <x v="2"/>
    <n v="0"/>
    <n v="0"/>
    <n v="0"/>
    <n v="0"/>
    <n v="0"/>
    <n v="0"/>
    <n v="0"/>
    <n v="0"/>
    <n v="0"/>
  </r>
  <r>
    <m/>
    <s v="b332c8fb-22da-48fd-a53f-a49c00c6eab3"/>
    <x v="1"/>
    <x v="1"/>
    <x v="2"/>
    <x v="3"/>
    <n v="0"/>
    <n v="0"/>
    <n v="0"/>
    <n v="0"/>
    <n v="0"/>
    <n v="0"/>
    <n v="0"/>
    <n v="0"/>
    <n v="0"/>
  </r>
  <r>
    <m/>
    <s v="b332c8fb-22da-48fd-a53f-a49c00c6eab3"/>
    <x v="1"/>
    <x v="1"/>
    <x v="2"/>
    <x v="4"/>
    <n v="0"/>
    <n v="0"/>
    <n v="0"/>
    <n v="0"/>
    <n v="0"/>
    <n v="0"/>
    <n v="0"/>
    <n v="0"/>
    <n v="0"/>
  </r>
  <r>
    <m/>
    <s v="b332c8fb-22da-48fd-a53f-a49c00c6eab3"/>
    <x v="1"/>
    <x v="1"/>
    <x v="2"/>
    <x v="5"/>
    <n v="0"/>
    <n v="0"/>
    <n v="0"/>
    <n v="0"/>
    <n v="0"/>
    <n v="0"/>
    <n v="0"/>
    <n v="0"/>
    <n v="0"/>
  </r>
  <r>
    <m/>
    <s v="b332c8fb-22da-48fd-a53f-a49c00c6eab3"/>
    <x v="1"/>
    <x v="1"/>
    <x v="3"/>
    <x v="0"/>
    <n v="0"/>
    <n v="0"/>
    <n v="0"/>
    <n v="0"/>
    <n v="0"/>
    <n v="0"/>
    <n v="0"/>
    <n v="0"/>
    <n v="0"/>
  </r>
  <r>
    <m/>
    <s v="b332c8fb-22da-48fd-a53f-a49c00c6eab3"/>
    <x v="1"/>
    <x v="1"/>
    <x v="3"/>
    <x v="1"/>
    <n v="0"/>
    <n v="0"/>
    <n v="0"/>
    <n v="0"/>
    <n v="0"/>
    <n v="0"/>
    <n v="0"/>
    <n v="0"/>
    <n v="0"/>
  </r>
  <r>
    <m/>
    <s v="b332c8fb-22da-48fd-a53f-a49c00c6eab3"/>
    <x v="1"/>
    <x v="1"/>
    <x v="3"/>
    <x v="2"/>
    <n v="0"/>
    <n v="0"/>
    <n v="0"/>
    <n v="0"/>
    <n v="0"/>
    <n v="0"/>
    <n v="0"/>
    <n v="0"/>
    <n v="0"/>
  </r>
  <r>
    <m/>
    <s v="b332c8fb-22da-48fd-a53f-a49c00c6eab3"/>
    <x v="1"/>
    <x v="1"/>
    <x v="3"/>
    <x v="3"/>
    <n v="0"/>
    <n v="0"/>
    <n v="0"/>
    <n v="0"/>
    <n v="0"/>
    <n v="0"/>
    <n v="0"/>
    <n v="0"/>
    <n v="0"/>
  </r>
  <r>
    <m/>
    <s v="b332c8fb-22da-48fd-a53f-a49c00c6eab3"/>
    <x v="1"/>
    <x v="1"/>
    <x v="3"/>
    <x v="4"/>
    <n v="0"/>
    <n v="0"/>
    <n v="0"/>
    <n v="0"/>
    <n v="0"/>
    <n v="0"/>
    <n v="0"/>
    <n v="0"/>
    <n v="0"/>
  </r>
  <r>
    <m/>
    <s v="b332c8fb-22da-48fd-a53f-a49c00c6eab3"/>
    <x v="1"/>
    <x v="1"/>
    <x v="3"/>
    <x v="5"/>
    <n v="0"/>
    <n v="0"/>
    <n v="0"/>
    <n v="0"/>
    <n v="0"/>
    <n v="0"/>
    <n v="0"/>
    <n v="0"/>
    <n v="0"/>
  </r>
  <r>
    <m/>
    <s v="b332c8fb-22da-48fd-a53f-a49c00c6eab3"/>
    <x v="2"/>
    <x v="0"/>
    <x v="0"/>
    <x v="0"/>
    <n v="0"/>
    <n v="0"/>
    <n v="0"/>
    <n v="0"/>
    <n v="0"/>
    <n v="0"/>
    <n v="0"/>
    <n v="0"/>
    <n v="0"/>
  </r>
  <r>
    <m/>
    <s v="b332c8fb-22da-48fd-a53f-a49c00c6eab3"/>
    <x v="2"/>
    <x v="0"/>
    <x v="0"/>
    <x v="1"/>
    <n v="0"/>
    <n v="0"/>
    <n v="0"/>
    <n v="0"/>
    <n v="0"/>
    <n v="0"/>
    <n v="0"/>
    <n v="0"/>
    <n v="0"/>
  </r>
  <r>
    <m/>
    <s v="b332c8fb-22da-48fd-a53f-a49c00c6eab3"/>
    <x v="2"/>
    <x v="0"/>
    <x v="0"/>
    <x v="2"/>
    <n v="0"/>
    <n v="0"/>
    <n v="0"/>
    <n v="0"/>
    <n v="0"/>
    <n v="0"/>
    <n v="0"/>
    <n v="0"/>
    <n v="0"/>
  </r>
  <r>
    <m/>
    <s v="b332c8fb-22da-48fd-a53f-a49c00c6eab3"/>
    <x v="2"/>
    <x v="0"/>
    <x v="0"/>
    <x v="3"/>
    <n v="0"/>
    <n v="0"/>
    <n v="0"/>
    <n v="0"/>
    <n v="0"/>
    <n v="0"/>
    <n v="0"/>
    <n v="0"/>
    <n v="0"/>
  </r>
  <r>
    <m/>
    <s v="b332c8fb-22da-48fd-a53f-a49c00c6eab3"/>
    <x v="2"/>
    <x v="0"/>
    <x v="0"/>
    <x v="4"/>
    <n v="0"/>
    <n v="0"/>
    <n v="0"/>
    <n v="0"/>
    <n v="0"/>
    <n v="0"/>
    <n v="0"/>
    <n v="0"/>
    <n v="0"/>
  </r>
  <r>
    <m/>
    <s v="b332c8fb-22da-48fd-a53f-a49c00c6eab3"/>
    <x v="2"/>
    <x v="0"/>
    <x v="0"/>
    <x v="5"/>
    <n v="0"/>
    <n v="0"/>
    <n v="0"/>
    <n v="0"/>
    <n v="0"/>
    <n v="0"/>
    <n v="0"/>
    <n v="0"/>
    <n v="0"/>
  </r>
  <r>
    <m/>
    <s v="b332c8fb-22da-48fd-a53f-a49c00c6eab3"/>
    <x v="2"/>
    <x v="0"/>
    <x v="1"/>
    <x v="0"/>
    <n v="0"/>
    <n v="0"/>
    <n v="0"/>
    <n v="0"/>
    <n v="0"/>
    <n v="0"/>
    <n v="0"/>
    <n v="0"/>
    <n v="0"/>
  </r>
  <r>
    <m/>
    <s v="b332c8fb-22da-48fd-a53f-a49c00c6eab3"/>
    <x v="2"/>
    <x v="0"/>
    <x v="1"/>
    <x v="1"/>
    <n v="0"/>
    <n v="0"/>
    <n v="0"/>
    <n v="0"/>
    <n v="0"/>
    <n v="0"/>
    <n v="0"/>
    <n v="0"/>
    <n v="0"/>
  </r>
  <r>
    <m/>
    <s v="b332c8fb-22da-48fd-a53f-a49c00c6eab3"/>
    <x v="2"/>
    <x v="0"/>
    <x v="1"/>
    <x v="2"/>
    <n v="0"/>
    <n v="0"/>
    <n v="0"/>
    <n v="0"/>
    <n v="0"/>
    <n v="0"/>
    <n v="0"/>
    <n v="0"/>
    <n v="0"/>
  </r>
  <r>
    <m/>
    <s v="b332c8fb-22da-48fd-a53f-a49c00c6eab3"/>
    <x v="2"/>
    <x v="0"/>
    <x v="1"/>
    <x v="3"/>
    <n v="0"/>
    <n v="0"/>
    <n v="0"/>
    <n v="0"/>
    <n v="0"/>
    <n v="0"/>
    <n v="0"/>
    <n v="0"/>
    <n v="0"/>
  </r>
  <r>
    <m/>
    <s v="b332c8fb-22da-48fd-a53f-a49c00c6eab3"/>
    <x v="2"/>
    <x v="0"/>
    <x v="1"/>
    <x v="4"/>
    <n v="0"/>
    <n v="0"/>
    <n v="0"/>
    <n v="0"/>
    <n v="0"/>
    <n v="0"/>
    <n v="0"/>
    <n v="0"/>
    <n v="0"/>
  </r>
  <r>
    <m/>
    <s v="b332c8fb-22da-48fd-a53f-a49c00c6eab3"/>
    <x v="2"/>
    <x v="0"/>
    <x v="1"/>
    <x v="5"/>
    <n v="0"/>
    <n v="0"/>
    <n v="0"/>
    <n v="0"/>
    <n v="0"/>
    <n v="0"/>
    <n v="0"/>
    <n v="0"/>
    <n v="0"/>
  </r>
  <r>
    <m/>
    <s v="b332c8fb-22da-48fd-a53f-a49c00c6eab3"/>
    <x v="2"/>
    <x v="0"/>
    <x v="2"/>
    <x v="0"/>
    <n v="0"/>
    <n v="0"/>
    <n v="0"/>
    <n v="0"/>
    <n v="0"/>
    <n v="0"/>
    <n v="0"/>
    <n v="0"/>
    <n v="0"/>
  </r>
  <r>
    <m/>
    <s v="b332c8fb-22da-48fd-a53f-a49c00c6eab3"/>
    <x v="2"/>
    <x v="0"/>
    <x v="2"/>
    <x v="1"/>
    <n v="0"/>
    <n v="0"/>
    <n v="0"/>
    <n v="0"/>
    <n v="0"/>
    <n v="0"/>
    <n v="0"/>
    <n v="0"/>
    <n v="0"/>
  </r>
  <r>
    <m/>
    <s v="b332c8fb-22da-48fd-a53f-a49c00c6eab3"/>
    <x v="2"/>
    <x v="0"/>
    <x v="2"/>
    <x v="2"/>
    <n v="0"/>
    <n v="0"/>
    <n v="0"/>
    <n v="0"/>
    <n v="0"/>
    <n v="0"/>
    <n v="0"/>
    <n v="0"/>
    <n v="0"/>
  </r>
  <r>
    <m/>
    <s v="b332c8fb-22da-48fd-a53f-a49c00c6eab3"/>
    <x v="2"/>
    <x v="0"/>
    <x v="2"/>
    <x v="3"/>
    <n v="0"/>
    <n v="0"/>
    <n v="0"/>
    <n v="0"/>
    <n v="0"/>
    <n v="0"/>
    <n v="0"/>
    <n v="0"/>
    <n v="0"/>
  </r>
  <r>
    <m/>
    <s v="b332c8fb-22da-48fd-a53f-a49c00c6eab3"/>
    <x v="2"/>
    <x v="0"/>
    <x v="2"/>
    <x v="4"/>
    <n v="0"/>
    <n v="0"/>
    <n v="0"/>
    <n v="0"/>
    <n v="0"/>
    <n v="0"/>
    <n v="0"/>
    <n v="0"/>
    <n v="0"/>
  </r>
  <r>
    <m/>
    <s v="b332c8fb-22da-48fd-a53f-a49c00c6eab3"/>
    <x v="2"/>
    <x v="0"/>
    <x v="2"/>
    <x v="5"/>
    <n v="0"/>
    <n v="0"/>
    <n v="0"/>
    <n v="0"/>
    <n v="0"/>
    <n v="0"/>
    <n v="0"/>
    <n v="0"/>
    <n v="0"/>
  </r>
  <r>
    <m/>
    <s v="b332c8fb-22da-48fd-a53f-a49c00c6eab3"/>
    <x v="2"/>
    <x v="0"/>
    <x v="3"/>
    <x v="0"/>
    <n v="0"/>
    <n v="0"/>
    <n v="0"/>
    <n v="0"/>
    <n v="0"/>
    <n v="0"/>
    <n v="0"/>
    <n v="0"/>
    <n v="0"/>
  </r>
  <r>
    <m/>
    <s v="b332c8fb-22da-48fd-a53f-a49c00c6eab3"/>
    <x v="2"/>
    <x v="0"/>
    <x v="3"/>
    <x v="1"/>
    <n v="0"/>
    <n v="0"/>
    <n v="0"/>
    <n v="0"/>
    <n v="0"/>
    <n v="0"/>
    <n v="0"/>
    <n v="0"/>
    <n v="0"/>
  </r>
  <r>
    <m/>
    <s v="b332c8fb-22da-48fd-a53f-a49c00c6eab3"/>
    <x v="2"/>
    <x v="0"/>
    <x v="3"/>
    <x v="2"/>
    <n v="0"/>
    <n v="0"/>
    <n v="0"/>
    <n v="0"/>
    <n v="0"/>
    <n v="0"/>
    <n v="0"/>
    <n v="0"/>
    <n v="0"/>
  </r>
  <r>
    <m/>
    <s v="b332c8fb-22da-48fd-a53f-a49c00c6eab3"/>
    <x v="2"/>
    <x v="0"/>
    <x v="3"/>
    <x v="3"/>
    <n v="0"/>
    <n v="0"/>
    <n v="0"/>
    <n v="0"/>
    <n v="0"/>
    <n v="0"/>
    <n v="0"/>
    <n v="0"/>
    <n v="0"/>
  </r>
  <r>
    <m/>
    <s v="b332c8fb-22da-48fd-a53f-a49c00c6eab3"/>
    <x v="2"/>
    <x v="0"/>
    <x v="3"/>
    <x v="4"/>
    <n v="0"/>
    <n v="0"/>
    <n v="0"/>
    <n v="0"/>
    <n v="0"/>
    <n v="0"/>
    <n v="0"/>
    <n v="0"/>
    <n v="0"/>
  </r>
  <r>
    <m/>
    <s v="b332c8fb-22da-48fd-a53f-a49c00c6eab3"/>
    <x v="2"/>
    <x v="0"/>
    <x v="3"/>
    <x v="5"/>
    <n v="0"/>
    <n v="0"/>
    <n v="0"/>
    <n v="0"/>
    <n v="0"/>
    <n v="0"/>
    <n v="0"/>
    <n v="0"/>
    <n v="0"/>
  </r>
  <r>
    <m/>
    <s v="b332c8fb-22da-48fd-a53f-a49c00c6eab3"/>
    <x v="2"/>
    <x v="1"/>
    <x v="0"/>
    <x v="0"/>
    <n v="0"/>
    <n v="0"/>
    <n v="0"/>
    <n v="0"/>
    <n v="0"/>
    <n v="0"/>
    <n v="0"/>
    <n v="0"/>
    <n v="0"/>
  </r>
  <r>
    <m/>
    <s v="b332c8fb-22da-48fd-a53f-a49c00c6eab3"/>
    <x v="2"/>
    <x v="1"/>
    <x v="0"/>
    <x v="1"/>
    <n v="0"/>
    <n v="0"/>
    <n v="0"/>
    <n v="0"/>
    <n v="0"/>
    <n v="0"/>
    <n v="0"/>
    <n v="0"/>
    <n v="0"/>
  </r>
  <r>
    <m/>
    <s v="b332c8fb-22da-48fd-a53f-a49c00c6eab3"/>
    <x v="2"/>
    <x v="1"/>
    <x v="0"/>
    <x v="2"/>
    <n v="0"/>
    <n v="0"/>
    <n v="0"/>
    <n v="0"/>
    <n v="0"/>
    <n v="0"/>
    <n v="0"/>
    <n v="0"/>
    <n v="0"/>
  </r>
  <r>
    <m/>
    <s v="b332c8fb-22da-48fd-a53f-a49c00c6eab3"/>
    <x v="2"/>
    <x v="1"/>
    <x v="0"/>
    <x v="3"/>
    <n v="0"/>
    <n v="0"/>
    <n v="0"/>
    <n v="0"/>
    <n v="0"/>
    <n v="0"/>
    <n v="0"/>
    <n v="0"/>
    <n v="0"/>
  </r>
  <r>
    <m/>
    <s v="b332c8fb-22da-48fd-a53f-a49c00c6eab3"/>
    <x v="2"/>
    <x v="1"/>
    <x v="0"/>
    <x v="4"/>
    <n v="0"/>
    <n v="0"/>
    <n v="0"/>
    <n v="0"/>
    <n v="0"/>
    <n v="0"/>
    <n v="0"/>
    <n v="0"/>
    <n v="0"/>
  </r>
  <r>
    <m/>
    <s v="b332c8fb-22da-48fd-a53f-a49c00c6eab3"/>
    <x v="2"/>
    <x v="1"/>
    <x v="0"/>
    <x v="5"/>
    <n v="0"/>
    <n v="0"/>
    <n v="0"/>
    <n v="0"/>
    <n v="0"/>
    <n v="0"/>
    <n v="0"/>
    <n v="0"/>
    <n v="0"/>
  </r>
  <r>
    <m/>
    <s v="b332c8fb-22da-48fd-a53f-a49c00c6eab3"/>
    <x v="2"/>
    <x v="1"/>
    <x v="1"/>
    <x v="0"/>
    <n v="0"/>
    <n v="0"/>
    <n v="0"/>
    <n v="0"/>
    <n v="0"/>
    <n v="0"/>
    <n v="0"/>
    <n v="0"/>
    <n v="0"/>
  </r>
  <r>
    <m/>
    <s v="b332c8fb-22da-48fd-a53f-a49c00c6eab3"/>
    <x v="2"/>
    <x v="1"/>
    <x v="1"/>
    <x v="1"/>
    <n v="0"/>
    <n v="0"/>
    <n v="0"/>
    <n v="0"/>
    <n v="0"/>
    <n v="0"/>
    <n v="0"/>
    <n v="0"/>
    <n v="0"/>
  </r>
  <r>
    <m/>
    <s v="b332c8fb-22da-48fd-a53f-a49c00c6eab3"/>
    <x v="2"/>
    <x v="1"/>
    <x v="1"/>
    <x v="2"/>
    <n v="0"/>
    <n v="0"/>
    <n v="0"/>
    <n v="0"/>
    <n v="0"/>
    <n v="0"/>
    <n v="0"/>
    <n v="0"/>
    <n v="0"/>
  </r>
  <r>
    <m/>
    <s v="b332c8fb-22da-48fd-a53f-a49c00c6eab3"/>
    <x v="2"/>
    <x v="1"/>
    <x v="1"/>
    <x v="3"/>
    <n v="0"/>
    <n v="0"/>
    <n v="0"/>
    <n v="0"/>
    <n v="0"/>
    <n v="0"/>
    <n v="0"/>
    <n v="0"/>
    <n v="0"/>
  </r>
  <r>
    <m/>
    <s v="b332c8fb-22da-48fd-a53f-a49c00c6eab3"/>
    <x v="2"/>
    <x v="1"/>
    <x v="1"/>
    <x v="4"/>
    <n v="0"/>
    <n v="0"/>
    <n v="0"/>
    <n v="0"/>
    <n v="0"/>
    <n v="0"/>
    <n v="0"/>
    <n v="0"/>
    <n v="0"/>
  </r>
  <r>
    <m/>
    <s v="b332c8fb-22da-48fd-a53f-a49c00c6eab3"/>
    <x v="2"/>
    <x v="1"/>
    <x v="1"/>
    <x v="5"/>
    <n v="0"/>
    <n v="0"/>
    <n v="0"/>
    <n v="0"/>
    <n v="0"/>
    <n v="0"/>
    <n v="0"/>
    <n v="0"/>
    <n v="0"/>
  </r>
  <r>
    <m/>
    <s v="b332c8fb-22da-48fd-a53f-a49c00c6eab3"/>
    <x v="2"/>
    <x v="1"/>
    <x v="2"/>
    <x v="0"/>
    <n v="0"/>
    <n v="0"/>
    <n v="0"/>
    <n v="0"/>
    <n v="0"/>
    <n v="0"/>
    <n v="0"/>
    <n v="0"/>
    <n v="0"/>
  </r>
  <r>
    <m/>
    <s v="b332c8fb-22da-48fd-a53f-a49c00c6eab3"/>
    <x v="2"/>
    <x v="1"/>
    <x v="2"/>
    <x v="1"/>
    <n v="0"/>
    <n v="0"/>
    <n v="0"/>
    <n v="0"/>
    <n v="0"/>
    <n v="0"/>
    <n v="0"/>
    <n v="0"/>
    <n v="0"/>
  </r>
  <r>
    <m/>
    <s v="b332c8fb-22da-48fd-a53f-a49c00c6eab3"/>
    <x v="2"/>
    <x v="1"/>
    <x v="2"/>
    <x v="2"/>
    <n v="0"/>
    <n v="0"/>
    <n v="0"/>
    <n v="0"/>
    <n v="0"/>
    <n v="0"/>
    <n v="0"/>
    <n v="0"/>
    <n v="0"/>
  </r>
  <r>
    <m/>
    <s v="b332c8fb-22da-48fd-a53f-a49c00c6eab3"/>
    <x v="2"/>
    <x v="1"/>
    <x v="2"/>
    <x v="3"/>
    <n v="0"/>
    <n v="0"/>
    <n v="0"/>
    <n v="0"/>
    <n v="0"/>
    <n v="0"/>
    <n v="0"/>
    <n v="0"/>
    <n v="0"/>
  </r>
  <r>
    <m/>
    <s v="b332c8fb-22da-48fd-a53f-a49c00c6eab3"/>
    <x v="2"/>
    <x v="1"/>
    <x v="2"/>
    <x v="4"/>
    <n v="0"/>
    <n v="0"/>
    <n v="0"/>
    <n v="0"/>
    <n v="0"/>
    <n v="0"/>
    <n v="0"/>
    <n v="0"/>
    <n v="0"/>
  </r>
  <r>
    <m/>
    <s v="b332c8fb-22da-48fd-a53f-a49c00c6eab3"/>
    <x v="2"/>
    <x v="1"/>
    <x v="2"/>
    <x v="5"/>
    <n v="0"/>
    <n v="0"/>
    <n v="0"/>
    <n v="0"/>
    <n v="0"/>
    <n v="0"/>
    <n v="0"/>
    <n v="0"/>
    <n v="0"/>
  </r>
  <r>
    <m/>
    <s v="b332c8fb-22da-48fd-a53f-a49c00c6eab3"/>
    <x v="2"/>
    <x v="1"/>
    <x v="3"/>
    <x v="0"/>
    <n v="0"/>
    <n v="0"/>
    <n v="0"/>
    <n v="0"/>
    <n v="0"/>
    <n v="0"/>
    <n v="0"/>
    <n v="0"/>
    <n v="0"/>
  </r>
  <r>
    <m/>
    <s v="b332c8fb-22da-48fd-a53f-a49c00c6eab3"/>
    <x v="2"/>
    <x v="1"/>
    <x v="3"/>
    <x v="1"/>
    <n v="0"/>
    <n v="0"/>
    <n v="0"/>
    <n v="0"/>
    <n v="0"/>
    <n v="0"/>
    <n v="0"/>
    <n v="0"/>
    <n v="0"/>
  </r>
  <r>
    <m/>
    <s v="b332c8fb-22da-48fd-a53f-a49c00c6eab3"/>
    <x v="2"/>
    <x v="1"/>
    <x v="3"/>
    <x v="2"/>
    <n v="0"/>
    <n v="0"/>
    <n v="0"/>
    <n v="0"/>
    <n v="0"/>
    <n v="0"/>
    <n v="0"/>
    <n v="0"/>
    <n v="0"/>
  </r>
  <r>
    <m/>
    <s v="b332c8fb-22da-48fd-a53f-a49c00c6eab3"/>
    <x v="2"/>
    <x v="1"/>
    <x v="3"/>
    <x v="3"/>
    <n v="0"/>
    <n v="0"/>
    <n v="0"/>
    <n v="0"/>
    <n v="0"/>
    <n v="0"/>
    <n v="0"/>
    <n v="0"/>
    <n v="0"/>
  </r>
  <r>
    <m/>
    <s v="b332c8fb-22da-48fd-a53f-a49c00c6eab3"/>
    <x v="2"/>
    <x v="1"/>
    <x v="3"/>
    <x v="4"/>
    <n v="0"/>
    <n v="0"/>
    <n v="0"/>
    <n v="0"/>
    <n v="0"/>
    <n v="0"/>
    <n v="0"/>
    <n v="0"/>
    <n v="0"/>
  </r>
  <r>
    <m/>
    <s v="b332c8fb-22da-48fd-a53f-a49c00c6eab3"/>
    <x v="2"/>
    <x v="1"/>
    <x v="3"/>
    <x v="5"/>
    <n v="0"/>
    <n v="0"/>
    <n v="0"/>
    <n v="0"/>
    <n v="0"/>
    <n v="0"/>
    <n v="0"/>
    <n v="0"/>
    <n v="0"/>
  </r>
  <r>
    <m/>
    <s v="131f0e25-2e2d-45cc-8741-a49c00c6eab3"/>
    <x v="0"/>
    <x v="0"/>
    <x v="0"/>
    <x v="0"/>
    <n v="17"/>
    <n v="7"/>
    <n v="512"/>
    <n v="1827860"/>
    <n v="463533536"/>
    <n v="0"/>
    <n v="0"/>
    <n v="30.1"/>
    <n v="73.099999999999994"/>
  </r>
  <r>
    <m/>
    <s v="131f0e25-2e2d-45cc-8741-a49c00c6eab3"/>
    <x v="0"/>
    <x v="0"/>
    <x v="0"/>
    <x v="1"/>
    <n v="0"/>
    <n v="0"/>
    <n v="0"/>
    <n v="1827860"/>
    <n v="463533536"/>
    <n v="0"/>
    <n v="0"/>
    <n v="0"/>
    <n v="0"/>
  </r>
  <r>
    <m/>
    <s v="131f0e25-2e2d-45cc-8741-a49c00c6eab3"/>
    <x v="0"/>
    <x v="0"/>
    <x v="0"/>
    <x v="2"/>
    <n v="0"/>
    <n v="0"/>
    <n v="0"/>
    <n v="1827860"/>
    <n v="463533536"/>
    <n v="0"/>
    <n v="0"/>
    <n v="0"/>
    <n v="0"/>
  </r>
  <r>
    <m/>
    <s v="131f0e25-2e2d-45cc-8741-a49c00c6eab3"/>
    <x v="0"/>
    <x v="0"/>
    <x v="0"/>
    <x v="3"/>
    <n v="0"/>
    <n v="0"/>
    <n v="0"/>
    <n v="1827860"/>
    <n v="463533536"/>
    <n v="0"/>
    <n v="0"/>
    <n v="0"/>
    <n v="0"/>
  </r>
  <r>
    <m/>
    <s v="131f0e25-2e2d-45cc-8741-a49c00c6eab3"/>
    <x v="0"/>
    <x v="0"/>
    <x v="0"/>
    <x v="4"/>
    <n v="0"/>
    <n v="0"/>
    <n v="0"/>
    <n v="1827860"/>
    <n v="463533536"/>
    <n v="0"/>
    <n v="0"/>
    <n v="0"/>
    <n v="0"/>
  </r>
  <r>
    <m/>
    <s v="131f0e25-2e2d-45cc-8741-a49c00c6eab3"/>
    <x v="0"/>
    <x v="0"/>
    <x v="0"/>
    <x v="5"/>
    <n v="0"/>
    <n v="0"/>
    <n v="0"/>
    <n v="1827860"/>
    <n v="463533536"/>
    <n v="0"/>
    <n v="0"/>
    <n v="0"/>
    <n v="0"/>
  </r>
  <r>
    <m/>
    <s v="131f0e25-2e2d-45cc-8741-a49c00c6eab3"/>
    <x v="0"/>
    <x v="0"/>
    <x v="1"/>
    <x v="0"/>
    <n v="1221"/>
    <n v="469"/>
    <n v="37963"/>
    <n v="2533865"/>
    <n v="617157939"/>
    <n v="0.2"/>
    <n v="0.5"/>
    <n v="31.1"/>
    <n v="80.900000000000006"/>
  </r>
  <r>
    <m/>
    <s v="131f0e25-2e2d-45cc-8741-a49c00c6eab3"/>
    <x v="0"/>
    <x v="0"/>
    <x v="1"/>
    <x v="1"/>
    <n v="0"/>
    <n v="0"/>
    <n v="0"/>
    <n v="2533865"/>
    <n v="617157939"/>
    <n v="0"/>
    <n v="0"/>
    <n v="0"/>
    <n v="0"/>
  </r>
  <r>
    <m/>
    <s v="131f0e25-2e2d-45cc-8741-a49c00c6eab3"/>
    <x v="0"/>
    <x v="0"/>
    <x v="1"/>
    <x v="2"/>
    <n v="0"/>
    <n v="0"/>
    <n v="0"/>
    <n v="2533865"/>
    <n v="617157939"/>
    <n v="0"/>
    <n v="0"/>
    <n v="0"/>
    <n v="0"/>
  </r>
  <r>
    <m/>
    <s v="131f0e25-2e2d-45cc-8741-a49c00c6eab3"/>
    <x v="0"/>
    <x v="0"/>
    <x v="1"/>
    <x v="3"/>
    <n v="0"/>
    <n v="0"/>
    <n v="0"/>
    <n v="2533865"/>
    <n v="617157939"/>
    <n v="0"/>
    <n v="0"/>
    <n v="0"/>
    <n v="0"/>
  </r>
  <r>
    <m/>
    <s v="131f0e25-2e2d-45cc-8741-a49c00c6eab3"/>
    <x v="0"/>
    <x v="0"/>
    <x v="1"/>
    <x v="4"/>
    <n v="0"/>
    <n v="0"/>
    <n v="0"/>
    <n v="2533865"/>
    <n v="617157939"/>
    <n v="0"/>
    <n v="0"/>
    <n v="0"/>
    <n v="0"/>
  </r>
  <r>
    <m/>
    <s v="131f0e25-2e2d-45cc-8741-a49c00c6eab3"/>
    <x v="0"/>
    <x v="0"/>
    <x v="1"/>
    <x v="5"/>
    <n v="0"/>
    <n v="0"/>
    <n v="0"/>
    <n v="2533865"/>
    <n v="617157939"/>
    <n v="0"/>
    <n v="0"/>
    <n v="0"/>
    <n v="0"/>
  </r>
  <r>
    <m/>
    <s v="131f0e25-2e2d-45cc-8741-a49c00c6eab3"/>
    <x v="0"/>
    <x v="0"/>
    <x v="2"/>
    <x v="0"/>
    <n v="6368"/>
    <n v="2100"/>
    <n v="204891"/>
    <n v="1958939"/>
    <n v="513576972"/>
    <n v="1.1000000000000001"/>
    <n v="3.3"/>
    <n v="32.200000000000003"/>
    <n v="97.6"/>
  </r>
  <r>
    <m/>
    <s v="131f0e25-2e2d-45cc-8741-a49c00c6eab3"/>
    <x v="0"/>
    <x v="0"/>
    <x v="2"/>
    <x v="1"/>
    <n v="0"/>
    <n v="0"/>
    <n v="0"/>
    <n v="1958939"/>
    <n v="513576972"/>
    <n v="0"/>
    <n v="0"/>
    <n v="0"/>
    <n v="0"/>
  </r>
  <r>
    <m/>
    <s v="131f0e25-2e2d-45cc-8741-a49c00c6eab3"/>
    <x v="0"/>
    <x v="0"/>
    <x v="2"/>
    <x v="2"/>
    <n v="0"/>
    <n v="0"/>
    <n v="0"/>
    <n v="1958939"/>
    <n v="513576972"/>
    <n v="0"/>
    <n v="0"/>
    <n v="0"/>
    <n v="0"/>
  </r>
  <r>
    <m/>
    <s v="131f0e25-2e2d-45cc-8741-a49c00c6eab3"/>
    <x v="0"/>
    <x v="0"/>
    <x v="2"/>
    <x v="3"/>
    <n v="0"/>
    <n v="0"/>
    <n v="0"/>
    <n v="1958939"/>
    <n v="513576972"/>
    <n v="0"/>
    <n v="0"/>
    <n v="0"/>
    <n v="0"/>
  </r>
  <r>
    <m/>
    <s v="131f0e25-2e2d-45cc-8741-a49c00c6eab3"/>
    <x v="0"/>
    <x v="0"/>
    <x v="2"/>
    <x v="4"/>
    <n v="0"/>
    <n v="0"/>
    <n v="0"/>
    <n v="1958939"/>
    <n v="513576972"/>
    <n v="0"/>
    <n v="0"/>
    <n v="0"/>
    <n v="0"/>
  </r>
  <r>
    <m/>
    <s v="131f0e25-2e2d-45cc-8741-a49c00c6eab3"/>
    <x v="0"/>
    <x v="0"/>
    <x v="2"/>
    <x v="5"/>
    <n v="0"/>
    <n v="0"/>
    <n v="0"/>
    <n v="1958939"/>
    <n v="513576972"/>
    <n v="0"/>
    <n v="0"/>
    <n v="0"/>
    <n v="0"/>
  </r>
  <r>
    <m/>
    <s v="131f0e25-2e2d-45cc-8741-a49c00c6eab3"/>
    <x v="0"/>
    <x v="0"/>
    <x v="3"/>
    <x v="0"/>
    <n v="472"/>
    <n v="168"/>
    <n v="17127"/>
    <n v="189117"/>
    <n v="51148255"/>
    <n v="0.9"/>
    <n v="2.5"/>
    <n v="36.299999999999997"/>
    <n v="101.9"/>
  </r>
  <r>
    <m/>
    <s v="131f0e25-2e2d-45cc-8741-a49c00c6eab3"/>
    <x v="0"/>
    <x v="0"/>
    <x v="3"/>
    <x v="1"/>
    <n v="0"/>
    <n v="0"/>
    <n v="0"/>
    <n v="189117"/>
    <n v="51148255"/>
    <n v="0"/>
    <n v="0"/>
    <n v="0"/>
    <n v="0"/>
  </r>
  <r>
    <m/>
    <s v="131f0e25-2e2d-45cc-8741-a49c00c6eab3"/>
    <x v="0"/>
    <x v="0"/>
    <x v="3"/>
    <x v="2"/>
    <n v="0"/>
    <n v="0"/>
    <n v="0"/>
    <n v="189117"/>
    <n v="51148255"/>
    <n v="0"/>
    <n v="0"/>
    <n v="0"/>
    <n v="0"/>
  </r>
  <r>
    <m/>
    <s v="131f0e25-2e2d-45cc-8741-a49c00c6eab3"/>
    <x v="0"/>
    <x v="0"/>
    <x v="3"/>
    <x v="3"/>
    <n v="0"/>
    <n v="0"/>
    <n v="0"/>
    <n v="189117"/>
    <n v="51148255"/>
    <n v="0"/>
    <n v="0"/>
    <n v="0"/>
    <n v="0"/>
  </r>
  <r>
    <m/>
    <s v="131f0e25-2e2d-45cc-8741-a49c00c6eab3"/>
    <x v="0"/>
    <x v="0"/>
    <x v="3"/>
    <x v="4"/>
    <n v="0"/>
    <n v="0"/>
    <n v="0"/>
    <n v="189117"/>
    <n v="51148255"/>
    <n v="0"/>
    <n v="0"/>
    <n v="0"/>
    <n v="0"/>
  </r>
  <r>
    <m/>
    <s v="131f0e25-2e2d-45cc-8741-a49c00c6eab3"/>
    <x v="0"/>
    <x v="0"/>
    <x v="3"/>
    <x v="5"/>
    <n v="0"/>
    <n v="0"/>
    <n v="0"/>
    <n v="189117"/>
    <n v="51148255"/>
    <n v="0"/>
    <n v="0"/>
    <n v="0"/>
    <n v="0"/>
  </r>
  <r>
    <m/>
    <s v="131f0e25-2e2d-45cc-8741-a49c00c6eab3"/>
    <x v="0"/>
    <x v="1"/>
    <x v="0"/>
    <x v="0"/>
    <n v="2"/>
    <n v="2"/>
    <n v="60"/>
    <n v="1909272"/>
    <n v="483382351"/>
    <n v="0"/>
    <n v="0"/>
    <n v="30"/>
    <n v="30"/>
  </r>
  <r>
    <m/>
    <s v="131f0e25-2e2d-45cc-8741-a49c00c6eab3"/>
    <x v="0"/>
    <x v="1"/>
    <x v="0"/>
    <x v="1"/>
    <n v="0"/>
    <n v="0"/>
    <n v="0"/>
    <n v="1909272"/>
    <n v="483382351"/>
    <n v="0"/>
    <n v="0"/>
    <n v="0"/>
    <n v="0"/>
  </r>
  <r>
    <m/>
    <s v="131f0e25-2e2d-45cc-8741-a49c00c6eab3"/>
    <x v="0"/>
    <x v="1"/>
    <x v="0"/>
    <x v="2"/>
    <n v="0"/>
    <n v="0"/>
    <n v="0"/>
    <n v="1909272"/>
    <n v="483382351"/>
    <n v="0"/>
    <n v="0"/>
    <n v="0"/>
    <n v="0"/>
  </r>
  <r>
    <m/>
    <s v="131f0e25-2e2d-45cc-8741-a49c00c6eab3"/>
    <x v="0"/>
    <x v="1"/>
    <x v="0"/>
    <x v="3"/>
    <n v="0"/>
    <n v="0"/>
    <n v="0"/>
    <n v="1909272"/>
    <n v="483382351"/>
    <n v="0"/>
    <n v="0"/>
    <n v="0"/>
    <n v="0"/>
  </r>
  <r>
    <m/>
    <s v="131f0e25-2e2d-45cc-8741-a49c00c6eab3"/>
    <x v="0"/>
    <x v="1"/>
    <x v="0"/>
    <x v="4"/>
    <n v="0"/>
    <n v="0"/>
    <n v="0"/>
    <n v="1909272"/>
    <n v="483382351"/>
    <n v="0"/>
    <n v="0"/>
    <n v="0"/>
    <n v="0"/>
  </r>
  <r>
    <m/>
    <s v="131f0e25-2e2d-45cc-8741-a49c00c6eab3"/>
    <x v="0"/>
    <x v="1"/>
    <x v="0"/>
    <x v="5"/>
    <n v="0"/>
    <n v="0"/>
    <n v="0"/>
    <n v="1909272"/>
    <n v="483382351"/>
    <n v="0"/>
    <n v="0"/>
    <n v="0"/>
    <n v="0"/>
  </r>
  <r>
    <m/>
    <s v="131f0e25-2e2d-45cc-8741-a49c00c6eab3"/>
    <x v="0"/>
    <x v="1"/>
    <x v="1"/>
    <x v="0"/>
    <n v="1692"/>
    <n v="585"/>
    <n v="52834"/>
    <n v="2580854"/>
    <n v="636167897"/>
    <n v="0.2"/>
    <n v="0.7"/>
    <n v="31.2"/>
    <n v="90.3"/>
  </r>
  <r>
    <m/>
    <s v="131f0e25-2e2d-45cc-8741-a49c00c6eab3"/>
    <x v="0"/>
    <x v="1"/>
    <x v="1"/>
    <x v="1"/>
    <n v="0"/>
    <n v="0"/>
    <n v="0"/>
    <n v="2580854"/>
    <n v="636167897"/>
    <n v="0"/>
    <n v="0"/>
    <n v="0"/>
    <n v="0"/>
  </r>
  <r>
    <m/>
    <s v="131f0e25-2e2d-45cc-8741-a49c00c6eab3"/>
    <x v="0"/>
    <x v="1"/>
    <x v="1"/>
    <x v="2"/>
    <n v="0"/>
    <n v="0"/>
    <n v="0"/>
    <n v="2580854"/>
    <n v="636167897"/>
    <n v="0"/>
    <n v="0"/>
    <n v="0"/>
    <n v="0"/>
  </r>
  <r>
    <m/>
    <s v="131f0e25-2e2d-45cc-8741-a49c00c6eab3"/>
    <x v="0"/>
    <x v="1"/>
    <x v="1"/>
    <x v="3"/>
    <n v="0"/>
    <n v="0"/>
    <n v="0"/>
    <n v="2580854"/>
    <n v="636167897"/>
    <n v="0"/>
    <n v="0"/>
    <n v="0"/>
    <n v="0"/>
  </r>
  <r>
    <m/>
    <s v="131f0e25-2e2d-45cc-8741-a49c00c6eab3"/>
    <x v="0"/>
    <x v="1"/>
    <x v="1"/>
    <x v="4"/>
    <n v="0"/>
    <n v="0"/>
    <n v="0"/>
    <n v="2580854"/>
    <n v="636167897"/>
    <n v="0"/>
    <n v="0"/>
    <n v="0"/>
    <n v="0"/>
  </r>
  <r>
    <m/>
    <s v="131f0e25-2e2d-45cc-8741-a49c00c6eab3"/>
    <x v="0"/>
    <x v="1"/>
    <x v="1"/>
    <x v="5"/>
    <n v="0"/>
    <n v="0"/>
    <n v="0"/>
    <n v="2580854"/>
    <n v="636167897"/>
    <n v="0"/>
    <n v="0"/>
    <n v="0"/>
    <n v="0"/>
  </r>
  <r>
    <m/>
    <s v="131f0e25-2e2d-45cc-8741-a49c00c6eab3"/>
    <x v="0"/>
    <x v="1"/>
    <x v="2"/>
    <x v="0"/>
    <n v="9142"/>
    <n v="2852"/>
    <n v="306301"/>
    <n v="1938460"/>
    <n v="517410870"/>
    <n v="1.5"/>
    <n v="4.7"/>
    <n v="33.5"/>
    <n v="107.4"/>
  </r>
  <r>
    <m/>
    <s v="131f0e25-2e2d-45cc-8741-a49c00c6eab3"/>
    <x v="0"/>
    <x v="1"/>
    <x v="2"/>
    <x v="1"/>
    <n v="0"/>
    <n v="0"/>
    <n v="0"/>
    <n v="1938460"/>
    <n v="517410870"/>
    <n v="0"/>
    <n v="0"/>
    <n v="0"/>
    <n v="0"/>
  </r>
  <r>
    <m/>
    <s v="131f0e25-2e2d-45cc-8741-a49c00c6eab3"/>
    <x v="0"/>
    <x v="1"/>
    <x v="2"/>
    <x v="2"/>
    <n v="0"/>
    <n v="0"/>
    <n v="0"/>
    <n v="1938460"/>
    <n v="517410870"/>
    <n v="0"/>
    <n v="0"/>
    <n v="0"/>
    <n v="0"/>
  </r>
  <r>
    <m/>
    <s v="131f0e25-2e2d-45cc-8741-a49c00c6eab3"/>
    <x v="0"/>
    <x v="1"/>
    <x v="2"/>
    <x v="3"/>
    <n v="0"/>
    <n v="0"/>
    <n v="0"/>
    <n v="1938460"/>
    <n v="517410870"/>
    <n v="0"/>
    <n v="0"/>
    <n v="0"/>
    <n v="0"/>
  </r>
  <r>
    <m/>
    <s v="131f0e25-2e2d-45cc-8741-a49c00c6eab3"/>
    <x v="0"/>
    <x v="1"/>
    <x v="2"/>
    <x v="4"/>
    <n v="0"/>
    <n v="0"/>
    <n v="0"/>
    <n v="1938460"/>
    <n v="517410870"/>
    <n v="0"/>
    <n v="0"/>
    <n v="0"/>
    <n v="0"/>
  </r>
  <r>
    <m/>
    <s v="131f0e25-2e2d-45cc-8741-a49c00c6eab3"/>
    <x v="0"/>
    <x v="1"/>
    <x v="2"/>
    <x v="5"/>
    <n v="0"/>
    <n v="0"/>
    <n v="0"/>
    <n v="1938460"/>
    <n v="517410870"/>
    <n v="0"/>
    <n v="0"/>
    <n v="0"/>
    <n v="0"/>
  </r>
  <r>
    <m/>
    <s v="131f0e25-2e2d-45cc-8741-a49c00c6eab3"/>
    <x v="0"/>
    <x v="1"/>
    <x v="3"/>
    <x v="0"/>
    <n v="792"/>
    <n v="273"/>
    <n v="29634"/>
    <n v="199344"/>
    <n v="54313493"/>
    <n v="1.4"/>
    <n v="4"/>
    <n v="37.4"/>
    <n v="108.5"/>
  </r>
  <r>
    <m/>
    <s v="131f0e25-2e2d-45cc-8741-a49c00c6eab3"/>
    <x v="0"/>
    <x v="1"/>
    <x v="3"/>
    <x v="1"/>
    <n v="0"/>
    <n v="0"/>
    <n v="0"/>
    <n v="199344"/>
    <n v="54313493"/>
    <n v="0"/>
    <n v="0"/>
    <n v="0"/>
    <n v="0"/>
  </r>
  <r>
    <m/>
    <s v="131f0e25-2e2d-45cc-8741-a49c00c6eab3"/>
    <x v="0"/>
    <x v="1"/>
    <x v="3"/>
    <x v="2"/>
    <n v="0"/>
    <n v="0"/>
    <n v="0"/>
    <n v="199344"/>
    <n v="54313493"/>
    <n v="0"/>
    <n v="0"/>
    <n v="0"/>
    <n v="0"/>
  </r>
  <r>
    <m/>
    <s v="131f0e25-2e2d-45cc-8741-a49c00c6eab3"/>
    <x v="0"/>
    <x v="1"/>
    <x v="3"/>
    <x v="3"/>
    <n v="0"/>
    <n v="0"/>
    <n v="0"/>
    <n v="199344"/>
    <n v="54313493"/>
    <n v="0"/>
    <n v="0"/>
    <n v="0"/>
    <n v="0"/>
  </r>
  <r>
    <m/>
    <s v="131f0e25-2e2d-45cc-8741-a49c00c6eab3"/>
    <x v="0"/>
    <x v="1"/>
    <x v="3"/>
    <x v="4"/>
    <n v="0"/>
    <n v="0"/>
    <n v="0"/>
    <n v="199344"/>
    <n v="54313493"/>
    <n v="0"/>
    <n v="0"/>
    <n v="0"/>
    <n v="0"/>
  </r>
  <r>
    <m/>
    <s v="131f0e25-2e2d-45cc-8741-a49c00c6eab3"/>
    <x v="0"/>
    <x v="1"/>
    <x v="3"/>
    <x v="5"/>
    <n v="0"/>
    <n v="0"/>
    <n v="0"/>
    <n v="199344"/>
    <n v="54313493"/>
    <n v="0"/>
    <n v="0"/>
    <n v="0"/>
    <n v="0"/>
  </r>
  <r>
    <m/>
    <s v="131f0e25-2e2d-45cc-8741-a49c00c6eab3"/>
    <x v="1"/>
    <x v="0"/>
    <x v="0"/>
    <x v="0"/>
    <n v="25"/>
    <n v="7"/>
    <n v="930"/>
    <n v="1539826"/>
    <n v="220678294"/>
    <n v="0"/>
    <n v="0"/>
    <n v="37.200000000000003"/>
    <n v="132.9"/>
  </r>
  <r>
    <m/>
    <s v="131f0e25-2e2d-45cc-8741-a49c00c6eab3"/>
    <x v="1"/>
    <x v="0"/>
    <x v="0"/>
    <x v="1"/>
    <n v="0"/>
    <n v="0"/>
    <n v="0"/>
    <n v="1539826"/>
    <n v="220678294"/>
    <n v="0"/>
    <n v="0"/>
    <n v="0"/>
    <n v="0"/>
  </r>
  <r>
    <m/>
    <s v="131f0e25-2e2d-45cc-8741-a49c00c6eab3"/>
    <x v="1"/>
    <x v="0"/>
    <x v="0"/>
    <x v="2"/>
    <n v="4"/>
    <n v="3"/>
    <n v="120"/>
    <n v="1539826"/>
    <n v="220678294"/>
    <n v="0"/>
    <n v="0"/>
    <n v="30"/>
    <n v="40"/>
  </r>
  <r>
    <m/>
    <s v="131f0e25-2e2d-45cc-8741-a49c00c6eab3"/>
    <x v="1"/>
    <x v="0"/>
    <x v="0"/>
    <x v="3"/>
    <n v="0"/>
    <n v="0"/>
    <n v="0"/>
    <n v="1539826"/>
    <n v="220678294"/>
    <n v="0"/>
    <n v="0"/>
    <n v="0"/>
    <n v="0"/>
  </r>
  <r>
    <m/>
    <s v="131f0e25-2e2d-45cc-8741-a49c00c6eab3"/>
    <x v="1"/>
    <x v="0"/>
    <x v="0"/>
    <x v="4"/>
    <n v="0"/>
    <n v="0"/>
    <n v="0"/>
    <n v="1539826"/>
    <n v="220678294"/>
    <n v="0"/>
    <n v="0"/>
    <n v="0"/>
    <n v="0"/>
  </r>
  <r>
    <m/>
    <s v="131f0e25-2e2d-45cc-8741-a49c00c6eab3"/>
    <x v="1"/>
    <x v="0"/>
    <x v="0"/>
    <x v="5"/>
    <n v="0"/>
    <n v="0"/>
    <n v="0"/>
    <n v="1539826"/>
    <n v="220678294"/>
    <n v="0"/>
    <n v="0"/>
    <n v="0"/>
    <n v="0"/>
  </r>
  <r>
    <m/>
    <s v="131f0e25-2e2d-45cc-8741-a49c00c6eab3"/>
    <x v="1"/>
    <x v="0"/>
    <x v="1"/>
    <x v="0"/>
    <n v="1918"/>
    <n v="674"/>
    <n v="60811"/>
    <n v="2146718"/>
    <n v="300119419"/>
    <n v="0.3"/>
    <n v="0.9"/>
    <n v="31.7"/>
    <n v="90.2"/>
  </r>
  <r>
    <m/>
    <s v="131f0e25-2e2d-45cc-8741-a49c00c6eab3"/>
    <x v="1"/>
    <x v="0"/>
    <x v="1"/>
    <x v="1"/>
    <n v="0"/>
    <n v="0"/>
    <n v="0"/>
    <n v="2146718"/>
    <n v="300119419"/>
    <n v="0"/>
    <n v="0"/>
    <n v="0"/>
    <n v="0"/>
  </r>
  <r>
    <m/>
    <s v="131f0e25-2e2d-45cc-8741-a49c00c6eab3"/>
    <x v="1"/>
    <x v="0"/>
    <x v="1"/>
    <x v="2"/>
    <n v="432"/>
    <n v="260"/>
    <n v="13484"/>
    <n v="2146718"/>
    <n v="300119419"/>
    <n v="0.1"/>
    <n v="0.2"/>
    <n v="31.2"/>
    <n v="51.9"/>
  </r>
  <r>
    <m/>
    <s v="131f0e25-2e2d-45cc-8741-a49c00c6eab3"/>
    <x v="1"/>
    <x v="0"/>
    <x v="1"/>
    <x v="3"/>
    <n v="0"/>
    <n v="0"/>
    <n v="0"/>
    <n v="2146718"/>
    <n v="300119419"/>
    <n v="0"/>
    <n v="0"/>
    <n v="0"/>
    <n v="0"/>
  </r>
  <r>
    <m/>
    <s v="131f0e25-2e2d-45cc-8741-a49c00c6eab3"/>
    <x v="1"/>
    <x v="0"/>
    <x v="1"/>
    <x v="4"/>
    <n v="0"/>
    <n v="0"/>
    <n v="0"/>
    <n v="2146718"/>
    <n v="300119419"/>
    <n v="0"/>
    <n v="0"/>
    <n v="0"/>
    <n v="0"/>
  </r>
  <r>
    <m/>
    <s v="131f0e25-2e2d-45cc-8741-a49c00c6eab3"/>
    <x v="1"/>
    <x v="0"/>
    <x v="1"/>
    <x v="5"/>
    <n v="0"/>
    <n v="0"/>
    <n v="0"/>
    <n v="2146718"/>
    <n v="300119419"/>
    <n v="0"/>
    <n v="0"/>
    <n v="0"/>
    <n v="0"/>
  </r>
  <r>
    <m/>
    <s v="131f0e25-2e2d-45cc-8741-a49c00c6eab3"/>
    <x v="1"/>
    <x v="0"/>
    <x v="2"/>
    <x v="0"/>
    <n v="9894"/>
    <n v="3089"/>
    <n v="326338"/>
    <n v="1697205"/>
    <n v="251972705"/>
    <n v="1.8"/>
    <n v="5.8"/>
    <n v="33"/>
    <n v="105.6"/>
  </r>
  <r>
    <m/>
    <s v="131f0e25-2e2d-45cc-8741-a49c00c6eab3"/>
    <x v="1"/>
    <x v="0"/>
    <x v="2"/>
    <x v="1"/>
    <n v="0"/>
    <n v="0"/>
    <n v="0"/>
    <n v="1697205"/>
    <n v="251972705"/>
    <n v="0"/>
    <n v="0"/>
    <n v="0"/>
    <n v="0"/>
  </r>
  <r>
    <m/>
    <s v="131f0e25-2e2d-45cc-8741-a49c00c6eab3"/>
    <x v="1"/>
    <x v="0"/>
    <x v="2"/>
    <x v="2"/>
    <n v="1525"/>
    <n v="805"/>
    <n v="49739"/>
    <n v="1697205"/>
    <n v="251972705"/>
    <n v="0.5"/>
    <n v="0.9"/>
    <n v="32.6"/>
    <n v="61.8"/>
  </r>
  <r>
    <m/>
    <s v="131f0e25-2e2d-45cc-8741-a49c00c6eab3"/>
    <x v="1"/>
    <x v="0"/>
    <x v="2"/>
    <x v="3"/>
    <n v="0"/>
    <n v="0"/>
    <n v="0"/>
    <n v="1697205"/>
    <n v="251972705"/>
    <n v="0"/>
    <n v="0"/>
    <n v="0"/>
    <n v="0"/>
  </r>
  <r>
    <m/>
    <s v="131f0e25-2e2d-45cc-8741-a49c00c6eab3"/>
    <x v="1"/>
    <x v="0"/>
    <x v="2"/>
    <x v="4"/>
    <n v="0"/>
    <n v="0"/>
    <n v="0"/>
    <n v="1697205"/>
    <n v="251972705"/>
    <n v="0"/>
    <n v="0"/>
    <n v="0"/>
    <n v="0"/>
  </r>
  <r>
    <m/>
    <s v="131f0e25-2e2d-45cc-8741-a49c00c6eab3"/>
    <x v="1"/>
    <x v="0"/>
    <x v="2"/>
    <x v="5"/>
    <n v="0"/>
    <n v="0"/>
    <n v="0"/>
    <n v="1697205"/>
    <n v="251972705"/>
    <n v="0"/>
    <n v="0"/>
    <n v="0"/>
    <n v="0"/>
  </r>
  <r>
    <m/>
    <s v="131f0e25-2e2d-45cc-8741-a49c00c6eab3"/>
    <x v="1"/>
    <x v="0"/>
    <x v="3"/>
    <x v="0"/>
    <n v="896"/>
    <n v="288"/>
    <n v="31931"/>
    <n v="176376"/>
    <n v="26964916"/>
    <n v="1.6"/>
    <n v="5.0999999999999996"/>
    <n v="35.6"/>
    <n v="110.9"/>
  </r>
  <r>
    <m/>
    <s v="131f0e25-2e2d-45cc-8741-a49c00c6eab3"/>
    <x v="1"/>
    <x v="0"/>
    <x v="3"/>
    <x v="1"/>
    <n v="0"/>
    <n v="0"/>
    <n v="0"/>
    <n v="176376"/>
    <n v="26964916"/>
    <n v="0"/>
    <n v="0"/>
    <n v="0"/>
    <n v="0"/>
  </r>
  <r>
    <m/>
    <s v="131f0e25-2e2d-45cc-8741-a49c00c6eab3"/>
    <x v="1"/>
    <x v="0"/>
    <x v="3"/>
    <x v="2"/>
    <n v="116"/>
    <n v="63"/>
    <n v="3974"/>
    <n v="176376"/>
    <n v="26964916"/>
    <n v="0.4"/>
    <n v="0.7"/>
    <n v="34.299999999999997"/>
    <n v="63.1"/>
  </r>
  <r>
    <m/>
    <s v="131f0e25-2e2d-45cc-8741-a49c00c6eab3"/>
    <x v="1"/>
    <x v="0"/>
    <x v="3"/>
    <x v="3"/>
    <n v="0"/>
    <n v="0"/>
    <n v="0"/>
    <n v="176376"/>
    <n v="26964916"/>
    <n v="0"/>
    <n v="0"/>
    <n v="0"/>
    <n v="0"/>
  </r>
  <r>
    <m/>
    <s v="131f0e25-2e2d-45cc-8741-a49c00c6eab3"/>
    <x v="1"/>
    <x v="0"/>
    <x v="3"/>
    <x v="4"/>
    <n v="0"/>
    <n v="0"/>
    <n v="0"/>
    <n v="176376"/>
    <n v="26964916"/>
    <n v="0"/>
    <n v="0"/>
    <n v="0"/>
    <n v="0"/>
  </r>
  <r>
    <m/>
    <s v="131f0e25-2e2d-45cc-8741-a49c00c6eab3"/>
    <x v="1"/>
    <x v="0"/>
    <x v="3"/>
    <x v="5"/>
    <n v="0"/>
    <n v="0"/>
    <n v="0"/>
    <n v="176376"/>
    <n v="26964916"/>
    <n v="0"/>
    <n v="0"/>
    <n v="0"/>
    <n v="0"/>
  </r>
  <r>
    <m/>
    <s v="131f0e25-2e2d-45cc-8741-a49c00c6eab3"/>
    <x v="1"/>
    <x v="1"/>
    <x v="0"/>
    <x v="0"/>
    <n v="2"/>
    <n v="1"/>
    <n v="60"/>
    <n v="1607247"/>
    <n v="230272995"/>
    <n v="0"/>
    <n v="0"/>
    <n v="30"/>
    <n v="60"/>
  </r>
  <r>
    <m/>
    <s v="131f0e25-2e2d-45cc-8741-a49c00c6eab3"/>
    <x v="1"/>
    <x v="1"/>
    <x v="0"/>
    <x v="1"/>
    <n v="0"/>
    <n v="0"/>
    <n v="0"/>
    <n v="1607247"/>
    <n v="230272995"/>
    <n v="0"/>
    <n v="0"/>
    <n v="0"/>
    <n v="0"/>
  </r>
  <r>
    <m/>
    <s v="131f0e25-2e2d-45cc-8741-a49c00c6eab3"/>
    <x v="1"/>
    <x v="1"/>
    <x v="0"/>
    <x v="2"/>
    <n v="0"/>
    <n v="0"/>
    <n v="0"/>
    <n v="1607247"/>
    <n v="230272995"/>
    <n v="0"/>
    <n v="0"/>
    <n v="0"/>
    <n v="0"/>
  </r>
  <r>
    <m/>
    <s v="131f0e25-2e2d-45cc-8741-a49c00c6eab3"/>
    <x v="1"/>
    <x v="1"/>
    <x v="0"/>
    <x v="3"/>
    <n v="0"/>
    <n v="0"/>
    <n v="0"/>
    <n v="1607247"/>
    <n v="230272995"/>
    <n v="0"/>
    <n v="0"/>
    <n v="0"/>
    <n v="0"/>
  </r>
  <r>
    <m/>
    <s v="131f0e25-2e2d-45cc-8741-a49c00c6eab3"/>
    <x v="1"/>
    <x v="1"/>
    <x v="0"/>
    <x v="4"/>
    <n v="0"/>
    <n v="0"/>
    <n v="0"/>
    <n v="1607247"/>
    <n v="230272995"/>
    <n v="0"/>
    <n v="0"/>
    <n v="0"/>
    <n v="0"/>
  </r>
  <r>
    <m/>
    <s v="131f0e25-2e2d-45cc-8741-a49c00c6eab3"/>
    <x v="1"/>
    <x v="1"/>
    <x v="0"/>
    <x v="5"/>
    <n v="0"/>
    <n v="0"/>
    <n v="0"/>
    <n v="1607247"/>
    <n v="230272995"/>
    <n v="0"/>
    <n v="0"/>
    <n v="0"/>
    <n v="0"/>
  </r>
  <r>
    <m/>
    <s v="131f0e25-2e2d-45cc-8741-a49c00c6eab3"/>
    <x v="1"/>
    <x v="1"/>
    <x v="1"/>
    <x v="0"/>
    <n v="2747"/>
    <n v="902"/>
    <n v="88127"/>
    <n v="2232551"/>
    <n v="313915579"/>
    <n v="0.4"/>
    <n v="1.2"/>
    <n v="32.1"/>
    <n v="97.7"/>
  </r>
  <r>
    <m/>
    <s v="131f0e25-2e2d-45cc-8741-a49c00c6eab3"/>
    <x v="1"/>
    <x v="1"/>
    <x v="1"/>
    <x v="1"/>
    <n v="0"/>
    <n v="0"/>
    <n v="0"/>
    <n v="2232551"/>
    <n v="313915579"/>
    <n v="0"/>
    <n v="0"/>
    <n v="0"/>
    <n v="0"/>
  </r>
  <r>
    <m/>
    <s v="131f0e25-2e2d-45cc-8741-a49c00c6eab3"/>
    <x v="1"/>
    <x v="1"/>
    <x v="1"/>
    <x v="2"/>
    <n v="461"/>
    <n v="240"/>
    <n v="14165"/>
    <n v="2232551"/>
    <n v="313915579"/>
    <n v="0.1"/>
    <n v="0.2"/>
    <n v="30.7"/>
    <n v="59"/>
  </r>
  <r>
    <m/>
    <s v="131f0e25-2e2d-45cc-8741-a49c00c6eab3"/>
    <x v="1"/>
    <x v="1"/>
    <x v="1"/>
    <x v="3"/>
    <n v="0"/>
    <n v="0"/>
    <n v="0"/>
    <n v="2232551"/>
    <n v="313915579"/>
    <n v="0"/>
    <n v="0"/>
    <n v="0"/>
    <n v="0"/>
  </r>
  <r>
    <m/>
    <s v="131f0e25-2e2d-45cc-8741-a49c00c6eab3"/>
    <x v="1"/>
    <x v="1"/>
    <x v="1"/>
    <x v="4"/>
    <n v="0"/>
    <n v="0"/>
    <n v="0"/>
    <n v="2232551"/>
    <n v="313915579"/>
    <n v="0"/>
    <n v="0"/>
    <n v="0"/>
    <n v="0"/>
  </r>
  <r>
    <m/>
    <s v="131f0e25-2e2d-45cc-8741-a49c00c6eab3"/>
    <x v="1"/>
    <x v="1"/>
    <x v="1"/>
    <x v="5"/>
    <n v="0"/>
    <n v="0"/>
    <n v="0"/>
    <n v="2232551"/>
    <n v="313915579"/>
    <n v="0"/>
    <n v="0"/>
    <n v="0"/>
    <n v="0"/>
  </r>
  <r>
    <m/>
    <s v="131f0e25-2e2d-45cc-8741-a49c00c6eab3"/>
    <x v="1"/>
    <x v="1"/>
    <x v="2"/>
    <x v="0"/>
    <n v="15238"/>
    <n v="4580"/>
    <n v="517038"/>
    <n v="1722275"/>
    <n v="256596807"/>
    <n v="2.7"/>
    <n v="8.8000000000000007"/>
    <n v="33.9"/>
    <n v="112.9"/>
  </r>
  <r>
    <m/>
    <s v="131f0e25-2e2d-45cc-8741-a49c00c6eab3"/>
    <x v="1"/>
    <x v="1"/>
    <x v="2"/>
    <x v="1"/>
    <n v="0"/>
    <n v="0"/>
    <n v="0"/>
    <n v="1722275"/>
    <n v="256596807"/>
    <n v="0"/>
    <n v="0"/>
    <n v="0"/>
    <n v="0"/>
  </r>
  <r>
    <m/>
    <s v="131f0e25-2e2d-45cc-8741-a49c00c6eab3"/>
    <x v="1"/>
    <x v="1"/>
    <x v="2"/>
    <x v="2"/>
    <n v="2060"/>
    <n v="1062"/>
    <n v="67152"/>
    <n v="1722275"/>
    <n v="256596807"/>
    <n v="0.6"/>
    <n v="1.2"/>
    <n v="32.6"/>
    <n v="63.2"/>
  </r>
  <r>
    <m/>
    <s v="131f0e25-2e2d-45cc-8741-a49c00c6eab3"/>
    <x v="1"/>
    <x v="1"/>
    <x v="2"/>
    <x v="3"/>
    <n v="0"/>
    <n v="0"/>
    <n v="0"/>
    <n v="1722275"/>
    <n v="256596807"/>
    <n v="0"/>
    <n v="0"/>
    <n v="0"/>
    <n v="0"/>
  </r>
  <r>
    <m/>
    <s v="131f0e25-2e2d-45cc-8741-a49c00c6eab3"/>
    <x v="1"/>
    <x v="1"/>
    <x v="2"/>
    <x v="4"/>
    <n v="0"/>
    <n v="0"/>
    <n v="0"/>
    <n v="1722275"/>
    <n v="256596807"/>
    <n v="0"/>
    <n v="0"/>
    <n v="0"/>
    <n v="0"/>
  </r>
  <r>
    <m/>
    <s v="131f0e25-2e2d-45cc-8741-a49c00c6eab3"/>
    <x v="1"/>
    <x v="1"/>
    <x v="2"/>
    <x v="5"/>
    <n v="0"/>
    <n v="0"/>
    <n v="0"/>
    <n v="1722275"/>
    <n v="256596807"/>
    <n v="0"/>
    <n v="0"/>
    <n v="0"/>
    <n v="0"/>
  </r>
  <r>
    <m/>
    <s v="131f0e25-2e2d-45cc-8741-a49c00c6eab3"/>
    <x v="1"/>
    <x v="1"/>
    <x v="3"/>
    <x v="0"/>
    <n v="1908"/>
    <n v="577"/>
    <n v="71832"/>
    <n v="189096"/>
    <n v="28872128"/>
    <n v="3.1"/>
    <n v="10.1"/>
    <n v="37.6"/>
    <n v="124.5"/>
  </r>
  <r>
    <m/>
    <s v="131f0e25-2e2d-45cc-8741-a49c00c6eab3"/>
    <x v="1"/>
    <x v="1"/>
    <x v="3"/>
    <x v="1"/>
    <n v="0"/>
    <n v="0"/>
    <n v="0"/>
    <n v="189096"/>
    <n v="28872128"/>
    <n v="0"/>
    <n v="0"/>
    <n v="0"/>
    <n v="0"/>
  </r>
  <r>
    <m/>
    <s v="131f0e25-2e2d-45cc-8741-a49c00c6eab3"/>
    <x v="1"/>
    <x v="1"/>
    <x v="3"/>
    <x v="2"/>
    <n v="186"/>
    <n v="97"/>
    <n v="6824"/>
    <n v="189096"/>
    <n v="28872128"/>
    <n v="0.5"/>
    <n v="1"/>
    <n v="36.700000000000003"/>
    <n v="70.400000000000006"/>
  </r>
  <r>
    <m/>
    <s v="131f0e25-2e2d-45cc-8741-a49c00c6eab3"/>
    <x v="1"/>
    <x v="1"/>
    <x v="3"/>
    <x v="3"/>
    <n v="0"/>
    <n v="0"/>
    <n v="0"/>
    <n v="189096"/>
    <n v="28872128"/>
    <n v="0"/>
    <n v="0"/>
    <n v="0"/>
    <n v="0"/>
  </r>
  <r>
    <m/>
    <s v="131f0e25-2e2d-45cc-8741-a49c00c6eab3"/>
    <x v="1"/>
    <x v="1"/>
    <x v="3"/>
    <x v="4"/>
    <n v="0"/>
    <n v="0"/>
    <n v="0"/>
    <n v="189096"/>
    <n v="28872128"/>
    <n v="0"/>
    <n v="0"/>
    <n v="0"/>
    <n v="0"/>
  </r>
  <r>
    <m/>
    <s v="131f0e25-2e2d-45cc-8741-a49c00c6eab3"/>
    <x v="1"/>
    <x v="1"/>
    <x v="3"/>
    <x v="5"/>
    <n v="0"/>
    <n v="0"/>
    <n v="0"/>
    <n v="189096"/>
    <n v="28872128"/>
    <n v="0"/>
    <n v="0"/>
    <n v="0"/>
    <n v="0"/>
  </r>
  <r>
    <m/>
    <s v="131f0e25-2e2d-45cc-8741-a49c00c6eab3"/>
    <x v="2"/>
    <x v="0"/>
    <x v="0"/>
    <x v="0"/>
    <n v="0"/>
    <n v="0"/>
    <n v="0"/>
    <n v="0"/>
    <n v="0"/>
    <n v="0"/>
    <n v="0"/>
    <n v="0"/>
    <n v="0"/>
  </r>
  <r>
    <m/>
    <s v="131f0e25-2e2d-45cc-8741-a49c00c6eab3"/>
    <x v="2"/>
    <x v="0"/>
    <x v="0"/>
    <x v="1"/>
    <n v="0"/>
    <n v="0"/>
    <n v="0"/>
    <n v="0"/>
    <n v="0"/>
    <n v="0"/>
    <n v="0"/>
    <n v="0"/>
    <n v="0"/>
  </r>
  <r>
    <m/>
    <s v="131f0e25-2e2d-45cc-8741-a49c00c6eab3"/>
    <x v="2"/>
    <x v="0"/>
    <x v="0"/>
    <x v="2"/>
    <n v="0"/>
    <n v="0"/>
    <n v="0"/>
    <n v="0"/>
    <n v="0"/>
    <n v="0"/>
    <n v="0"/>
    <n v="0"/>
    <n v="0"/>
  </r>
  <r>
    <m/>
    <s v="131f0e25-2e2d-45cc-8741-a49c00c6eab3"/>
    <x v="2"/>
    <x v="0"/>
    <x v="0"/>
    <x v="3"/>
    <n v="0"/>
    <n v="0"/>
    <n v="0"/>
    <n v="0"/>
    <n v="0"/>
    <n v="0"/>
    <n v="0"/>
    <n v="0"/>
    <n v="0"/>
  </r>
  <r>
    <m/>
    <s v="131f0e25-2e2d-45cc-8741-a49c00c6eab3"/>
    <x v="2"/>
    <x v="0"/>
    <x v="0"/>
    <x v="4"/>
    <n v="0"/>
    <n v="0"/>
    <n v="0"/>
    <n v="0"/>
    <n v="0"/>
    <n v="0"/>
    <n v="0"/>
    <n v="0"/>
    <n v="0"/>
  </r>
  <r>
    <m/>
    <s v="131f0e25-2e2d-45cc-8741-a49c00c6eab3"/>
    <x v="2"/>
    <x v="0"/>
    <x v="0"/>
    <x v="5"/>
    <n v="0"/>
    <n v="0"/>
    <n v="0"/>
    <n v="0"/>
    <n v="0"/>
    <n v="0"/>
    <n v="0"/>
    <n v="0"/>
    <n v="0"/>
  </r>
  <r>
    <m/>
    <s v="131f0e25-2e2d-45cc-8741-a49c00c6eab3"/>
    <x v="2"/>
    <x v="0"/>
    <x v="1"/>
    <x v="0"/>
    <n v="0"/>
    <n v="0"/>
    <n v="0"/>
    <n v="0"/>
    <n v="0"/>
    <n v="0"/>
    <n v="0"/>
    <n v="0"/>
    <n v="0"/>
  </r>
  <r>
    <m/>
    <s v="131f0e25-2e2d-45cc-8741-a49c00c6eab3"/>
    <x v="2"/>
    <x v="0"/>
    <x v="1"/>
    <x v="1"/>
    <n v="0"/>
    <n v="0"/>
    <n v="0"/>
    <n v="0"/>
    <n v="0"/>
    <n v="0"/>
    <n v="0"/>
    <n v="0"/>
    <n v="0"/>
  </r>
  <r>
    <m/>
    <s v="131f0e25-2e2d-45cc-8741-a49c00c6eab3"/>
    <x v="2"/>
    <x v="0"/>
    <x v="1"/>
    <x v="2"/>
    <n v="0"/>
    <n v="0"/>
    <n v="0"/>
    <n v="0"/>
    <n v="0"/>
    <n v="0"/>
    <n v="0"/>
    <n v="0"/>
    <n v="0"/>
  </r>
  <r>
    <m/>
    <s v="131f0e25-2e2d-45cc-8741-a49c00c6eab3"/>
    <x v="2"/>
    <x v="0"/>
    <x v="1"/>
    <x v="3"/>
    <n v="0"/>
    <n v="0"/>
    <n v="0"/>
    <n v="0"/>
    <n v="0"/>
    <n v="0"/>
    <n v="0"/>
    <n v="0"/>
    <n v="0"/>
  </r>
  <r>
    <m/>
    <s v="131f0e25-2e2d-45cc-8741-a49c00c6eab3"/>
    <x v="2"/>
    <x v="0"/>
    <x v="1"/>
    <x v="4"/>
    <n v="0"/>
    <n v="0"/>
    <n v="0"/>
    <n v="0"/>
    <n v="0"/>
    <n v="0"/>
    <n v="0"/>
    <n v="0"/>
    <n v="0"/>
  </r>
  <r>
    <m/>
    <s v="131f0e25-2e2d-45cc-8741-a49c00c6eab3"/>
    <x v="2"/>
    <x v="0"/>
    <x v="1"/>
    <x v="5"/>
    <n v="0"/>
    <n v="0"/>
    <n v="0"/>
    <n v="0"/>
    <n v="0"/>
    <n v="0"/>
    <n v="0"/>
    <n v="0"/>
    <n v="0"/>
  </r>
  <r>
    <m/>
    <s v="131f0e25-2e2d-45cc-8741-a49c00c6eab3"/>
    <x v="2"/>
    <x v="0"/>
    <x v="2"/>
    <x v="0"/>
    <n v="0"/>
    <n v="0"/>
    <n v="0"/>
    <n v="0"/>
    <n v="0"/>
    <n v="0"/>
    <n v="0"/>
    <n v="0"/>
    <n v="0"/>
  </r>
  <r>
    <m/>
    <s v="131f0e25-2e2d-45cc-8741-a49c00c6eab3"/>
    <x v="2"/>
    <x v="0"/>
    <x v="2"/>
    <x v="1"/>
    <n v="0"/>
    <n v="0"/>
    <n v="0"/>
    <n v="0"/>
    <n v="0"/>
    <n v="0"/>
    <n v="0"/>
    <n v="0"/>
    <n v="0"/>
  </r>
  <r>
    <m/>
    <s v="131f0e25-2e2d-45cc-8741-a49c00c6eab3"/>
    <x v="2"/>
    <x v="0"/>
    <x v="2"/>
    <x v="2"/>
    <n v="0"/>
    <n v="0"/>
    <n v="0"/>
    <n v="0"/>
    <n v="0"/>
    <n v="0"/>
    <n v="0"/>
    <n v="0"/>
    <n v="0"/>
  </r>
  <r>
    <m/>
    <s v="131f0e25-2e2d-45cc-8741-a49c00c6eab3"/>
    <x v="2"/>
    <x v="0"/>
    <x v="2"/>
    <x v="3"/>
    <n v="0"/>
    <n v="0"/>
    <n v="0"/>
    <n v="0"/>
    <n v="0"/>
    <n v="0"/>
    <n v="0"/>
    <n v="0"/>
    <n v="0"/>
  </r>
  <r>
    <m/>
    <s v="131f0e25-2e2d-45cc-8741-a49c00c6eab3"/>
    <x v="2"/>
    <x v="0"/>
    <x v="2"/>
    <x v="4"/>
    <n v="0"/>
    <n v="0"/>
    <n v="0"/>
    <n v="0"/>
    <n v="0"/>
    <n v="0"/>
    <n v="0"/>
    <n v="0"/>
    <n v="0"/>
  </r>
  <r>
    <m/>
    <s v="131f0e25-2e2d-45cc-8741-a49c00c6eab3"/>
    <x v="2"/>
    <x v="0"/>
    <x v="2"/>
    <x v="5"/>
    <n v="0"/>
    <n v="0"/>
    <n v="0"/>
    <n v="0"/>
    <n v="0"/>
    <n v="0"/>
    <n v="0"/>
    <n v="0"/>
    <n v="0"/>
  </r>
  <r>
    <m/>
    <s v="131f0e25-2e2d-45cc-8741-a49c00c6eab3"/>
    <x v="2"/>
    <x v="0"/>
    <x v="3"/>
    <x v="0"/>
    <n v="0"/>
    <n v="0"/>
    <n v="0"/>
    <n v="0"/>
    <n v="0"/>
    <n v="0"/>
    <n v="0"/>
    <n v="0"/>
    <n v="0"/>
  </r>
  <r>
    <m/>
    <s v="131f0e25-2e2d-45cc-8741-a49c00c6eab3"/>
    <x v="2"/>
    <x v="0"/>
    <x v="3"/>
    <x v="1"/>
    <n v="0"/>
    <n v="0"/>
    <n v="0"/>
    <n v="0"/>
    <n v="0"/>
    <n v="0"/>
    <n v="0"/>
    <n v="0"/>
    <n v="0"/>
  </r>
  <r>
    <m/>
    <s v="131f0e25-2e2d-45cc-8741-a49c00c6eab3"/>
    <x v="2"/>
    <x v="0"/>
    <x v="3"/>
    <x v="2"/>
    <n v="0"/>
    <n v="0"/>
    <n v="0"/>
    <n v="0"/>
    <n v="0"/>
    <n v="0"/>
    <n v="0"/>
    <n v="0"/>
    <n v="0"/>
  </r>
  <r>
    <m/>
    <s v="131f0e25-2e2d-45cc-8741-a49c00c6eab3"/>
    <x v="2"/>
    <x v="0"/>
    <x v="3"/>
    <x v="3"/>
    <n v="0"/>
    <n v="0"/>
    <n v="0"/>
    <n v="0"/>
    <n v="0"/>
    <n v="0"/>
    <n v="0"/>
    <n v="0"/>
    <n v="0"/>
  </r>
  <r>
    <m/>
    <s v="131f0e25-2e2d-45cc-8741-a49c00c6eab3"/>
    <x v="2"/>
    <x v="0"/>
    <x v="3"/>
    <x v="4"/>
    <n v="0"/>
    <n v="0"/>
    <n v="0"/>
    <n v="0"/>
    <n v="0"/>
    <n v="0"/>
    <n v="0"/>
    <n v="0"/>
    <n v="0"/>
  </r>
  <r>
    <m/>
    <s v="131f0e25-2e2d-45cc-8741-a49c00c6eab3"/>
    <x v="2"/>
    <x v="0"/>
    <x v="3"/>
    <x v="5"/>
    <n v="0"/>
    <n v="0"/>
    <n v="0"/>
    <n v="0"/>
    <n v="0"/>
    <n v="0"/>
    <n v="0"/>
    <n v="0"/>
    <n v="0"/>
  </r>
  <r>
    <m/>
    <s v="131f0e25-2e2d-45cc-8741-a49c00c6eab3"/>
    <x v="2"/>
    <x v="1"/>
    <x v="0"/>
    <x v="0"/>
    <n v="0"/>
    <n v="0"/>
    <n v="0"/>
    <n v="0"/>
    <n v="0"/>
    <n v="0"/>
    <n v="0"/>
    <n v="0"/>
    <n v="0"/>
  </r>
  <r>
    <m/>
    <s v="131f0e25-2e2d-45cc-8741-a49c00c6eab3"/>
    <x v="2"/>
    <x v="1"/>
    <x v="0"/>
    <x v="1"/>
    <n v="0"/>
    <n v="0"/>
    <n v="0"/>
    <n v="0"/>
    <n v="0"/>
    <n v="0"/>
    <n v="0"/>
    <n v="0"/>
    <n v="0"/>
  </r>
  <r>
    <m/>
    <s v="131f0e25-2e2d-45cc-8741-a49c00c6eab3"/>
    <x v="2"/>
    <x v="1"/>
    <x v="0"/>
    <x v="2"/>
    <n v="0"/>
    <n v="0"/>
    <n v="0"/>
    <n v="0"/>
    <n v="0"/>
    <n v="0"/>
    <n v="0"/>
    <n v="0"/>
    <n v="0"/>
  </r>
  <r>
    <m/>
    <s v="131f0e25-2e2d-45cc-8741-a49c00c6eab3"/>
    <x v="2"/>
    <x v="1"/>
    <x v="0"/>
    <x v="3"/>
    <n v="0"/>
    <n v="0"/>
    <n v="0"/>
    <n v="0"/>
    <n v="0"/>
    <n v="0"/>
    <n v="0"/>
    <n v="0"/>
    <n v="0"/>
  </r>
  <r>
    <m/>
    <s v="131f0e25-2e2d-45cc-8741-a49c00c6eab3"/>
    <x v="2"/>
    <x v="1"/>
    <x v="0"/>
    <x v="4"/>
    <n v="0"/>
    <n v="0"/>
    <n v="0"/>
    <n v="0"/>
    <n v="0"/>
    <n v="0"/>
    <n v="0"/>
    <n v="0"/>
    <n v="0"/>
  </r>
  <r>
    <m/>
    <s v="131f0e25-2e2d-45cc-8741-a49c00c6eab3"/>
    <x v="2"/>
    <x v="1"/>
    <x v="0"/>
    <x v="5"/>
    <n v="0"/>
    <n v="0"/>
    <n v="0"/>
    <n v="0"/>
    <n v="0"/>
    <n v="0"/>
    <n v="0"/>
    <n v="0"/>
    <n v="0"/>
  </r>
  <r>
    <m/>
    <s v="131f0e25-2e2d-45cc-8741-a49c00c6eab3"/>
    <x v="2"/>
    <x v="1"/>
    <x v="1"/>
    <x v="0"/>
    <n v="0"/>
    <n v="0"/>
    <n v="0"/>
    <n v="0"/>
    <n v="0"/>
    <n v="0"/>
    <n v="0"/>
    <n v="0"/>
    <n v="0"/>
  </r>
  <r>
    <m/>
    <s v="131f0e25-2e2d-45cc-8741-a49c00c6eab3"/>
    <x v="2"/>
    <x v="1"/>
    <x v="1"/>
    <x v="1"/>
    <n v="0"/>
    <n v="0"/>
    <n v="0"/>
    <n v="0"/>
    <n v="0"/>
    <n v="0"/>
    <n v="0"/>
    <n v="0"/>
    <n v="0"/>
  </r>
  <r>
    <m/>
    <s v="131f0e25-2e2d-45cc-8741-a49c00c6eab3"/>
    <x v="2"/>
    <x v="1"/>
    <x v="1"/>
    <x v="2"/>
    <n v="0"/>
    <n v="0"/>
    <n v="0"/>
    <n v="0"/>
    <n v="0"/>
    <n v="0"/>
    <n v="0"/>
    <n v="0"/>
    <n v="0"/>
  </r>
  <r>
    <m/>
    <s v="131f0e25-2e2d-45cc-8741-a49c00c6eab3"/>
    <x v="2"/>
    <x v="1"/>
    <x v="1"/>
    <x v="3"/>
    <n v="0"/>
    <n v="0"/>
    <n v="0"/>
    <n v="0"/>
    <n v="0"/>
    <n v="0"/>
    <n v="0"/>
    <n v="0"/>
    <n v="0"/>
  </r>
  <r>
    <m/>
    <s v="131f0e25-2e2d-45cc-8741-a49c00c6eab3"/>
    <x v="2"/>
    <x v="1"/>
    <x v="1"/>
    <x v="4"/>
    <n v="0"/>
    <n v="0"/>
    <n v="0"/>
    <n v="0"/>
    <n v="0"/>
    <n v="0"/>
    <n v="0"/>
    <n v="0"/>
    <n v="0"/>
  </r>
  <r>
    <m/>
    <s v="131f0e25-2e2d-45cc-8741-a49c00c6eab3"/>
    <x v="2"/>
    <x v="1"/>
    <x v="1"/>
    <x v="5"/>
    <n v="0"/>
    <n v="0"/>
    <n v="0"/>
    <n v="0"/>
    <n v="0"/>
    <n v="0"/>
    <n v="0"/>
    <n v="0"/>
    <n v="0"/>
  </r>
  <r>
    <m/>
    <s v="131f0e25-2e2d-45cc-8741-a49c00c6eab3"/>
    <x v="2"/>
    <x v="1"/>
    <x v="2"/>
    <x v="0"/>
    <n v="0"/>
    <n v="0"/>
    <n v="0"/>
    <n v="0"/>
    <n v="0"/>
    <n v="0"/>
    <n v="0"/>
    <n v="0"/>
    <n v="0"/>
  </r>
  <r>
    <m/>
    <s v="131f0e25-2e2d-45cc-8741-a49c00c6eab3"/>
    <x v="2"/>
    <x v="1"/>
    <x v="2"/>
    <x v="1"/>
    <n v="0"/>
    <n v="0"/>
    <n v="0"/>
    <n v="0"/>
    <n v="0"/>
    <n v="0"/>
    <n v="0"/>
    <n v="0"/>
    <n v="0"/>
  </r>
  <r>
    <m/>
    <s v="131f0e25-2e2d-45cc-8741-a49c00c6eab3"/>
    <x v="2"/>
    <x v="1"/>
    <x v="2"/>
    <x v="2"/>
    <n v="0"/>
    <n v="0"/>
    <n v="0"/>
    <n v="0"/>
    <n v="0"/>
    <n v="0"/>
    <n v="0"/>
    <n v="0"/>
    <n v="0"/>
  </r>
  <r>
    <m/>
    <s v="131f0e25-2e2d-45cc-8741-a49c00c6eab3"/>
    <x v="2"/>
    <x v="1"/>
    <x v="2"/>
    <x v="3"/>
    <n v="0"/>
    <n v="0"/>
    <n v="0"/>
    <n v="0"/>
    <n v="0"/>
    <n v="0"/>
    <n v="0"/>
    <n v="0"/>
    <n v="0"/>
  </r>
  <r>
    <m/>
    <s v="131f0e25-2e2d-45cc-8741-a49c00c6eab3"/>
    <x v="2"/>
    <x v="1"/>
    <x v="2"/>
    <x v="4"/>
    <n v="0"/>
    <n v="0"/>
    <n v="0"/>
    <n v="0"/>
    <n v="0"/>
    <n v="0"/>
    <n v="0"/>
    <n v="0"/>
    <n v="0"/>
  </r>
  <r>
    <m/>
    <s v="131f0e25-2e2d-45cc-8741-a49c00c6eab3"/>
    <x v="2"/>
    <x v="1"/>
    <x v="2"/>
    <x v="5"/>
    <n v="0"/>
    <n v="0"/>
    <n v="0"/>
    <n v="0"/>
    <n v="0"/>
    <n v="0"/>
    <n v="0"/>
    <n v="0"/>
    <n v="0"/>
  </r>
  <r>
    <m/>
    <s v="131f0e25-2e2d-45cc-8741-a49c00c6eab3"/>
    <x v="2"/>
    <x v="1"/>
    <x v="3"/>
    <x v="0"/>
    <n v="0"/>
    <n v="0"/>
    <n v="0"/>
    <n v="0"/>
    <n v="0"/>
    <n v="0"/>
    <n v="0"/>
    <n v="0"/>
    <n v="0"/>
  </r>
  <r>
    <m/>
    <s v="131f0e25-2e2d-45cc-8741-a49c00c6eab3"/>
    <x v="2"/>
    <x v="1"/>
    <x v="3"/>
    <x v="1"/>
    <n v="0"/>
    <n v="0"/>
    <n v="0"/>
    <n v="0"/>
    <n v="0"/>
    <n v="0"/>
    <n v="0"/>
    <n v="0"/>
    <n v="0"/>
  </r>
  <r>
    <m/>
    <s v="131f0e25-2e2d-45cc-8741-a49c00c6eab3"/>
    <x v="2"/>
    <x v="1"/>
    <x v="3"/>
    <x v="2"/>
    <n v="0"/>
    <n v="0"/>
    <n v="0"/>
    <n v="0"/>
    <n v="0"/>
    <n v="0"/>
    <n v="0"/>
    <n v="0"/>
    <n v="0"/>
  </r>
  <r>
    <m/>
    <s v="131f0e25-2e2d-45cc-8741-a49c00c6eab3"/>
    <x v="2"/>
    <x v="1"/>
    <x v="3"/>
    <x v="3"/>
    <n v="0"/>
    <n v="0"/>
    <n v="0"/>
    <n v="0"/>
    <n v="0"/>
    <n v="0"/>
    <n v="0"/>
    <n v="0"/>
    <n v="0"/>
  </r>
  <r>
    <m/>
    <s v="131f0e25-2e2d-45cc-8741-a49c00c6eab3"/>
    <x v="2"/>
    <x v="1"/>
    <x v="3"/>
    <x v="4"/>
    <n v="0"/>
    <n v="0"/>
    <n v="0"/>
    <n v="0"/>
    <n v="0"/>
    <n v="0"/>
    <n v="0"/>
    <n v="0"/>
    <n v="0"/>
  </r>
  <r>
    <m/>
    <s v="131f0e25-2e2d-45cc-8741-a49c00c6eab3"/>
    <x v="2"/>
    <x v="1"/>
    <x v="3"/>
    <x v="5"/>
    <n v="0"/>
    <n v="0"/>
    <n v="0"/>
    <n v="0"/>
    <n v="0"/>
    <n v="0"/>
    <n v="0"/>
    <n v="0"/>
    <n v="0"/>
  </r>
  <r>
    <m/>
    <s v="e5525007-1366-4a11-a76e-a49c00c6eab3"/>
    <x v="0"/>
    <x v="0"/>
    <x v="0"/>
    <x v="0"/>
    <n v="0"/>
    <n v="0"/>
    <n v="0"/>
    <n v="80901"/>
    <n v="23059291"/>
    <n v="0"/>
    <n v="0"/>
    <n v="0"/>
    <n v="0"/>
  </r>
  <r>
    <m/>
    <s v="e5525007-1366-4a11-a76e-a49c00c6eab3"/>
    <x v="0"/>
    <x v="0"/>
    <x v="0"/>
    <x v="1"/>
    <n v="0"/>
    <n v="0"/>
    <n v="0"/>
    <n v="80901"/>
    <n v="23059291"/>
    <n v="0"/>
    <n v="0"/>
    <n v="0"/>
    <n v="0"/>
  </r>
  <r>
    <m/>
    <s v="e5525007-1366-4a11-a76e-a49c00c6eab3"/>
    <x v="0"/>
    <x v="0"/>
    <x v="0"/>
    <x v="2"/>
    <n v="0"/>
    <n v="0"/>
    <n v="0"/>
    <n v="80901"/>
    <n v="23059291"/>
    <n v="0"/>
    <n v="0"/>
    <n v="0"/>
    <n v="0"/>
  </r>
  <r>
    <m/>
    <s v="e5525007-1366-4a11-a76e-a49c00c6eab3"/>
    <x v="0"/>
    <x v="0"/>
    <x v="0"/>
    <x v="3"/>
    <n v="0"/>
    <n v="0"/>
    <n v="0"/>
    <n v="80901"/>
    <n v="23059291"/>
    <n v="0"/>
    <n v="0"/>
    <n v="0"/>
    <n v="0"/>
  </r>
  <r>
    <m/>
    <s v="e5525007-1366-4a11-a76e-a49c00c6eab3"/>
    <x v="0"/>
    <x v="0"/>
    <x v="0"/>
    <x v="4"/>
    <n v="0"/>
    <n v="0"/>
    <n v="0"/>
    <n v="80901"/>
    <n v="23059291"/>
    <n v="0"/>
    <n v="0"/>
    <n v="0"/>
    <n v="0"/>
  </r>
  <r>
    <m/>
    <s v="e5525007-1366-4a11-a76e-a49c00c6eab3"/>
    <x v="0"/>
    <x v="0"/>
    <x v="0"/>
    <x v="5"/>
    <n v="0"/>
    <n v="0"/>
    <n v="0"/>
    <n v="80901"/>
    <n v="23059291"/>
    <n v="0"/>
    <n v="0"/>
    <n v="0"/>
    <n v="0"/>
  </r>
  <r>
    <m/>
    <s v="e5525007-1366-4a11-a76e-a49c00c6eab3"/>
    <x v="0"/>
    <x v="0"/>
    <x v="1"/>
    <x v="0"/>
    <n v="0"/>
    <n v="0"/>
    <n v="0"/>
    <n v="99827"/>
    <n v="28750230"/>
    <n v="0"/>
    <n v="0"/>
    <n v="0"/>
    <n v="0"/>
  </r>
  <r>
    <m/>
    <s v="e5525007-1366-4a11-a76e-a49c00c6eab3"/>
    <x v="0"/>
    <x v="0"/>
    <x v="1"/>
    <x v="1"/>
    <n v="0"/>
    <n v="0"/>
    <n v="0"/>
    <n v="99827"/>
    <n v="28750230"/>
    <n v="0"/>
    <n v="0"/>
    <n v="0"/>
    <n v="0"/>
  </r>
  <r>
    <m/>
    <s v="e5525007-1366-4a11-a76e-a49c00c6eab3"/>
    <x v="0"/>
    <x v="0"/>
    <x v="1"/>
    <x v="2"/>
    <n v="0"/>
    <n v="0"/>
    <n v="0"/>
    <n v="99827"/>
    <n v="28750230"/>
    <n v="0"/>
    <n v="0"/>
    <n v="0"/>
    <n v="0"/>
  </r>
  <r>
    <m/>
    <s v="e5525007-1366-4a11-a76e-a49c00c6eab3"/>
    <x v="0"/>
    <x v="0"/>
    <x v="1"/>
    <x v="3"/>
    <n v="0"/>
    <n v="0"/>
    <n v="0"/>
    <n v="99827"/>
    <n v="28750230"/>
    <n v="0"/>
    <n v="0"/>
    <n v="0"/>
    <n v="0"/>
  </r>
  <r>
    <m/>
    <s v="e5525007-1366-4a11-a76e-a49c00c6eab3"/>
    <x v="0"/>
    <x v="0"/>
    <x v="1"/>
    <x v="4"/>
    <n v="0"/>
    <n v="0"/>
    <n v="0"/>
    <n v="99827"/>
    <n v="28750230"/>
    <n v="0"/>
    <n v="0"/>
    <n v="0"/>
    <n v="0"/>
  </r>
  <r>
    <m/>
    <s v="e5525007-1366-4a11-a76e-a49c00c6eab3"/>
    <x v="0"/>
    <x v="0"/>
    <x v="1"/>
    <x v="5"/>
    <n v="0"/>
    <n v="0"/>
    <n v="0"/>
    <n v="99827"/>
    <n v="28750230"/>
    <n v="0"/>
    <n v="0"/>
    <n v="0"/>
    <n v="0"/>
  </r>
  <r>
    <m/>
    <s v="e5525007-1366-4a11-a76e-a49c00c6eab3"/>
    <x v="0"/>
    <x v="0"/>
    <x v="2"/>
    <x v="0"/>
    <n v="0"/>
    <n v="0"/>
    <n v="0"/>
    <n v="93671"/>
    <n v="30045211"/>
    <n v="0"/>
    <n v="0"/>
    <n v="0"/>
    <n v="0"/>
  </r>
  <r>
    <m/>
    <s v="e5525007-1366-4a11-a76e-a49c00c6eab3"/>
    <x v="0"/>
    <x v="0"/>
    <x v="2"/>
    <x v="1"/>
    <n v="0"/>
    <n v="0"/>
    <n v="0"/>
    <n v="93671"/>
    <n v="30045211"/>
    <n v="0"/>
    <n v="0"/>
    <n v="0"/>
    <n v="0"/>
  </r>
  <r>
    <m/>
    <s v="e5525007-1366-4a11-a76e-a49c00c6eab3"/>
    <x v="0"/>
    <x v="0"/>
    <x v="2"/>
    <x v="2"/>
    <n v="0"/>
    <n v="0"/>
    <n v="0"/>
    <n v="93671"/>
    <n v="30045211"/>
    <n v="0"/>
    <n v="0"/>
    <n v="0"/>
    <n v="0"/>
  </r>
  <r>
    <m/>
    <s v="e5525007-1366-4a11-a76e-a49c00c6eab3"/>
    <x v="0"/>
    <x v="0"/>
    <x v="2"/>
    <x v="3"/>
    <n v="0"/>
    <n v="0"/>
    <n v="0"/>
    <n v="93671"/>
    <n v="30045211"/>
    <n v="0"/>
    <n v="0"/>
    <n v="0"/>
    <n v="0"/>
  </r>
  <r>
    <m/>
    <s v="e5525007-1366-4a11-a76e-a49c00c6eab3"/>
    <x v="0"/>
    <x v="0"/>
    <x v="2"/>
    <x v="4"/>
    <n v="0"/>
    <n v="0"/>
    <n v="0"/>
    <n v="93671"/>
    <n v="30045211"/>
    <n v="0"/>
    <n v="0"/>
    <n v="0"/>
    <n v="0"/>
  </r>
  <r>
    <m/>
    <s v="e5525007-1366-4a11-a76e-a49c00c6eab3"/>
    <x v="0"/>
    <x v="0"/>
    <x v="2"/>
    <x v="5"/>
    <n v="0"/>
    <n v="0"/>
    <n v="0"/>
    <n v="93671"/>
    <n v="30045211"/>
    <n v="0"/>
    <n v="0"/>
    <n v="0"/>
    <n v="0"/>
  </r>
  <r>
    <m/>
    <s v="e5525007-1366-4a11-a76e-a49c00c6eab3"/>
    <x v="0"/>
    <x v="0"/>
    <x v="3"/>
    <x v="0"/>
    <n v="1"/>
    <n v="1"/>
    <n v="30"/>
    <n v="55085"/>
    <n v="18724865"/>
    <n v="0"/>
    <n v="0"/>
    <n v="30"/>
    <n v="30"/>
  </r>
  <r>
    <m/>
    <s v="e5525007-1366-4a11-a76e-a49c00c6eab3"/>
    <x v="0"/>
    <x v="0"/>
    <x v="3"/>
    <x v="1"/>
    <n v="0"/>
    <n v="0"/>
    <n v="0"/>
    <n v="55085"/>
    <n v="18724865"/>
    <n v="0"/>
    <n v="0"/>
    <n v="0"/>
    <n v="0"/>
  </r>
  <r>
    <m/>
    <s v="e5525007-1366-4a11-a76e-a49c00c6eab3"/>
    <x v="0"/>
    <x v="0"/>
    <x v="3"/>
    <x v="2"/>
    <n v="0"/>
    <n v="0"/>
    <n v="0"/>
    <n v="55085"/>
    <n v="18724865"/>
    <n v="0"/>
    <n v="0"/>
    <n v="0"/>
    <n v="0"/>
  </r>
  <r>
    <m/>
    <s v="e5525007-1366-4a11-a76e-a49c00c6eab3"/>
    <x v="0"/>
    <x v="0"/>
    <x v="3"/>
    <x v="3"/>
    <n v="0"/>
    <n v="0"/>
    <n v="0"/>
    <n v="55085"/>
    <n v="18724865"/>
    <n v="0"/>
    <n v="0"/>
    <n v="0"/>
    <n v="0"/>
  </r>
  <r>
    <m/>
    <s v="e5525007-1366-4a11-a76e-a49c00c6eab3"/>
    <x v="0"/>
    <x v="0"/>
    <x v="3"/>
    <x v="4"/>
    <n v="0"/>
    <n v="0"/>
    <n v="0"/>
    <n v="55085"/>
    <n v="18724865"/>
    <n v="0"/>
    <n v="0"/>
    <n v="0"/>
    <n v="0"/>
  </r>
  <r>
    <m/>
    <s v="e5525007-1366-4a11-a76e-a49c00c6eab3"/>
    <x v="0"/>
    <x v="0"/>
    <x v="3"/>
    <x v="5"/>
    <n v="0"/>
    <n v="0"/>
    <n v="0"/>
    <n v="55085"/>
    <n v="18724865"/>
    <n v="0"/>
    <n v="0"/>
    <n v="0"/>
    <n v="0"/>
  </r>
  <r>
    <m/>
    <s v="e5525007-1366-4a11-a76e-a49c00c6eab3"/>
    <x v="0"/>
    <x v="1"/>
    <x v="0"/>
    <x v="0"/>
    <n v="0"/>
    <n v="0"/>
    <n v="0"/>
    <n v="84114"/>
    <n v="24003837"/>
    <n v="0"/>
    <n v="0"/>
    <n v="0"/>
    <n v="0"/>
  </r>
  <r>
    <m/>
    <s v="e5525007-1366-4a11-a76e-a49c00c6eab3"/>
    <x v="0"/>
    <x v="1"/>
    <x v="0"/>
    <x v="1"/>
    <n v="0"/>
    <n v="0"/>
    <n v="0"/>
    <n v="84114"/>
    <n v="24003837"/>
    <n v="0"/>
    <n v="0"/>
    <n v="0"/>
    <n v="0"/>
  </r>
  <r>
    <m/>
    <s v="e5525007-1366-4a11-a76e-a49c00c6eab3"/>
    <x v="0"/>
    <x v="1"/>
    <x v="0"/>
    <x v="2"/>
    <n v="0"/>
    <n v="0"/>
    <n v="0"/>
    <n v="84114"/>
    <n v="24003837"/>
    <n v="0"/>
    <n v="0"/>
    <n v="0"/>
    <n v="0"/>
  </r>
  <r>
    <m/>
    <s v="e5525007-1366-4a11-a76e-a49c00c6eab3"/>
    <x v="0"/>
    <x v="1"/>
    <x v="0"/>
    <x v="3"/>
    <n v="0"/>
    <n v="0"/>
    <n v="0"/>
    <n v="84114"/>
    <n v="24003837"/>
    <n v="0"/>
    <n v="0"/>
    <n v="0"/>
    <n v="0"/>
  </r>
  <r>
    <m/>
    <s v="e5525007-1366-4a11-a76e-a49c00c6eab3"/>
    <x v="0"/>
    <x v="1"/>
    <x v="0"/>
    <x v="4"/>
    <n v="0"/>
    <n v="0"/>
    <n v="0"/>
    <n v="84114"/>
    <n v="24003837"/>
    <n v="0"/>
    <n v="0"/>
    <n v="0"/>
    <n v="0"/>
  </r>
  <r>
    <m/>
    <s v="e5525007-1366-4a11-a76e-a49c00c6eab3"/>
    <x v="0"/>
    <x v="1"/>
    <x v="0"/>
    <x v="5"/>
    <n v="0"/>
    <n v="0"/>
    <n v="0"/>
    <n v="84114"/>
    <n v="24003837"/>
    <n v="0"/>
    <n v="0"/>
    <n v="0"/>
    <n v="0"/>
  </r>
  <r>
    <m/>
    <s v="e5525007-1366-4a11-a76e-a49c00c6eab3"/>
    <x v="0"/>
    <x v="1"/>
    <x v="1"/>
    <x v="0"/>
    <n v="0"/>
    <n v="0"/>
    <n v="0"/>
    <n v="85327"/>
    <n v="24371530"/>
    <n v="0"/>
    <n v="0"/>
    <n v="0"/>
    <n v="0"/>
  </r>
  <r>
    <m/>
    <s v="e5525007-1366-4a11-a76e-a49c00c6eab3"/>
    <x v="0"/>
    <x v="1"/>
    <x v="1"/>
    <x v="1"/>
    <n v="0"/>
    <n v="0"/>
    <n v="0"/>
    <n v="85327"/>
    <n v="24371530"/>
    <n v="0"/>
    <n v="0"/>
    <n v="0"/>
    <n v="0"/>
  </r>
  <r>
    <m/>
    <s v="e5525007-1366-4a11-a76e-a49c00c6eab3"/>
    <x v="0"/>
    <x v="1"/>
    <x v="1"/>
    <x v="2"/>
    <n v="0"/>
    <n v="0"/>
    <n v="0"/>
    <n v="85327"/>
    <n v="24371530"/>
    <n v="0"/>
    <n v="0"/>
    <n v="0"/>
    <n v="0"/>
  </r>
  <r>
    <m/>
    <s v="e5525007-1366-4a11-a76e-a49c00c6eab3"/>
    <x v="0"/>
    <x v="1"/>
    <x v="1"/>
    <x v="3"/>
    <n v="0"/>
    <n v="0"/>
    <n v="0"/>
    <n v="85327"/>
    <n v="24371530"/>
    <n v="0"/>
    <n v="0"/>
    <n v="0"/>
    <n v="0"/>
  </r>
  <r>
    <m/>
    <s v="e5525007-1366-4a11-a76e-a49c00c6eab3"/>
    <x v="0"/>
    <x v="1"/>
    <x v="1"/>
    <x v="4"/>
    <n v="0"/>
    <n v="0"/>
    <n v="0"/>
    <n v="85327"/>
    <n v="24371530"/>
    <n v="0"/>
    <n v="0"/>
    <n v="0"/>
    <n v="0"/>
  </r>
  <r>
    <m/>
    <s v="e5525007-1366-4a11-a76e-a49c00c6eab3"/>
    <x v="0"/>
    <x v="1"/>
    <x v="1"/>
    <x v="5"/>
    <n v="0"/>
    <n v="0"/>
    <n v="0"/>
    <n v="85327"/>
    <n v="24371530"/>
    <n v="0"/>
    <n v="0"/>
    <n v="0"/>
    <n v="0"/>
  </r>
  <r>
    <m/>
    <s v="e5525007-1366-4a11-a76e-a49c00c6eab3"/>
    <x v="0"/>
    <x v="1"/>
    <x v="2"/>
    <x v="0"/>
    <n v="0"/>
    <n v="0"/>
    <n v="0"/>
    <n v="81264"/>
    <n v="25892178"/>
    <n v="0"/>
    <n v="0"/>
    <n v="0"/>
    <n v="0"/>
  </r>
  <r>
    <m/>
    <s v="e5525007-1366-4a11-a76e-a49c00c6eab3"/>
    <x v="0"/>
    <x v="1"/>
    <x v="2"/>
    <x v="1"/>
    <n v="0"/>
    <n v="0"/>
    <n v="0"/>
    <n v="81264"/>
    <n v="25892178"/>
    <n v="0"/>
    <n v="0"/>
    <n v="0"/>
    <n v="0"/>
  </r>
  <r>
    <m/>
    <s v="e5525007-1366-4a11-a76e-a49c00c6eab3"/>
    <x v="0"/>
    <x v="1"/>
    <x v="2"/>
    <x v="2"/>
    <n v="0"/>
    <n v="0"/>
    <n v="0"/>
    <n v="81264"/>
    <n v="25892178"/>
    <n v="0"/>
    <n v="0"/>
    <n v="0"/>
    <n v="0"/>
  </r>
  <r>
    <m/>
    <s v="e5525007-1366-4a11-a76e-a49c00c6eab3"/>
    <x v="0"/>
    <x v="1"/>
    <x v="2"/>
    <x v="3"/>
    <n v="0"/>
    <n v="0"/>
    <n v="0"/>
    <n v="81264"/>
    <n v="25892178"/>
    <n v="0"/>
    <n v="0"/>
    <n v="0"/>
    <n v="0"/>
  </r>
  <r>
    <m/>
    <s v="e5525007-1366-4a11-a76e-a49c00c6eab3"/>
    <x v="0"/>
    <x v="1"/>
    <x v="2"/>
    <x v="4"/>
    <n v="0"/>
    <n v="0"/>
    <n v="0"/>
    <n v="81264"/>
    <n v="25892178"/>
    <n v="0"/>
    <n v="0"/>
    <n v="0"/>
    <n v="0"/>
  </r>
  <r>
    <m/>
    <s v="e5525007-1366-4a11-a76e-a49c00c6eab3"/>
    <x v="0"/>
    <x v="1"/>
    <x v="2"/>
    <x v="5"/>
    <n v="0"/>
    <n v="0"/>
    <n v="0"/>
    <n v="81264"/>
    <n v="25892178"/>
    <n v="0"/>
    <n v="0"/>
    <n v="0"/>
    <n v="0"/>
  </r>
  <r>
    <m/>
    <s v="e5525007-1366-4a11-a76e-a49c00c6eab3"/>
    <x v="0"/>
    <x v="1"/>
    <x v="3"/>
    <x v="0"/>
    <n v="0"/>
    <n v="0"/>
    <n v="0"/>
    <n v="44296"/>
    <n v="14976406"/>
    <n v="0"/>
    <n v="0"/>
    <n v="0"/>
    <n v="0"/>
  </r>
  <r>
    <m/>
    <s v="e5525007-1366-4a11-a76e-a49c00c6eab3"/>
    <x v="0"/>
    <x v="1"/>
    <x v="3"/>
    <x v="1"/>
    <n v="0"/>
    <n v="0"/>
    <n v="0"/>
    <n v="44296"/>
    <n v="14976406"/>
    <n v="0"/>
    <n v="0"/>
    <n v="0"/>
    <n v="0"/>
  </r>
  <r>
    <m/>
    <s v="e5525007-1366-4a11-a76e-a49c00c6eab3"/>
    <x v="0"/>
    <x v="1"/>
    <x v="3"/>
    <x v="2"/>
    <n v="0"/>
    <n v="0"/>
    <n v="0"/>
    <n v="44296"/>
    <n v="14976406"/>
    <n v="0"/>
    <n v="0"/>
    <n v="0"/>
    <n v="0"/>
  </r>
  <r>
    <m/>
    <s v="e5525007-1366-4a11-a76e-a49c00c6eab3"/>
    <x v="0"/>
    <x v="1"/>
    <x v="3"/>
    <x v="3"/>
    <n v="0"/>
    <n v="0"/>
    <n v="0"/>
    <n v="44296"/>
    <n v="14976406"/>
    <n v="0"/>
    <n v="0"/>
    <n v="0"/>
    <n v="0"/>
  </r>
  <r>
    <m/>
    <s v="e5525007-1366-4a11-a76e-a49c00c6eab3"/>
    <x v="0"/>
    <x v="1"/>
    <x v="3"/>
    <x v="4"/>
    <n v="0"/>
    <n v="0"/>
    <n v="0"/>
    <n v="44296"/>
    <n v="14976406"/>
    <n v="0"/>
    <n v="0"/>
    <n v="0"/>
    <n v="0"/>
  </r>
  <r>
    <m/>
    <s v="e5525007-1366-4a11-a76e-a49c00c6eab3"/>
    <x v="0"/>
    <x v="1"/>
    <x v="3"/>
    <x v="5"/>
    <n v="0"/>
    <n v="0"/>
    <n v="0"/>
    <n v="44296"/>
    <n v="14976406"/>
    <n v="0"/>
    <n v="0"/>
    <n v="0"/>
    <n v="0"/>
  </r>
  <r>
    <m/>
    <s v="e5525007-1366-4a11-a76e-a49c00c6eab3"/>
    <x v="1"/>
    <x v="0"/>
    <x v="0"/>
    <x v="0"/>
    <n v="0"/>
    <n v="0"/>
    <n v="0"/>
    <n v="84489"/>
    <n v="20909232"/>
    <n v="0"/>
    <n v="0"/>
    <n v="0"/>
    <n v="0"/>
  </r>
  <r>
    <m/>
    <s v="e5525007-1366-4a11-a76e-a49c00c6eab3"/>
    <x v="1"/>
    <x v="0"/>
    <x v="0"/>
    <x v="1"/>
    <n v="0"/>
    <n v="0"/>
    <n v="0"/>
    <n v="84489"/>
    <n v="20909232"/>
    <n v="0"/>
    <n v="0"/>
    <n v="0"/>
    <n v="0"/>
  </r>
  <r>
    <m/>
    <s v="e5525007-1366-4a11-a76e-a49c00c6eab3"/>
    <x v="1"/>
    <x v="0"/>
    <x v="0"/>
    <x v="2"/>
    <n v="0"/>
    <n v="0"/>
    <n v="0"/>
    <n v="84489"/>
    <n v="20909232"/>
    <n v="0"/>
    <n v="0"/>
    <n v="0"/>
    <n v="0"/>
  </r>
  <r>
    <m/>
    <s v="e5525007-1366-4a11-a76e-a49c00c6eab3"/>
    <x v="1"/>
    <x v="0"/>
    <x v="0"/>
    <x v="3"/>
    <n v="0"/>
    <n v="0"/>
    <n v="0"/>
    <n v="84489"/>
    <n v="20909232"/>
    <n v="0"/>
    <n v="0"/>
    <n v="0"/>
    <n v="0"/>
  </r>
  <r>
    <m/>
    <s v="e5525007-1366-4a11-a76e-a49c00c6eab3"/>
    <x v="1"/>
    <x v="0"/>
    <x v="0"/>
    <x v="4"/>
    <n v="0"/>
    <n v="0"/>
    <n v="0"/>
    <n v="84489"/>
    <n v="20909232"/>
    <n v="0"/>
    <n v="0"/>
    <n v="0"/>
    <n v="0"/>
  </r>
  <r>
    <m/>
    <s v="e5525007-1366-4a11-a76e-a49c00c6eab3"/>
    <x v="1"/>
    <x v="0"/>
    <x v="0"/>
    <x v="5"/>
    <n v="0"/>
    <n v="0"/>
    <n v="0"/>
    <n v="84489"/>
    <n v="20909232"/>
    <n v="0"/>
    <n v="0"/>
    <n v="0"/>
    <n v="0"/>
  </r>
  <r>
    <m/>
    <s v="e5525007-1366-4a11-a76e-a49c00c6eab3"/>
    <x v="1"/>
    <x v="0"/>
    <x v="1"/>
    <x v="0"/>
    <n v="0"/>
    <n v="0"/>
    <n v="0"/>
    <n v="115456"/>
    <n v="27303629"/>
    <n v="0"/>
    <n v="0"/>
    <n v="0"/>
    <n v="0"/>
  </r>
  <r>
    <m/>
    <s v="e5525007-1366-4a11-a76e-a49c00c6eab3"/>
    <x v="1"/>
    <x v="0"/>
    <x v="1"/>
    <x v="1"/>
    <n v="0"/>
    <n v="0"/>
    <n v="0"/>
    <n v="115456"/>
    <n v="27303629"/>
    <n v="0"/>
    <n v="0"/>
    <n v="0"/>
    <n v="0"/>
  </r>
  <r>
    <m/>
    <s v="e5525007-1366-4a11-a76e-a49c00c6eab3"/>
    <x v="1"/>
    <x v="0"/>
    <x v="1"/>
    <x v="2"/>
    <n v="0"/>
    <n v="0"/>
    <n v="0"/>
    <n v="115456"/>
    <n v="27303629"/>
    <n v="0"/>
    <n v="0"/>
    <n v="0"/>
    <n v="0"/>
  </r>
  <r>
    <m/>
    <s v="e5525007-1366-4a11-a76e-a49c00c6eab3"/>
    <x v="1"/>
    <x v="0"/>
    <x v="1"/>
    <x v="3"/>
    <n v="0"/>
    <n v="0"/>
    <n v="0"/>
    <n v="115456"/>
    <n v="27303629"/>
    <n v="0"/>
    <n v="0"/>
    <n v="0"/>
    <n v="0"/>
  </r>
  <r>
    <m/>
    <s v="e5525007-1366-4a11-a76e-a49c00c6eab3"/>
    <x v="1"/>
    <x v="0"/>
    <x v="1"/>
    <x v="4"/>
    <n v="0"/>
    <n v="0"/>
    <n v="0"/>
    <n v="115456"/>
    <n v="27303629"/>
    <n v="0"/>
    <n v="0"/>
    <n v="0"/>
    <n v="0"/>
  </r>
  <r>
    <m/>
    <s v="e5525007-1366-4a11-a76e-a49c00c6eab3"/>
    <x v="1"/>
    <x v="0"/>
    <x v="1"/>
    <x v="5"/>
    <n v="0"/>
    <n v="0"/>
    <n v="0"/>
    <n v="115456"/>
    <n v="27303629"/>
    <n v="0"/>
    <n v="0"/>
    <n v="0"/>
    <n v="0"/>
  </r>
  <r>
    <m/>
    <s v="e5525007-1366-4a11-a76e-a49c00c6eab3"/>
    <x v="1"/>
    <x v="0"/>
    <x v="2"/>
    <x v="0"/>
    <n v="0"/>
    <n v="0"/>
    <n v="0"/>
    <n v="109291"/>
    <n v="28395178"/>
    <n v="0"/>
    <n v="0"/>
    <n v="0"/>
    <n v="0"/>
  </r>
  <r>
    <m/>
    <s v="e5525007-1366-4a11-a76e-a49c00c6eab3"/>
    <x v="1"/>
    <x v="0"/>
    <x v="2"/>
    <x v="1"/>
    <n v="0"/>
    <n v="0"/>
    <n v="0"/>
    <n v="109291"/>
    <n v="28395178"/>
    <n v="0"/>
    <n v="0"/>
    <n v="0"/>
    <n v="0"/>
  </r>
  <r>
    <m/>
    <s v="e5525007-1366-4a11-a76e-a49c00c6eab3"/>
    <x v="1"/>
    <x v="0"/>
    <x v="2"/>
    <x v="2"/>
    <n v="0"/>
    <n v="0"/>
    <n v="0"/>
    <n v="109291"/>
    <n v="28395178"/>
    <n v="0"/>
    <n v="0"/>
    <n v="0"/>
    <n v="0"/>
  </r>
  <r>
    <m/>
    <s v="e5525007-1366-4a11-a76e-a49c00c6eab3"/>
    <x v="1"/>
    <x v="0"/>
    <x v="2"/>
    <x v="3"/>
    <n v="0"/>
    <n v="0"/>
    <n v="0"/>
    <n v="109291"/>
    <n v="28395178"/>
    <n v="0"/>
    <n v="0"/>
    <n v="0"/>
    <n v="0"/>
  </r>
  <r>
    <m/>
    <s v="e5525007-1366-4a11-a76e-a49c00c6eab3"/>
    <x v="1"/>
    <x v="0"/>
    <x v="2"/>
    <x v="4"/>
    <n v="0"/>
    <n v="0"/>
    <n v="0"/>
    <n v="109291"/>
    <n v="28395178"/>
    <n v="0"/>
    <n v="0"/>
    <n v="0"/>
    <n v="0"/>
  </r>
  <r>
    <m/>
    <s v="e5525007-1366-4a11-a76e-a49c00c6eab3"/>
    <x v="1"/>
    <x v="0"/>
    <x v="2"/>
    <x v="5"/>
    <n v="0"/>
    <n v="0"/>
    <n v="0"/>
    <n v="109291"/>
    <n v="28395178"/>
    <n v="0"/>
    <n v="0"/>
    <n v="0"/>
    <n v="0"/>
  </r>
  <r>
    <m/>
    <s v="e5525007-1366-4a11-a76e-a49c00c6eab3"/>
    <x v="1"/>
    <x v="0"/>
    <x v="3"/>
    <x v="0"/>
    <n v="4"/>
    <n v="3"/>
    <n v="180"/>
    <n v="58647"/>
    <n v="17385702"/>
    <n v="0"/>
    <n v="0"/>
    <n v="45"/>
    <n v="60"/>
  </r>
  <r>
    <m/>
    <s v="e5525007-1366-4a11-a76e-a49c00c6eab3"/>
    <x v="1"/>
    <x v="0"/>
    <x v="3"/>
    <x v="1"/>
    <n v="0"/>
    <n v="0"/>
    <n v="0"/>
    <n v="58647"/>
    <n v="17385702"/>
    <n v="0"/>
    <n v="0"/>
    <n v="0"/>
    <n v="0"/>
  </r>
  <r>
    <m/>
    <s v="e5525007-1366-4a11-a76e-a49c00c6eab3"/>
    <x v="1"/>
    <x v="0"/>
    <x v="3"/>
    <x v="2"/>
    <n v="1"/>
    <n v="1"/>
    <n v="30"/>
    <n v="58647"/>
    <n v="17385702"/>
    <n v="0"/>
    <n v="0"/>
    <n v="30"/>
    <n v="30"/>
  </r>
  <r>
    <m/>
    <s v="e5525007-1366-4a11-a76e-a49c00c6eab3"/>
    <x v="1"/>
    <x v="0"/>
    <x v="3"/>
    <x v="3"/>
    <n v="0"/>
    <n v="0"/>
    <n v="0"/>
    <n v="58647"/>
    <n v="17385702"/>
    <n v="0"/>
    <n v="0"/>
    <n v="0"/>
    <n v="0"/>
  </r>
  <r>
    <m/>
    <s v="e5525007-1366-4a11-a76e-a49c00c6eab3"/>
    <x v="1"/>
    <x v="0"/>
    <x v="3"/>
    <x v="4"/>
    <n v="0"/>
    <n v="0"/>
    <n v="0"/>
    <n v="58647"/>
    <n v="17385702"/>
    <n v="0"/>
    <n v="0"/>
    <n v="0"/>
    <n v="0"/>
  </r>
  <r>
    <m/>
    <s v="e5525007-1366-4a11-a76e-a49c00c6eab3"/>
    <x v="1"/>
    <x v="0"/>
    <x v="3"/>
    <x v="5"/>
    <n v="0"/>
    <n v="0"/>
    <n v="0"/>
    <n v="58647"/>
    <n v="17385702"/>
    <n v="0"/>
    <n v="0"/>
    <n v="0"/>
    <n v="0"/>
  </r>
  <r>
    <m/>
    <s v="e5525007-1366-4a11-a76e-a49c00c6eab3"/>
    <x v="1"/>
    <x v="1"/>
    <x v="0"/>
    <x v="0"/>
    <n v="0"/>
    <n v="0"/>
    <n v="0"/>
    <n v="87985"/>
    <n v="21807183"/>
    <n v="0"/>
    <n v="0"/>
    <n v="0"/>
    <n v="0"/>
  </r>
  <r>
    <m/>
    <s v="e5525007-1366-4a11-a76e-a49c00c6eab3"/>
    <x v="1"/>
    <x v="1"/>
    <x v="0"/>
    <x v="1"/>
    <n v="0"/>
    <n v="0"/>
    <n v="0"/>
    <n v="87985"/>
    <n v="21807183"/>
    <n v="0"/>
    <n v="0"/>
    <n v="0"/>
    <n v="0"/>
  </r>
  <r>
    <m/>
    <s v="e5525007-1366-4a11-a76e-a49c00c6eab3"/>
    <x v="1"/>
    <x v="1"/>
    <x v="0"/>
    <x v="2"/>
    <n v="0"/>
    <n v="0"/>
    <n v="0"/>
    <n v="87985"/>
    <n v="21807183"/>
    <n v="0"/>
    <n v="0"/>
    <n v="0"/>
    <n v="0"/>
  </r>
  <r>
    <m/>
    <s v="e5525007-1366-4a11-a76e-a49c00c6eab3"/>
    <x v="1"/>
    <x v="1"/>
    <x v="0"/>
    <x v="3"/>
    <n v="0"/>
    <n v="0"/>
    <n v="0"/>
    <n v="87985"/>
    <n v="21807183"/>
    <n v="0"/>
    <n v="0"/>
    <n v="0"/>
    <n v="0"/>
  </r>
  <r>
    <m/>
    <s v="e5525007-1366-4a11-a76e-a49c00c6eab3"/>
    <x v="1"/>
    <x v="1"/>
    <x v="0"/>
    <x v="4"/>
    <n v="0"/>
    <n v="0"/>
    <n v="0"/>
    <n v="87985"/>
    <n v="21807183"/>
    <n v="0"/>
    <n v="0"/>
    <n v="0"/>
    <n v="0"/>
  </r>
  <r>
    <m/>
    <s v="e5525007-1366-4a11-a76e-a49c00c6eab3"/>
    <x v="1"/>
    <x v="1"/>
    <x v="0"/>
    <x v="5"/>
    <n v="0"/>
    <n v="0"/>
    <n v="0"/>
    <n v="87985"/>
    <n v="21807183"/>
    <n v="0"/>
    <n v="0"/>
    <n v="0"/>
    <n v="0"/>
  </r>
  <r>
    <m/>
    <s v="e5525007-1366-4a11-a76e-a49c00c6eab3"/>
    <x v="1"/>
    <x v="1"/>
    <x v="1"/>
    <x v="0"/>
    <n v="0"/>
    <n v="0"/>
    <n v="0"/>
    <n v="101384"/>
    <n v="23288934"/>
    <n v="0"/>
    <n v="0"/>
    <n v="0"/>
    <n v="0"/>
  </r>
  <r>
    <m/>
    <s v="e5525007-1366-4a11-a76e-a49c00c6eab3"/>
    <x v="1"/>
    <x v="1"/>
    <x v="1"/>
    <x v="1"/>
    <n v="0"/>
    <n v="0"/>
    <n v="0"/>
    <n v="101384"/>
    <n v="23288934"/>
    <n v="0"/>
    <n v="0"/>
    <n v="0"/>
    <n v="0"/>
  </r>
  <r>
    <m/>
    <s v="e5525007-1366-4a11-a76e-a49c00c6eab3"/>
    <x v="1"/>
    <x v="1"/>
    <x v="1"/>
    <x v="2"/>
    <n v="0"/>
    <n v="0"/>
    <n v="0"/>
    <n v="101384"/>
    <n v="23288934"/>
    <n v="0"/>
    <n v="0"/>
    <n v="0"/>
    <n v="0"/>
  </r>
  <r>
    <m/>
    <s v="e5525007-1366-4a11-a76e-a49c00c6eab3"/>
    <x v="1"/>
    <x v="1"/>
    <x v="1"/>
    <x v="3"/>
    <n v="0"/>
    <n v="0"/>
    <n v="0"/>
    <n v="101384"/>
    <n v="23288934"/>
    <n v="0"/>
    <n v="0"/>
    <n v="0"/>
    <n v="0"/>
  </r>
  <r>
    <m/>
    <s v="e5525007-1366-4a11-a76e-a49c00c6eab3"/>
    <x v="1"/>
    <x v="1"/>
    <x v="1"/>
    <x v="4"/>
    <n v="0"/>
    <n v="0"/>
    <n v="0"/>
    <n v="101384"/>
    <n v="23288934"/>
    <n v="0"/>
    <n v="0"/>
    <n v="0"/>
    <n v="0"/>
  </r>
  <r>
    <m/>
    <s v="e5525007-1366-4a11-a76e-a49c00c6eab3"/>
    <x v="1"/>
    <x v="1"/>
    <x v="1"/>
    <x v="5"/>
    <n v="0"/>
    <n v="0"/>
    <n v="0"/>
    <n v="101384"/>
    <n v="23288934"/>
    <n v="0"/>
    <n v="0"/>
    <n v="0"/>
    <n v="0"/>
  </r>
  <r>
    <m/>
    <s v="e5525007-1366-4a11-a76e-a49c00c6eab3"/>
    <x v="1"/>
    <x v="1"/>
    <x v="2"/>
    <x v="0"/>
    <n v="1"/>
    <n v="1"/>
    <n v="90"/>
    <n v="94320"/>
    <n v="24347416"/>
    <n v="0"/>
    <n v="0"/>
    <n v="90"/>
    <n v="90"/>
  </r>
  <r>
    <m/>
    <s v="e5525007-1366-4a11-a76e-a49c00c6eab3"/>
    <x v="1"/>
    <x v="1"/>
    <x v="2"/>
    <x v="1"/>
    <n v="0"/>
    <n v="0"/>
    <n v="0"/>
    <n v="94320"/>
    <n v="24347416"/>
    <n v="0"/>
    <n v="0"/>
    <n v="0"/>
    <n v="0"/>
  </r>
  <r>
    <m/>
    <s v="e5525007-1366-4a11-a76e-a49c00c6eab3"/>
    <x v="1"/>
    <x v="1"/>
    <x v="2"/>
    <x v="2"/>
    <n v="0"/>
    <n v="0"/>
    <n v="0"/>
    <n v="94320"/>
    <n v="24347416"/>
    <n v="0"/>
    <n v="0"/>
    <n v="0"/>
    <n v="0"/>
  </r>
  <r>
    <m/>
    <s v="e5525007-1366-4a11-a76e-a49c00c6eab3"/>
    <x v="1"/>
    <x v="1"/>
    <x v="2"/>
    <x v="3"/>
    <n v="0"/>
    <n v="0"/>
    <n v="0"/>
    <n v="94320"/>
    <n v="24347416"/>
    <n v="0"/>
    <n v="0"/>
    <n v="0"/>
    <n v="0"/>
  </r>
  <r>
    <m/>
    <s v="e5525007-1366-4a11-a76e-a49c00c6eab3"/>
    <x v="1"/>
    <x v="1"/>
    <x v="2"/>
    <x v="4"/>
    <n v="0"/>
    <n v="0"/>
    <n v="0"/>
    <n v="94320"/>
    <n v="24347416"/>
    <n v="0"/>
    <n v="0"/>
    <n v="0"/>
    <n v="0"/>
  </r>
  <r>
    <m/>
    <s v="e5525007-1366-4a11-a76e-a49c00c6eab3"/>
    <x v="1"/>
    <x v="1"/>
    <x v="2"/>
    <x v="5"/>
    <n v="0"/>
    <n v="0"/>
    <n v="0"/>
    <n v="94320"/>
    <n v="24347416"/>
    <n v="0"/>
    <n v="0"/>
    <n v="0"/>
    <n v="0"/>
  </r>
  <r>
    <m/>
    <s v="e5525007-1366-4a11-a76e-a49c00c6eab3"/>
    <x v="1"/>
    <x v="1"/>
    <x v="3"/>
    <x v="0"/>
    <n v="4"/>
    <n v="3"/>
    <n v="360"/>
    <n v="47425"/>
    <n v="13986521"/>
    <n v="0"/>
    <n v="0"/>
    <n v="90"/>
    <n v="120"/>
  </r>
  <r>
    <m/>
    <s v="e5525007-1366-4a11-a76e-a49c00c6eab3"/>
    <x v="1"/>
    <x v="1"/>
    <x v="3"/>
    <x v="1"/>
    <n v="0"/>
    <n v="0"/>
    <n v="0"/>
    <n v="47425"/>
    <n v="13986521"/>
    <n v="0"/>
    <n v="0"/>
    <n v="0"/>
    <n v="0"/>
  </r>
  <r>
    <m/>
    <s v="e5525007-1366-4a11-a76e-a49c00c6eab3"/>
    <x v="1"/>
    <x v="1"/>
    <x v="3"/>
    <x v="2"/>
    <n v="0"/>
    <n v="0"/>
    <n v="0"/>
    <n v="47425"/>
    <n v="13986521"/>
    <n v="0"/>
    <n v="0"/>
    <n v="0"/>
    <n v="0"/>
  </r>
  <r>
    <m/>
    <s v="e5525007-1366-4a11-a76e-a49c00c6eab3"/>
    <x v="1"/>
    <x v="1"/>
    <x v="3"/>
    <x v="3"/>
    <n v="0"/>
    <n v="0"/>
    <n v="0"/>
    <n v="47425"/>
    <n v="13986521"/>
    <n v="0"/>
    <n v="0"/>
    <n v="0"/>
    <n v="0"/>
  </r>
  <r>
    <m/>
    <s v="e5525007-1366-4a11-a76e-a49c00c6eab3"/>
    <x v="1"/>
    <x v="1"/>
    <x v="3"/>
    <x v="4"/>
    <n v="0"/>
    <n v="0"/>
    <n v="0"/>
    <n v="47425"/>
    <n v="13986521"/>
    <n v="0"/>
    <n v="0"/>
    <n v="0"/>
    <n v="0"/>
  </r>
  <r>
    <m/>
    <s v="e5525007-1366-4a11-a76e-a49c00c6eab3"/>
    <x v="1"/>
    <x v="1"/>
    <x v="3"/>
    <x v="5"/>
    <n v="0"/>
    <n v="0"/>
    <n v="0"/>
    <n v="47425"/>
    <n v="13986521"/>
    <n v="0"/>
    <n v="0"/>
    <n v="0"/>
    <n v="0"/>
  </r>
  <r>
    <m/>
    <s v="e5525007-1366-4a11-a76e-a49c00c6eab3"/>
    <x v="2"/>
    <x v="0"/>
    <x v="0"/>
    <x v="0"/>
    <n v="0"/>
    <n v="0"/>
    <n v="0"/>
    <n v="0"/>
    <n v="0"/>
    <n v="0"/>
    <n v="0"/>
    <n v="0"/>
    <n v="0"/>
  </r>
  <r>
    <m/>
    <s v="e5525007-1366-4a11-a76e-a49c00c6eab3"/>
    <x v="2"/>
    <x v="0"/>
    <x v="0"/>
    <x v="1"/>
    <n v="0"/>
    <n v="0"/>
    <n v="0"/>
    <n v="0"/>
    <n v="0"/>
    <n v="0"/>
    <n v="0"/>
    <n v="0"/>
    <n v="0"/>
  </r>
  <r>
    <m/>
    <s v="e5525007-1366-4a11-a76e-a49c00c6eab3"/>
    <x v="2"/>
    <x v="0"/>
    <x v="0"/>
    <x v="2"/>
    <n v="0"/>
    <n v="0"/>
    <n v="0"/>
    <n v="0"/>
    <n v="0"/>
    <n v="0"/>
    <n v="0"/>
    <n v="0"/>
    <n v="0"/>
  </r>
  <r>
    <m/>
    <s v="e5525007-1366-4a11-a76e-a49c00c6eab3"/>
    <x v="2"/>
    <x v="0"/>
    <x v="0"/>
    <x v="3"/>
    <n v="0"/>
    <n v="0"/>
    <n v="0"/>
    <n v="0"/>
    <n v="0"/>
    <n v="0"/>
    <n v="0"/>
    <n v="0"/>
    <n v="0"/>
  </r>
  <r>
    <m/>
    <s v="e5525007-1366-4a11-a76e-a49c00c6eab3"/>
    <x v="2"/>
    <x v="0"/>
    <x v="0"/>
    <x v="4"/>
    <n v="0"/>
    <n v="0"/>
    <n v="0"/>
    <n v="0"/>
    <n v="0"/>
    <n v="0"/>
    <n v="0"/>
    <n v="0"/>
    <n v="0"/>
  </r>
  <r>
    <m/>
    <s v="e5525007-1366-4a11-a76e-a49c00c6eab3"/>
    <x v="2"/>
    <x v="0"/>
    <x v="0"/>
    <x v="5"/>
    <n v="0"/>
    <n v="0"/>
    <n v="0"/>
    <n v="0"/>
    <n v="0"/>
    <n v="0"/>
    <n v="0"/>
    <n v="0"/>
    <n v="0"/>
  </r>
  <r>
    <m/>
    <s v="e5525007-1366-4a11-a76e-a49c00c6eab3"/>
    <x v="2"/>
    <x v="0"/>
    <x v="1"/>
    <x v="0"/>
    <n v="0"/>
    <n v="0"/>
    <n v="0"/>
    <n v="0"/>
    <n v="0"/>
    <n v="0"/>
    <n v="0"/>
    <n v="0"/>
    <n v="0"/>
  </r>
  <r>
    <m/>
    <s v="e5525007-1366-4a11-a76e-a49c00c6eab3"/>
    <x v="2"/>
    <x v="0"/>
    <x v="1"/>
    <x v="1"/>
    <n v="0"/>
    <n v="0"/>
    <n v="0"/>
    <n v="0"/>
    <n v="0"/>
    <n v="0"/>
    <n v="0"/>
    <n v="0"/>
    <n v="0"/>
  </r>
  <r>
    <m/>
    <s v="e5525007-1366-4a11-a76e-a49c00c6eab3"/>
    <x v="2"/>
    <x v="0"/>
    <x v="1"/>
    <x v="2"/>
    <n v="0"/>
    <n v="0"/>
    <n v="0"/>
    <n v="0"/>
    <n v="0"/>
    <n v="0"/>
    <n v="0"/>
    <n v="0"/>
    <n v="0"/>
  </r>
  <r>
    <m/>
    <s v="e5525007-1366-4a11-a76e-a49c00c6eab3"/>
    <x v="2"/>
    <x v="0"/>
    <x v="1"/>
    <x v="3"/>
    <n v="0"/>
    <n v="0"/>
    <n v="0"/>
    <n v="0"/>
    <n v="0"/>
    <n v="0"/>
    <n v="0"/>
    <n v="0"/>
    <n v="0"/>
  </r>
  <r>
    <m/>
    <s v="e5525007-1366-4a11-a76e-a49c00c6eab3"/>
    <x v="2"/>
    <x v="0"/>
    <x v="1"/>
    <x v="4"/>
    <n v="0"/>
    <n v="0"/>
    <n v="0"/>
    <n v="0"/>
    <n v="0"/>
    <n v="0"/>
    <n v="0"/>
    <n v="0"/>
    <n v="0"/>
  </r>
  <r>
    <m/>
    <s v="e5525007-1366-4a11-a76e-a49c00c6eab3"/>
    <x v="2"/>
    <x v="0"/>
    <x v="1"/>
    <x v="5"/>
    <n v="0"/>
    <n v="0"/>
    <n v="0"/>
    <n v="0"/>
    <n v="0"/>
    <n v="0"/>
    <n v="0"/>
    <n v="0"/>
    <n v="0"/>
  </r>
  <r>
    <m/>
    <s v="e5525007-1366-4a11-a76e-a49c00c6eab3"/>
    <x v="2"/>
    <x v="0"/>
    <x v="2"/>
    <x v="0"/>
    <n v="0"/>
    <n v="0"/>
    <n v="0"/>
    <n v="0"/>
    <n v="0"/>
    <n v="0"/>
    <n v="0"/>
    <n v="0"/>
    <n v="0"/>
  </r>
  <r>
    <m/>
    <s v="e5525007-1366-4a11-a76e-a49c00c6eab3"/>
    <x v="2"/>
    <x v="0"/>
    <x v="2"/>
    <x v="1"/>
    <n v="0"/>
    <n v="0"/>
    <n v="0"/>
    <n v="0"/>
    <n v="0"/>
    <n v="0"/>
    <n v="0"/>
    <n v="0"/>
    <n v="0"/>
  </r>
  <r>
    <m/>
    <s v="e5525007-1366-4a11-a76e-a49c00c6eab3"/>
    <x v="2"/>
    <x v="0"/>
    <x v="2"/>
    <x v="2"/>
    <n v="0"/>
    <n v="0"/>
    <n v="0"/>
    <n v="0"/>
    <n v="0"/>
    <n v="0"/>
    <n v="0"/>
    <n v="0"/>
    <n v="0"/>
  </r>
  <r>
    <m/>
    <s v="e5525007-1366-4a11-a76e-a49c00c6eab3"/>
    <x v="2"/>
    <x v="0"/>
    <x v="2"/>
    <x v="3"/>
    <n v="0"/>
    <n v="0"/>
    <n v="0"/>
    <n v="0"/>
    <n v="0"/>
    <n v="0"/>
    <n v="0"/>
    <n v="0"/>
    <n v="0"/>
  </r>
  <r>
    <m/>
    <s v="e5525007-1366-4a11-a76e-a49c00c6eab3"/>
    <x v="2"/>
    <x v="0"/>
    <x v="2"/>
    <x v="4"/>
    <n v="0"/>
    <n v="0"/>
    <n v="0"/>
    <n v="0"/>
    <n v="0"/>
    <n v="0"/>
    <n v="0"/>
    <n v="0"/>
    <n v="0"/>
  </r>
  <r>
    <m/>
    <s v="e5525007-1366-4a11-a76e-a49c00c6eab3"/>
    <x v="2"/>
    <x v="0"/>
    <x v="2"/>
    <x v="5"/>
    <n v="0"/>
    <n v="0"/>
    <n v="0"/>
    <n v="0"/>
    <n v="0"/>
    <n v="0"/>
    <n v="0"/>
    <n v="0"/>
    <n v="0"/>
  </r>
  <r>
    <m/>
    <s v="e5525007-1366-4a11-a76e-a49c00c6eab3"/>
    <x v="2"/>
    <x v="0"/>
    <x v="3"/>
    <x v="0"/>
    <n v="0"/>
    <n v="0"/>
    <n v="0"/>
    <n v="0"/>
    <n v="0"/>
    <n v="0"/>
    <n v="0"/>
    <n v="0"/>
    <n v="0"/>
  </r>
  <r>
    <m/>
    <s v="e5525007-1366-4a11-a76e-a49c00c6eab3"/>
    <x v="2"/>
    <x v="0"/>
    <x v="3"/>
    <x v="1"/>
    <n v="0"/>
    <n v="0"/>
    <n v="0"/>
    <n v="0"/>
    <n v="0"/>
    <n v="0"/>
    <n v="0"/>
    <n v="0"/>
    <n v="0"/>
  </r>
  <r>
    <m/>
    <s v="e5525007-1366-4a11-a76e-a49c00c6eab3"/>
    <x v="2"/>
    <x v="0"/>
    <x v="3"/>
    <x v="2"/>
    <n v="0"/>
    <n v="0"/>
    <n v="0"/>
    <n v="0"/>
    <n v="0"/>
    <n v="0"/>
    <n v="0"/>
    <n v="0"/>
    <n v="0"/>
  </r>
  <r>
    <m/>
    <s v="e5525007-1366-4a11-a76e-a49c00c6eab3"/>
    <x v="2"/>
    <x v="0"/>
    <x v="3"/>
    <x v="3"/>
    <n v="0"/>
    <n v="0"/>
    <n v="0"/>
    <n v="0"/>
    <n v="0"/>
    <n v="0"/>
    <n v="0"/>
    <n v="0"/>
    <n v="0"/>
  </r>
  <r>
    <m/>
    <s v="e5525007-1366-4a11-a76e-a49c00c6eab3"/>
    <x v="2"/>
    <x v="0"/>
    <x v="3"/>
    <x v="4"/>
    <n v="0"/>
    <n v="0"/>
    <n v="0"/>
    <n v="0"/>
    <n v="0"/>
    <n v="0"/>
    <n v="0"/>
    <n v="0"/>
    <n v="0"/>
  </r>
  <r>
    <m/>
    <s v="e5525007-1366-4a11-a76e-a49c00c6eab3"/>
    <x v="2"/>
    <x v="0"/>
    <x v="3"/>
    <x v="5"/>
    <n v="0"/>
    <n v="0"/>
    <n v="0"/>
    <n v="0"/>
    <n v="0"/>
    <n v="0"/>
    <n v="0"/>
    <n v="0"/>
    <n v="0"/>
  </r>
  <r>
    <m/>
    <s v="e5525007-1366-4a11-a76e-a49c00c6eab3"/>
    <x v="2"/>
    <x v="1"/>
    <x v="0"/>
    <x v="0"/>
    <n v="0"/>
    <n v="0"/>
    <n v="0"/>
    <n v="0"/>
    <n v="0"/>
    <n v="0"/>
    <n v="0"/>
    <n v="0"/>
    <n v="0"/>
  </r>
  <r>
    <m/>
    <s v="e5525007-1366-4a11-a76e-a49c00c6eab3"/>
    <x v="2"/>
    <x v="1"/>
    <x v="0"/>
    <x v="1"/>
    <n v="0"/>
    <n v="0"/>
    <n v="0"/>
    <n v="0"/>
    <n v="0"/>
    <n v="0"/>
    <n v="0"/>
    <n v="0"/>
    <n v="0"/>
  </r>
  <r>
    <m/>
    <s v="e5525007-1366-4a11-a76e-a49c00c6eab3"/>
    <x v="2"/>
    <x v="1"/>
    <x v="0"/>
    <x v="2"/>
    <n v="0"/>
    <n v="0"/>
    <n v="0"/>
    <n v="0"/>
    <n v="0"/>
    <n v="0"/>
    <n v="0"/>
    <n v="0"/>
    <n v="0"/>
  </r>
  <r>
    <m/>
    <s v="e5525007-1366-4a11-a76e-a49c00c6eab3"/>
    <x v="2"/>
    <x v="1"/>
    <x v="0"/>
    <x v="3"/>
    <n v="0"/>
    <n v="0"/>
    <n v="0"/>
    <n v="0"/>
    <n v="0"/>
    <n v="0"/>
    <n v="0"/>
    <n v="0"/>
    <n v="0"/>
  </r>
  <r>
    <m/>
    <s v="e5525007-1366-4a11-a76e-a49c00c6eab3"/>
    <x v="2"/>
    <x v="1"/>
    <x v="0"/>
    <x v="4"/>
    <n v="0"/>
    <n v="0"/>
    <n v="0"/>
    <n v="0"/>
    <n v="0"/>
    <n v="0"/>
    <n v="0"/>
    <n v="0"/>
    <n v="0"/>
  </r>
  <r>
    <m/>
    <s v="e5525007-1366-4a11-a76e-a49c00c6eab3"/>
    <x v="2"/>
    <x v="1"/>
    <x v="0"/>
    <x v="5"/>
    <n v="0"/>
    <n v="0"/>
    <n v="0"/>
    <n v="0"/>
    <n v="0"/>
    <n v="0"/>
    <n v="0"/>
    <n v="0"/>
    <n v="0"/>
  </r>
  <r>
    <m/>
    <s v="e5525007-1366-4a11-a76e-a49c00c6eab3"/>
    <x v="2"/>
    <x v="1"/>
    <x v="1"/>
    <x v="0"/>
    <n v="0"/>
    <n v="0"/>
    <n v="0"/>
    <n v="0"/>
    <n v="0"/>
    <n v="0"/>
    <n v="0"/>
    <n v="0"/>
    <n v="0"/>
  </r>
  <r>
    <m/>
    <s v="e5525007-1366-4a11-a76e-a49c00c6eab3"/>
    <x v="2"/>
    <x v="1"/>
    <x v="1"/>
    <x v="1"/>
    <n v="0"/>
    <n v="0"/>
    <n v="0"/>
    <n v="0"/>
    <n v="0"/>
    <n v="0"/>
    <n v="0"/>
    <n v="0"/>
    <n v="0"/>
  </r>
  <r>
    <m/>
    <s v="e5525007-1366-4a11-a76e-a49c00c6eab3"/>
    <x v="2"/>
    <x v="1"/>
    <x v="1"/>
    <x v="2"/>
    <n v="0"/>
    <n v="0"/>
    <n v="0"/>
    <n v="0"/>
    <n v="0"/>
    <n v="0"/>
    <n v="0"/>
    <n v="0"/>
    <n v="0"/>
  </r>
  <r>
    <m/>
    <s v="e5525007-1366-4a11-a76e-a49c00c6eab3"/>
    <x v="2"/>
    <x v="1"/>
    <x v="1"/>
    <x v="3"/>
    <n v="0"/>
    <n v="0"/>
    <n v="0"/>
    <n v="0"/>
    <n v="0"/>
    <n v="0"/>
    <n v="0"/>
    <n v="0"/>
    <n v="0"/>
  </r>
  <r>
    <m/>
    <s v="e5525007-1366-4a11-a76e-a49c00c6eab3"/>
    <x v="2"/>
    <x v="1"/>
    <x v="1"/>
    <x v="4"/>
    <n v="0"/>
    <n v="0"/>
    <n v="0"/>
    <n v="0"/>
    <n v="0"/>
    <n v="0"/>
    <n v="0"/>
    <n v="0"/>
    <n v="0"/>
  </r>
  <r>
    <m/>
    <s v="e5525007-1366-4a11-a76e-a49c00c6eab3"/>
    <x v="2"/>
    <x v="1"/>
    <x v="1"/>
    <x v="5"/>
    <n v="0"/>
    <n v="0"/>
    <n v="0"/>
    <n v="0"/>
    <n v="0"/>
    <n v="0"/>
    <n v="0"/>
    <n v="0"/>
    <n v="0"/>
  </r>
  <r>
    <m/>
    <s v="e5525007-1366-4a11-a76e-a49c00c6eab3"/>
    <x v="2"/>
    <x v="1"/>
    <x v="2"/>
    <x v="0"/>
    <n v="0"/>
    <n v="0"/>
    <n v="0"/>
    <n v="0"/>
    <n v="0"/>
    <n v="0"/>
    <n v="0"/>
    <n v="0"/>
    <n v="0"/>
  </r>
  <r>
    <m/>
    <s v="e5525007-1366-4a11-a76e-a49c00c6eab3"/>
    <x v="2"/>
    <x v="1"/>
    <x v="2"/>
    <x v="1"/>
    <n v="0"/>
    <n v="0"/>
    <n v="0"/>
    <n v="0"/>
    <n v="0"/>
    <n v="0"/>
    <n v="0"/>
    <n v="0"/>
    <n v="0"/>
  </r>
  <r>
    <m/>
    <s v="e5525007-1366-4a11-a76e-a49c00c6eab3"/>
    <x v="2"/>
    <x v="1"/>
    <x v="2"/>
    <x v="2"/>
    <n v="0"/>
    <n v="0"/>
    <n v="0"/>
    <n v="0"/>
    <n v="0"/>
    <n v="0"/>
    <n v="0"/>
    <n v="0"/>
    <n v="0"/>
  </r>
  <r>
    <m/>
    <s v="e5525007-1366-4a11-a76e-a49c00c6eab3"/>
    <x v="2"/>
    <x v="1"/>
    <x v="2"/>
    <x v="3"/>
    <n v="0"/>
    <n v="0"/>
    <n v="0"/>
    <n v="0"/>
    <n v="0"/>
    <n v="0"/>
    <n v="0"/>
    <n v="0"/>
    <n v="0"/>
  </r>
  <r>
    <m/>
    <s v="e5525007-1366-4a11-a76e-a49c00c6eab3"/>
    <x v="2"/>
    <x v="1"/>
    <x v="2"/>
    <x v="4"/>
    <n v="0"/>
    <n v="0"/>
    <n v="0"/>
    <n v="0"/>
    <n v="0"/>
    <n v="0"/>
    <n v="0"/>
    <n v="0"/>
    <n v="0"/>
  </r>
  <r>
    <m/>
    <s v="e5525007-1366-4a11-a76e-a49c00c6eab3"/>
    <x v="2"/>
    <x v="1"/>
    <x v="2"/>
    <x v="5"/>
    <n v="0"/>
    <n v="0"/>
    <n v="0"/>
    <n v="0"/>
    <n v="0"/>
    <n v="0"/>
    <n v="0"/>
    <n v="0"/>
    <n v="0"/>
  </r>
  <r>
    <m/>
    <s v="e5525007-1366-4a11-a76e-a49c00c6eab3"/>
    <x v="2"/>
    <x v="1"/>
    <x v="3"/>
    <x v="0"/>
    <n v="0"/>
    <n v="0"/>
    <n v="0"/>
    <n v="0"/>
    <n v="0"/>
    <n v="0"/>
    <n v="0"/>
    <n v="0"/>
    <n v="0"/>
  </r>
  <r>
    <m/>
    <s v="e5525007-1366-4a11-a76e-a49c00c6eab3"/>
    <x v="2"/>
    <x v="1"/>
    <x v="3"/>
    <x v="1"/>
    <n v="0"/>
    <n v="0"/>
    <n v="0"/>
    <n v="0"/>
    <n v="0"/>
    <n v="0"/>
    <n v="0"/>
    <n v="0"/>
    <n v="0"/>
  </r>
  <r>
    <m/>
    <s v="e5525007-1366-4a11-a76e-a49c00c6eab3"/>
    <x v="2"/>
    <x v="1"/>
    <x v="3"/>
    <x v="2"/>
    <n v="0"/>
    <n v="0"/>
    <n v="0"/>
    <n v="0"/>
    <n v="0"/>
    <n v="0"/>
    <n v="0"/>
    <n v="0"/>
    <n v="0"/>
  </r>
  <r>
    <m/>
    <s v="e5525007-1366-4a11-a76e-a49c00c6eab3"/>
    <x v="2"/>
    <x v="1"/>
    <x v="3"/>
    <x v="3"/>
    <n v="0"/>
    <n v="0"/>
    <n v="0"/>
    <n v="0"/>
    <n v="0"/>
    <n v="0"/>
    <n v="0"/>
    <n v="0"/>
    <n v="0"/>
  </r>
  <r>
    <m/>
    <s v="e5525007-1366-4a11-a76e-a49c00c6eab3"/>
    <x v="2"/>
    <x v="1"/>
    <x v="3"/>
    <x v="4"/>
    <n v="0"/>
    <n v="0"/>
    <n v="0"/>
    <n v="0"/>
    <n v="0"/>
    <n v="0"/>
    <n v="0"/>
    <n v="0"/>
    <n v="0"/>
  </r>
  <r>
    <m/>
    <s v="e5525007-1366-4a11-a76e-a49c00c6eab3"/>
    <x v="2"/>
    <x v="1"/>
    <x v="3"/>
    <x v="5"/>
    <n v="0"/>
    <n v="0"/>
    <n v="0"/>
    <n v="0"/>
    <n v="0"/>
    <n v="0"/>
    <n v="0"/>
    <n v="0"/>
    <n v="0"/>
  </r>
  <r>
    <m/>
    <s v="9b301c5b-92f2-4029-8c24-a49c00c6eab3"/>
    <x v="0"/>
    <x v="0"/>
    <x v="0"/>
    <x v="0"/>
    <n v="0"/>
    <n v="0"/>
    <n v="0"/>
    <n v="143588"/>
    <n v="39553716"/>
    <n v="0"/>
    <n v="0"/>
    <n v="0"/>
    <n v="0"/>
  </r>
  <r>
    <m/>
    <s v="9b301c5b-92f2-4029-8c24-a49c00c6eab3"/>
    <x v="0"/>
    <x v="0"/>
    <x v="0"/>
    <x v="1"/>
    <n v="0"/>
    <n v="0"/>
    <n v="0"/>
    <n v="143588"/>
    <n v="39553716"/>
    <n v="0"/>
    <n v="0"/>
    <n v="0"/>
    <n v="0"/>
  </r>
  <r>
    <m/>
    <s v="9b301c5b-92f2-4029-8c24-a49c00c6eab3"/>
    <x v="0"/>
    <x v="0"/>
    <x v="0"/>
    <x v="2"/>
    <n v="0"/>
    <n v="0"/>
    <n v="0"/>
    <n v="143588"/>
    <n v="39553716"/>
    <n v="0"/>
    <n v="0"/>
    <n v="0"/>
    <n v="0"/>
  </r>
  <r>
    <m/>
    <s v="9b301c5b-92f2-4029-8c24-a49c00c6eab3"/>
    <x v="0"/>
    <x v="0"/>
    <x v="0"/>
    <x v="3"/>
    <n v="0"/>
    <n v="0"/>
    <n v="0"/>
    <n v="143588"/>
    <n v="39553716"/>
    <n v="0"/>
    <n v="0"/>
    <n v="0"/>
    <n v="0"/>
  </r>
  <r>
    <m/>
    <s v="9b301c5b-92f2-4029-8c24-a49c00c6eab3"/>
    <x v="0"/>
    <x v="0"/>
    <x v="0"/>
    <x v="4"/>
    <n v="0"/>
    <n v="0"/>
    <n v="0"/>
    <n v="143588"/>
    <n v="39553716"/>
    <n v="0"/>
    <n v="0"/>
    <n v="0"/>
    <n v="0"/>
  </r>
  <r>
    <m/>
    <s v="9b301c5b-92f2-4029-8c24-a49c00c6eab3"/>
    <x v="0"/>
    <x v="0"/>
    <x v="0"/>
    <x v="5"/>
    <n v="0"/>
    <n v="0"/>
    <n v="0"/>
    <n v="143588"/>
    <n v="39553716"/>
    <n v="0"/>
    <n v="0"/>
    <n v="0"/>
    <n v="0"/>
  </r>
  <r>
    <m/>
    <s v="9b301c5b-92f2-4029-8c24-a49c00c6eab3"/>
    <x v="0"/>
    <x v="0"/>
    <x v="1"/>
    <x v="0"/>
    <n v="16"/>
    <n v="6"/>
    <n v="720"/>
    <n v="168958"/>
    <n v="45753590"/>
    <n v="0"/>
    <n v="0.1"/>
    <n v="45"/>
    <n v="120"/>
  </r>
  <r>
    <m/>
    <s v="9b301c5b-92f2-4029-8c24-a49c00c6eab3"/>
    <x v="0"/>
    <x v="0"/>
    <x v="1"/>
    <x v="1"/>
    <n v="0"/>
    <n v="0"/>
    <n v="0"/>
    <n v="168958"/>
    <n v="45753590"/>
    <n v="0"/>
    <n v="0"/>
    <n v="0"/>
    <n v="0"/>
  </r>
  <r>
    <m/>
    <s v="9b301c5b-92f2-4029-8c24-a49c00c6eab3"/>
    <x v="0"/>
    <x v="0"/>
    <x v="1"/>
    <x v="2"/>
    <n v="0"/>
    <n v="0"/>
    <n v="0"/>
    <n v="168958"/>
    <n v="45753590"/>
    <n v="0"/>
    <n v="0"/>
    <n v="0"/>
    <n v="0"/>
  </r>
  <r>
    <m/>
    <s v="9b301c5b-92f2-4029-8c24-a49c00c6eab3"/>
    <x v="0"/>
    <x v="0"/>
    <x v="1"/>
    <x v="3"/>
    <n v="0"/>
    <n v="0"/>
    <n v="0"/>
    <n v="168958"/>
    <n v="45753590"/>
    <n v="0"/>
    <n v="0"/>
    <n v="0"/>
    <n v="0"/>
  </r>
  <r>
    <m/>
    <s v="9b301c5b-92f2-4029-8c24-a49c00c6eab3"/>
    <x v="0"/>
    <x v="0"/>
    <x v="1"/>
    <x v="4"/>
    <n v="0"/>
    <n v="0"/>
    <n v="0"/>
    <n v="168958"/>
    <n v="45753590"/>
    <n v="0"/>
    <n v="0"/>
    <n v="0"/>
    <n v="0"/>
  </r>
  <r>
    <m/>
    <s v="9b301c5b-92f2-4029-8c24-a49c00c6eab3"/>
    <x v="0"/>
    <x v="0"/>
    <x v="1"/>
    <x v="5"/>
    <n v="0"/>
    <n v="0"/>
    <n v="0"/>
    <n v="168958"/>
    <n v="45753590"/>
    <n v="0"/>
    <n v="0"/>
    <n v="0"/>
    <n v="0"/>
  </r>
  <r>
    <m/>
    <s v="9b301c5b-92f2-4029-8c24-a49c00c6eab3"/>
    <x v="0"/>
    <x v="0"/>
    <x v="2"/>
    <x v="0"/>
    <n v="55"/>
    <n v="19"/>
    <n v="1890"/>
    <n v="140635"/>
    <n v="43206407"/>
    <n v="0.1"/>
    <n v="0.4"/>
    <n v="34.4"/>
    <n v="99.5"/>
  </r>
  <r>
    <m/>
    <s v="9b301c5b-92f2-4029-8c24-a49c00c6eab3"/>
    <x v="0"/>
    <x v="0"/>
    <x v="2"/>
    <x v="1"/>
    <n v="0"/>
    <n v="0"/>
    <n v="0"/>
    <n v="140635"/>
    <n v="43206407"/>
    <n v="0"/>
    <n v="0"/>
    <n v="0"/>
    <n v="0"/>
  </r>
  <r>
    <m/>
    <s v="9b301c5b-92f2-4029-8c24-a49c00c6eab3"/>
    <x v="0"/>
    <x v="0"/>
    <x v="2"/>
    <x v="2"/>
    <n v="0"/>
    <n v="0"/>
    <n v="0"/>
    <n v="140635"/>
    <n v="43206407"/>
    <n v="0"/>
    <n v="0"/>
    <n v="0"/>
    <n v="0"/>
  </r>
  <r>
    <m/>
    <s v="9b301c5b-92f2-4029-8c24-a49c00c6eab3"/>
    <x v="0"/>
    <x v="0"/>
    <x v="2"/>
    <x v="3"/>
    <n v="0"/>
    <n v="0"/>
    <n v="0"/>
    <n v="140635"/>
    <n v="43206407"/>
    <n v="0"/>
    <n v="0"/>
    <n v="0"/>
    <n v="0"/>
  </r>
  <r>
    <m/>
    <s v="9b301c5b-92f2-4029-8c24-a49c00c6eab3"/>
    <x v="0"/>
    <x v="0"/>
    <x v="2"/>
    <x v="4"/>
    <n v="0"/>
    <n v="0"/>
    <n v="0"/>
    <n v="140635"/>
    <n v="43206407"/>
    <n v="0"/>
    <n v="0"/>
    <n v="0"/>
    <n v="0"/>
  </r>
  <r>
    <m/>
    <s v="9b301c5b-92f2-4029-8c24-a49c00c6eab3"/>
    <x v="0"/>
    <x v="0"/>
    <x v="2"/>
    <x v="5"/>
    <n v="0"/>
    <n v="0"/>
    <n v="0"/>
    <n v="140635"/>
    <n v="43206407"/>
    <n v="0"/>
    <n v="0"/>
    <n v="0"/>
    <n v="0"/>
  </r>
  <r>
    <m/>
    <s v="9b301c5b-92f2-4029-8c24-a49c00c6eab3"/>
    <x v="0"/>
    <x v="0"/>
    <x v="3"/>
    <x v="0"/>
    <n v="11"/>
    <n v="7"/>
    <n v="480"/>
    <n v="40706"/>
    <n v="13141321"/>
    <n v="0.2"/>
    <n v="0.3"/>
    <n v="43.6"/>
    <n v="68.599999999999994"/>
  </r>
  <r>
    <m/>
    <s v="9b301c5b-92f2-4029-8c24-a49c00c6eab3"/>
    <x v="0"/>
    <x v="0"/>
    <x v="3"/>
    <x v="1"/>
    <n v="0"/>
    <n v="0"/>
    <n v="0"/>
    <n v="40706"/>
    <n v="13141321"/>
    <n v="0"/>
    <n v="0"/>
    <n v="0"/>
    <n v="0"/>
  </r>
  <r>
    <m/>
    <s v="9b301c5b-92f2-4029-8c24-a49c00c6eab3"/>
    <x v="0"/>
    <x v="0"/>
    <x v="3"/>
    <x v="2"/>
    <n v="0"/>
    <n v="0"/>
    <n v="0"/>
    <n v="40706"/>
    <n v="13141321"/>
    <n v="0"/>
    <n v="0"/>
    <n v="0"/>
    <n v="0"/>
  </r>
  <r>
    <m/>
    <s v="9b301c5b-92f2-4029-8c24-a49c00c6eab3"/>
    <x v="0"/>
    <x v="0"/>
    <x v="3"/>
    <x v="3"/>
    <n v="0"/>
    <n v="0"/>
    <n v="0"/>
    <n v="40706"/>
    <n v="13141321"/>
    <n v="0"/>
    <n v="0"/>
    <n v="0"/>
    <n v="0"/>
  </r>
  <r>
    <m/>
    <s v="9b301c5b-92f2-4029-8c24-a49c00c6eab3"/>
    <x v="0"/>
    <x v="0"/>
    <x v="3"/>
    <x v="4"/>
    <n v="0"/>
    <n v="0"/>
    <n v="0"/>
    <n v="40706"/>
    <n v="13141321"/>
    <n v="0"/>
    <n v="0"/>
    <n v="0"/>
    <n v="0"/>
  </r>
  <r>
    <m/>
    <s v="9b301c5b-92f2-4029-8c24-a49c00c6eab3"/>
    <x v="0"/>
    <x v="0"/>
    <x v="3"/>
    <x v="5"/>
    <n v="0"/>
    <n v="0"/>
    <n v="0"/>
    <n v="40706"/>
    <n v="13141321"/>
    <n v="0"/>
    <n v="0"/>
    <n v="0"/>
    <n v="0"/>
  </r>
  <r>
    <m/>
    <s v="9b301c5b-92f2-4029-8c24-a49c00c6eab3"/>
    <x v="0"/>
    <x v="1"/>
    <x v="0"/>
    <x v="0"/>
    <n v="0"/>
    <n v="0"/>
    <n v="0"/>
    <n v="149682"/>
    <n v="41432030"/>
    <n v="0"/>
    <n v="0"/>
    <n v="0"/>
    <n v="0"/>
  </r>
  <r>
    <m/>
    <s v="9b301c5b-92f2-4029-8c24-a49c00c6eab3"/>
    <x v="0"/>
    <x v="1"/>
    <x v="0"/>
    <x v="1"/>
    <n v="0"/>
    <n v="0"/>
    <n v="0"/>
    <n v="149682"/>
    <n v="41432030"/>
    <n v="0"/>
    <n v="0"/>
    <n v="0"/>
    <n v="0"/>
  </r>
  <r>
    <m/>
    <s v="9b301c5b-92f2-4029-8c24-a49c00c6eab3"/>
    <x v="0"/>
    <x v="1"/>
    <x v="0"/>
    <x v="2"/>
    <n v="0"/>
    <n v="0"/>
    <n v="0"/>
    <n v="149682"/>
    <n v="41432030"/>
    <n v="0"/>
    <n v="0"/>
    <n v="0"/>
    <n v="0"/>
  </r>
  <r>
    <m/>
    <s v="9b301c5b-92f2-4029-8c24-a49c00c6eab3"/>
    <x v="0"/>
    <x v="1"/>
    <x v="0"/>
    <x v="3"/>
    <n v="0"/>
    <n v="0"/>
    <n v="0"/>
    <n v="149682"/>
    <n v="41432030"/>
    <n v="0"/>
    <n v="0"/>
    <n v="0"/>
    <n v="0"/>
  </r>
  <r>
    <m/>
    <s v="9b301c5b-92f2-4029-8c24-a49c00c6eab3"/>
    <x v="0"/>
    <x v="1"/>
    <x v="0"/>
    <x v="4"/>
    <n v="0"/>
    <n v="0"/>
    <n v="0"/>
    <n v="149682"/>
    <n v="41432030"/>
    <n v="0"/>
    <n v="0"/>
    <n v="0"/>
    <n v="0"/>
  </r>
  <r>
    <m/>
    <s v="9b301c5b-92f2-4029-8c24-a49c00c6eab3"/>
    <x v="0"/>
    <x v="1"/>
    <x v="0"/>
    <x v="5"/>
    <n v="0"/>
    <n v="0"/>
    <n v="0"/>
    <n v="149682"/>
    <n v="41432030"/>
    <n v="0"/>
    <n v="0"/>
    <n v="0"/>
    <n v="0"/>
  </r>
  <r>
    <m/>
    <s v="9b301c5b-92f2-4029-8c24-a49c00c6eab3"/>
    <x v="0"/>
    <x v="1"/>
    <x v="1"/>
    <x v="0"/>
    <n v="25"/>
    <n v="12"/>
    <n v="870"/>
    <n v="153474"/>
    <n v="41681137"/>
    <n v="0.1"/>
    <n v="0.2"/>
    <n v="34.799999999999997"/>
    <n v="72.5"/>
  </r>
  <r>
    <m/>
    <s v="9b301c5b-92f2-4029-8c24-a49c00c6eab3"/>
    <x v="0"/>
    <x v="1"/>
    <x v="1"/>
    <x v="1"/>
    <n v="0"/>
    <n v="0"/>
    <n v="0"/>
    <n v="153474"/>
    <n v="41681137"/>
    <n v="0"/>
    <n v="0"/>
    <n v="0"/>
    <n v="0"/>
  </r>
  <r>
    <m/>
    <s v="9b301c5b-92f2-4029-8c24-a49c00c6eab3"/>
    <x v="0"/>
    <x v="1"/>
    <x v="1"/>
    <x v="2"/>
    <n v="0"/>
    <n v="0"/>
    <n v="0"/>
    <n v="153474"/>
    <n v="41681137"/>
    <n v="0"/>
    <n v="0"/>
    <n v="0"/>
    <n v="0"/>
  </r>
  <r>
    <m/>
    <s v="9b301c5b-92f2-4029-8c24-a49c00c6eab3"/>
    <x v="0"/>
    <x v="1"/>
    <x v="1"/>
    <x v="3"/>
    <n v="0"/>
    <n v="0"/>
    <n v="0"/>
    <n v="153474"/>
    <n v="41681137"/>
    <n v="0"/>
    <n v="0"/>
    <n v="0"/>
    <n v="0"/>
  </r>
  <r>
    <m/>
    <s v="9b301c5b-92f2-4029-8c24-a49c00c6eab3"/>
    <x v="0"/>
    <x v="1"/>
    <x v="1"/>
    <x v="4"/>
    <n v="0"/>
    <n v="0"/>
    <n v="0"/>
    <n v="153474"/>
    <n v="41681137"/>
    <n v="0"/>
    <n v="0"/>
    <n v="0"/>
    <n v="0"/>
  </r>
  <r>
    <m/>
    <s v="9b301c5b-92f2-4029-8c24-a49c00c6eab3"/>
    <x v="0"/>
    <x v="1"/>
    <x v="1"/>
    <x v="5"/>
    <n v="0"/>
    <n v="0"/>
    <n v="0"/>
    <n v="153474"/>
    <n v="41681137"/>
    <n v="0"/>
    <n v="0"/>
    <n v="0"/>
    <n v="0"/>
  </r>
  <r>
    <m/>
    <s v="9b301c5b-92f2-4029-8c24-a49c00c6eab3"/>
    <x v="0"/>
    <x v="1"/>
    <x v="2"/>
    <x v="0"/>
    <n v="116"/>
    <n v="36"/>
    <n v="4560"/>
    <n v="130696"/>
    <n v="39780240"/>
    <n v="0.3"/>
    <n v="0.9"/>
    <n v="39.299999999999997"/>
    <n v="126.7"/>
  </r>
  <r>
    <m/>
    <s v="9b301c5b-92f2-4029-8c24-a49c00c6eab3"/>
    <x v="0"/>
    <x v="1"/>
    <x v="2"/>
    <x v="1"/>
    <n v="0"/>
    <n v="0"/>
    <n v="0"/>
    <n v="130696"/>
    <n v="39780240"/>
    <n v="0"/>
    <n v="0"/>
    <n v="0"/>
    <n v="0"/>
  </r>
  <r>
    <m/>
    <s v="9b301c5b-92f2-4029-8c24-a49c00c6eab3"/>
    <x v="0"/>
    <x v="1"/>
    <x v="2"/>
    <x v="2"/>
    <n v="0"/>
    <n v="0"/>
    <n v="0"/>
    <n v="130696"/>
    <n v="39780240"/>
    <n v="0"/>
    <n v="0"/>
    <n v="0"/>
    <n v="0"/>
  </r>
  <r>
    <m/>
    <s v="9b301c5b-92f2-4029-8c24-a49c00c6eab3"/>
    <x v="0"/>
    <x v="1"/>
    <x v="2"/>
    <x v="3"/>
    <n v="0"/>
    <n v="0"/>
    <n v="0"/>
    <n v="130696"/>
    <n v="39780240"/>
    <n v="0"/>
    <n v="0"/>
    <n v="0"/>
    <n v="0"/>
  </r>
  <r>
    <m/>
    <s v="9b301c5b-92f2-4029-8c24-a49c00c6eab3"/>
    <x v="0"/>
    <x v="1"/>
    <x v="2"/>
    <x v="4"/>
    <n v="0"/>
    <n v="0"/>
    <n v="0"/>
    <n v="130696"/>
    <n v="39780240"/>
    <n v="0"/>
    <n v="0"/>
    <n v="0"/>
    <n v="0"/>
  </r>
  <r>
    <m/>
    <s v="9b301c5b-92f2-4029-8c24-a49c00c6eab3"/>
    <x v="0"/>
    <x v="1"/>
    <x v="2"/>
    <x v="5"/>
    <n v="0"/>
    <n v="0"/>
    <n v="0"/>
    <n v="130696"/>
    <n v="39780240"/>
    <n v="0"/>
    <n v="0"/>
    <n v="0"/>
    <n v="0"/>
  </r>
  <r>
    <m/>
    <s v="9b301c5b-92f2-4029-8c24-a49c00c6eab3"/>
    <x v="0"/>
    <x v="1"/>
    <x v="3"/>
    <x v="0"/>
    <n v="17"/>
    <n v="9"/>
    <n v="900"/>
    <n v="32423"/>
    <n v="10328053"/>
    <n v="0.3"/>
    <n v="0.5"/>
    <n v="52.9"/>
    <n v="100"/>
  </r>
  <r>
    <m/>
    <s v="9b301c5b-92f2-4029-8c24-a49c00c6eab3"/>
    <x v="0"/>
    <x v="1"/>
    <x v="3"/>
    <x v="1"/>
    <n v="0"/>
    <n v="0"/>
    <n v="0"/>
    <n v="32423"/>
    <n v="10328053"/>
    <n v="0"/>
    <n v="0"/>
    <n v="0"/>
    <n v="0"/>
  </r>
  <r>
    <m/>
    <s v="9b301c5b-92f2-4029-8c24-a49c00c6eab3"/>
    <x v="0"/>
    <x v="1"/>
    <x v="3"/>
    <x v="2"/>
    <n v="0"/>
    <n v="0"/>
    <n v="0"/>
    <n v="32423"/>
    <n v="10328053"/>
    <n v="0"/>
    <n v="0"/>
    <n v="0"/>
    <n v="0"/>
  </r>
  <r>
    <m/>
    <s v="9b301c5b-92f2-4029-8c24-a49c00c6eab3"/>
    <x v="0"/>
    <x v="1"/>
    <x v="3"/>
    <x v="3"/>
    <n v="0"/>
    <n v="0"/>
    <n v="0"/>
    <n v="32423"/>
    <n v="10328053"/>
    <n v="0"/>
    <n v="0"/>
    <n v="0"/>
    <n v="0"/>
  </r>
  <r>
    <m/>
    <s v="9b301c5b-92f2-4029-8c24-a49c00c6eab3"/>
    <x v="0"/>
    <x v="1"/>
    <x v="3"/>
    <x v="4"/>
    <n v="0"/>
    <n v="0"/>
    <n v="0"/>
    <n v="32423"/>
    <n v="10328053"/>
    <n v="0"/>
    <n v="0"/>
    <n v="0"/>
    <n v="0"/>
  </r>
  <r>
    <m/>
    <s v="9b301c5b-92f2-4029-8c24-a49c00c6eab3"/>
    <x v="0"/>
    <x v="1"/>
    <x v="3"/>
    <x v="5"/>
    <n v="0"/>
    <n v="0"/>
    <n v="0"/>
    <n v="32423"/>
    <n v="10328053"/>
    <n v="0"/>
    <n v="0"/>
    <n v="0"/>
    <n v="0"/>
  </r>
  <r>
    <m/>
    <s v="9b301c5b-92f2-4029-8c24-a49c00c6eab3"/>
    <x v="1"/>
    <x v="0"/>
    <x v="0"/>
    <x v="0"/>
    <n v="0"/>
    <n v="0"/>
    <n v="0"/>
    <n v="137289"/>
    <n v="19865282"/>
    <n v="0"/>
    <n v="0"/>
    <n v="0"/>
    <n v="0"/>
  </r>
  <r>
    <m/>
    <s v="9b301c5b-92f2-4029-8c24-a49c00c6eab3"/>
    <x v="1"/>
    <x v="0"/>
    <x v="0"/>
    <x v="1"/>
    <n v="0"/>
    <n v="0"/>
    <n v="0"/>
    <n v="137289"/>
    <n v="19865282"/>
    <n v="0"/>
    <n v="0"/>
    <n v="0"/>
    <n v="0"/>
  </r>
  <r>
    <m/>
    <s v="9b301c5b-92f2-4029-8c24-a49c00c6eab3"/>
    <x v="1"/>
    <x v="0"/>
    <x v="0"/>
    <x v="2"/>
    <n v="0"/>
    <n v="0"/>
    <n v="0"/>
    <n v="137289"/>
    <n v="19865282"/>
    <n v="0"/>
    <n v="0"/>
    <n v="0"/>
    <n v="0"/>
  </r>
  <r>
    <m/>
    <s v="9b301c5b-92f2-4029-8c24-a49c00c6eab3"/>
    <x v="1"/>
    <x v="0"/>
    <x v="0"/>
    <x v="3"/>
    <n v="0"/>
    <n v="0"/>
    <n v="0"/>
    <n v="137289"/>
    <n v="19865282"/>
    <n v="0"/>
    <n v="0"/>
    <n v="0"/>
    <n v="0"/>
  </r>
  <r>
    <m/>
    <s v="9b301c5b-92f2-4029-8c24-a49c00c6eab3"/>
    <x v="1"/>
    <x v="0"/>
    <x v="0"/>
    <x v="4"/>
    <n v="0"/>
    <n v="0"/>
    <n v="0"/>
    <n v="137289"/>
    <n v="19865282"/>
    <n v="0"/>
    <n v="0"/>
    <n v="0"/>
    <n v="0"/>
  </r>
  <r>
    <m/>
    <s v="9b301c5b-92f2-4029-8c24-a49c00c6eab3"/>
    <x v="1"/>
    <x v="0"/>
    <x v="0"/>
    <x v="5"/>
    <n v="0"/>
    <n v="0"/>
    <n v="0"/>
    <n v="137289"/>
    <n v="19865282"/>
    <n v="0"/>
    <n v="0"/>
    <n v="0"/>
    <n v="0"/>
  </r>
  <r>
    <m/>
    <s v="9b301c5b-92f2-4029-8c24-a49c00c6eab3"/>
    <x v="1"/>
    <x v="0"/>
    <x v="1"/>
    <x v="0"/>
    <n v="32"/>
    <n v="16"/>
    <n v="1320"/>
    <n v="162987"/>
    <n v="23535168"/>
    <n v="0.1"/>
    <n v="0.2"/>
    <n v="41.2"/>
    <n v="82.5"/>
  </r>
  <r>
    <m/>
    <s v="9b301c5b-92f2-4029-8c24-a49c00c6eab3"/>
    <x v="1"/>
    <x v="0"/>
    <x v="1"/>
    <x v="1"/>
    <n v="0"/>
    <n v="0"/>
    <n v="0"/>
    <n v="162987"/>
    <n v="23535168"/>
    <n v="0"/>
    <n v="0"/>
    <n v="0"/>
    <n v="0"/>
  </r>
  <r>
    <m/>
    <s v="9b301c5b-92f2-4029-8c24-a49c00c6eab3"/>
    <x v="1"/>
    <x v="0"/>
    <x v="1"/>
    <x v="2"/>
    <n v="0"/>
    <n v="0"/>
    <n v="0"/>
    <n v="162987"/>
    <n v="23535168"/>
    <n v="0"/>
    <n v="0"/>
    <n v="0"/>
    <n v="0"/>
  </r>
  <r>
    <m/>
    <s v="9b301c5b-92f2-4029-8c24-a49c00c6eab3"/>
    <x v="1"/>
    <x v="0"/>
    <x v="1"/>
    <x v="3"/>
    <n v="0"/>
    <n v="0"/>
    <n v="0"/>
    <n v="162987"/>
    <n v="23535168"/>
    <n v="0"/>
    <n v="0"/>
    <n v="0"/>
    <n v="0"/>
  </r>
  <r>
    <m/>
    <s v="9b301c5b-92f2-4029-8c24-a49c00c6eab3"/>
    <x v="1"/>
    <x v="0"/>
    <x v="1"/>
    <x v="4"/>
    <n v="0"/>
    <n v="0"/>
    <n v="0"/>
    <n v="162987"/>
    <n v="23535168"/>
    <n v="0"/>
    <n v="0"/>
    <n v="0"/>
    <n v="0"/>
  </r>
  <r>
    <m/>
    <s v="9b301c5b-92f2-4029-8c24-a49c00c6eab3"/>
    <x v="1"/>
    <x v="0"/>
    <x v="1"/>
    <x v="5"/>
    <n v="0"/>
    <n v="0"/>
    <n v="0"/>
    <n v="162987"/>
    <n v="23535168"/>
    <n v="0"/>
    <n v="0"/>
    <n v="0"/>
    <n v="0"/>
  </r>
  <r>
    <m/>
    <s v="9b301c5b-92f2-4029-8c24-a49c00c6eab3"/>
    <x v="1"/>
    <x v="0"/>
    <x v="2"/>
    <x v="0"/>
    <n v="123"/>
    <n v="49"/>
    <n v="4710"/>
    <n v="144646"/>
    <n v="22024330"/>
    <n v="0.3"/>
    <n v="0.9"/>
    <n v="38.299999999999997"/>
    <n v="96.1"/>
  </r>
  <r>
    <m/>
    <s v="9b301c5b-92f2-4029-8c24-a49c00c6eab3"/>
    <x v="1"/>
    <x v="0"/>
    <x v="2"/>
    <x v="1"/>
    <n v="0"/>
    <n v="0"/>
    <n v="0"/>
    <n v="144646"/>
    <n v="22024330"/>
    <n v="0"/>
    <n v="0"/>
    <n v="0"/>
    <n v="0"/>
  </r>
  <r>
    <m/>
    <s v="9b301c5b-92f2-4029-8c24-a49c00c6eab3"/>
    <x v="1"/>
    <x v="0"/>
    <x v="2"/>
    <x v="2"/>
    <n v="16"/>
    <n v="8"/>
    <n v="660"/>
    <n v="144646"/>
    <n v="22024330"/>
    <n v="0.1"/>
    <n v="0.1"/>
    <n v="41.2"/>
    <n v="82.5"/>
  </r>
  <r>
    <m/>
    <s v="9b301c5b-92f2-4029-8c24-a49c00c6eab3"/>
    <x v="1"/>
    <x v="0"/>
    <x v="2"/>
    <x v="3"/>
    <n v="0"/>
    <n v="0"/>
    <n v="0"/>
    <n v="144646"/>
    <n v="22024330"/>
    <n v="0"/>
    <n v="0"/>
    <n v="0"/>
    <n v="0"/>
  </r>
  <r>
    <m/>
    <s v="9b301c5b-92f2-4029-8c24-a49c00c6eab3"/>
    <x v="1"/>
    <x v="0"/>
    <x v="2"/>
    <x v="4"/>
    <n v="0"/>
    <n v="0"/>
    <n v="0"/>
    <n v="144646"/>
    <n v="22024330"/>
    <n v="0"/>
    <n v="0"/>
    <n v="0"/>
    <n v="0"/>
  </r>
  <r>
    <m/>
    <s v="9b301c5b-92f2-4029-8c24-a49c00c6eab3"/>
    <x v="1"/>
    <x v="0"/>
    <x v="2"/>
    <x v="5"/>
    <n v="0"/>
    <n v="0"/>
    <n v="0"/>
    <n v="144646"/>
    <n v="22024330"/>
    <n v="0"/>
    <n v="0"/>
    <n v="0"/>
    <n v="0"/>
  </r>
  <r>
    <m/>
    <s v="9b301c5b-92f2-4029-8c24-a49c00c6eab3"/>
    <x v="1"/>
    <x v="0"/>
    <x v="3"/>
    <x v="0"/>
    <n v="40"/>
    <n v="15"/>
    <n v="1740"/>
    <n v="40999"/>
    <n v="6942603"/>
    <n v="0.4"/>
    <n v="1"/>
    <n v="43.5"/>
    <n v="116"/>
  </r>
  <r>
    <m/>
    <s v="9b301c5b-92f2-4029-8c24-a49c00c6eab3"/>
    <x v="1"/>
    <x v="0"/>
    <x v="3"/>
    <x v="1"/>
    <n v="0"/>
    <n v="0"/>
    <n v="0"/>
    <n v="40999"/>
    <n v="6942603"/>
    <n v="0"/>
    <n v="0"/>
    <n v="0"/>
    <n v="0"/>
  </r>
  <r>
    <m/>
    <s v="9b301c5b-92f2-4029-8c24-a49c00c6eab3"/>
    <x v="1"/>
    <x v="0"/>
    <x v="3"/>
    <x v="2"/>
    <n v="2"/>
    <n v="1"/>
    <n v="60"/>
    <n v="40999"/>
    <n v="6942603"/>
    <n v="0"/>
    <n v="0"/>
    <n v="30"/>
    <n v="60"/>
  </r>
  <r>
    <m/>
    <s v="9b301c5b-92f2-4029-8c24-a49c00c6eab3"/>
    <x v="1"/>
    <x v="0"/>
    <x v="3"/>
    <x v="3"/>
    <n v="0"/>
    <n v="0"/>
    <n v="0"/>
    <n v="40999"/>
    <n v="6942603"/>
    <n v="0"/>
    <n v="0"/>
    <n v="0"/>
    <n v="0"/>
  </r>
  <r>
    <m/>
    <s v="9b301c5b-92f2-4029-8c24-a49c00c6eab3"/>
    <x v="1"/>
    <x v="0"/>
    <x v="3"/>
    <x v="4"/>
    <n v="0"/>
    <n v="0"/>
    <n v="0"/>
    <n v="40999"/>
    <n v="6942603"/>
    <n v="0"/>
    <n v="0"/>
    <n v="0"/>
    <n v="0"/>
  </r>
  <r>
    <m/>
    <s v="9b301c5b-92f2-4029-8c24-a49c00c6eab3"/>
    <x v="1"/>
    <x v="0"/>
    <x v="3"/>
    <x v="5"/>
    <n v="0"/>
    <n v="0"/>
    <n v="0"/>
    <n v="40999"/>
    <n v="6942603"/>
    <n v="0"/>
    <n v="0"/>
    <n v="0"/>
    <n v="0"/>
  </r>
  <r>
    <m/>
    <s v="9b301c5b-92f2-4029-8c24-a49c00c6eab3"/>
    <x v="1"/>
    <x v="1"/>
    <x v="0"/>
    <x v="0"/>
    <n v="0"/>
    <n v="0"/>
    <n v="0"/>
    <n v="143054"/>
    <n v="20815048"/>
    <n v="0"/>
    <n v="0"/>
    <n v="0"/>
    <n v="0"/>
  </r>
  <r>
    <m/>
    <s v="9b301c5b-92f2-4029-8c24-a49c00c6eab3"/>
    <x v="1"/>
    <x v="1"/>
    <x v="0"/>
    <x v="1"/>
    <n v="0"/>
    <n v="0"/>
    <n v="0"/>
    <n v="143054"/>
    <n v="20815048"/>
    <n v="0"/>
    <n v="0"/>
    <n v="0"/>
    <n v="0"/>
  </r>
  <r>
    <m/>
    <s v="9b301c5b-92f2-4029-8c24-a49c00c6eab3"/>
    <x v="1"/>
    <x v="1"/>
    <x v="0"/>
    <x v="2"/>
    <n v="0"/>
    <n v="0"/>
    <n v="0"/>
    <n v="143054"/>
    <n v="20815048"/>
    <n v="0"/>
    <n v="0"/>
    <n v="0"/>
    <n v="0"/>
  </r>
  <r>
    <m/>
    <s v="9b301c5b-92f2-4029-8c24-a49c00c6eab3"/>
    <x v="1"/>
    <x v="1"/>
    <x v="0"/>
    <x v="3"/>
    <n v="0"/>
    <n v="0"/>
    <n v="0"/>
    <n v="143054"/>
    <n v="20815048"/>
    <n v="0"/>
    <n v="0"/>
    <n v="0"/>
    <n v="0"/>
  </r>
  <r>
    <m/>
    <s v="9b301c5b-92f2-4029-8c24-a49c00c6eab3"/>
    <x v="1"/>
    <x v="1"/>
    <x v="0"/>
    <x v="4"/>
    <n v="0"/>
    <n v="0"/>
    <n v="0"/>
    <n v="143054"/>
    <n v="20815048"/>
    <n v="0"/>
    <n v="0"/>
    <n v="0"/>
    <n v="0"/>
  </r>
  <r>
    <m/>
    <s v="9b301c5b-92f2-4029-8c24-a49c00c6eab3"/>
    <x v="1"/>
    <x v="1"/>
    <x v="0"/>
    <x v="5"/>
    <n v="0"/>
    <n v="0"/>
    <n v="0"/>
    <n v="143054"/>
    <n v="20815048"/>
    <n v="0"/>
    <n v="0"/>
    <n v="0"/>
    <n v="0"/>
  </r>
  <r>
    <m/>
    <s v="9b301c5b-92f2-4029-8c24-a49c00c6eab3"/>
    <x v="1"/>
    <x v="1"/>
    <x v="1"/>
    <x v="0"/>
    <n v="45"/>
    <n v="12"/>
    <n v="1381"/>
    <n v="147772"/>
    <n v="21348457"/>
    <n v="0.1"/>
    <n v="0.3"/>
    <n v="30.7"/>
    <n v="115.1"/>
  </r>
  <r>
    <m/>
    <s v="9b301c5b-92f2-4029-8c24-a49c00c6eab3"/>
    <x v="1"/>
    <x v="1"/>
    <x v="1"/>
    <x v="1"/>
    <n v="0"/>
    <n v="0"/>
    <n v="0"/>
    <n v="147772"/>
    <n v="21348457"/>
    <n v="0"/>
    <n v="0"/>
    <n v="0"/>
    <n v="0"/>
  </r>
  <r>
    <m/>
    <s v="9b301c5b-92f2-4029-8c24-a49c00c6eab3"/>
    <x v="1"/>
    <x v="1"/>
    <x v="1"/>
    <x v="2"/>
    <n v="5"/>
    <n v="3"/>
    <n v="150"/>
    <n v="147772"/>
    <n v="21348457"/>
    <n v="0"/>
    <n v="0"/>
    <n v="30"/>
    <n v="50"/>
  </r>
  <r>
    <m/>
    <s v="9b301c5b-92f2-4029-8c24-a49c00c6eab3"/>
    <x v="1"/>
    <x v="1"/>
    <x v="1"/>
    <x v="3"/>
    <n v="0"/>
    <n v="0"/>
    <n v="0"/>
    <n v="147772"/>
    <n v="21348457"/>
    <n v="0"/>
    <n v="0"/>
    <n v="0"/>
    <n v="0"/>
  </r>
  <r>
    <m/>
    <s v="9b301c5b-92f2-4029-8c24-a49c00c6eab3"/>
    <x v="1"/>
    <x v="1"/>
    <x v="1"/>
    <x v="4"/>
    <n v="0"/>
    <n v="0"/>
    <n v="0"/>
    <n v="147772"/>
    <n v="21348457"/>
    <n v="0"/>
    <n v="0"/>
    <n v="0"/>
    <n v="0"/>
  </r>
  <r>
    <m/>
    <s v="9b301c5b-92f2-4029-8c24-a49c00c6eab3"/>
    <x v="1"/>
    <x v="1"/>
    <x v="1"/>
    <x v="5"/>
    <n v="0"/>
    <n v="0"/>
    <n v="0"/>
    <n v="147772"/>
    <n v="21348457"/>
    <n v="0"/>
    <n v="0"/>
    <n v="0"/>
    <n v="0"/>
  </r>
  <r>
    <m/>
    <s v="9b301c5b-92f2-4029-8c24-a49c00c6eab3"/>
    <x v="1"/>
    <x v="1"/>
    <x v="2"/>
    <x v="0"/>
    <n v="177"/>
    <n v="69"/>
    <n v="7736"/>
    <n v="134636"/>
    <n v="20332062"/>
    <n v="0.5"/>
    <n v="1.3"/>
    <n v="43.7"/>
    <n v="112.1"/>
  </r>
  <r>
    <m/>
    <s v="9b301c5b-92f2-4029-8c24-a49c00c6eab3"/>
    <x v="1"/>
    <x v="1"/>
    <x v="2"/>
    <x v="1"/>
    <n v="0"/>
    <n v="0"/>
    <n v="0"/>
    <n v="134636"/>
    <n v="20332062"/>
    <n v="0"/>
    <n v="0"/>
    <n v="0"/>
    <n v="0"/>
  </r>
  <r>
    <m/>
    <s v="9b301c5b-92f2-4029-8c24-a49c00c6eab3"/>
    <x v="1"/>
    <x v="1"/>
    <x v="2"/>
    <x v="2"/>
    <n v="34"/>
    <n v="15"/>
    <n v="1200"/>
    <n v="134636"/>
    <n v="20332062"/>
    <n v="0.1"/>
    <n v="0.3"/>
    <n v="35.299999999999997"/>
    <n v="80"/>
  </r>
  <r>
    <m/>
    <s v="9b301c5b-92f2-4029-8c24-a49c00c6eab3"/>
    <x v="1"/>
    <x v="1"/>
    <x v="2"/>
    <x v="3"/>
    <n v="0"/>
    <n v="0"/>
    <n v="0"/>
    <n v="134636"/>
    <n v="20332062"/>
    <n v="0"/>
    <n v="0"/>
    <n v="0"/>
    <n v="0"/>
  </r>
  <r>
    <m/>
    <s v="9b301c5b-92f2-4029-8c24-a49c00c6eab3"/>
    <x v="1"/>
    <x v="1"/>
    <x v="2"/>
    <x v="4"/>
    <n v="0"/>
    <n v="0"/>
    <n v="0"/>
    <n v="134636"/>
    <n v="20332062"/>
    <n v="0"/>
    <n v="0"/>
    <n v="0"/>
    <n v="0"/>
  </r>
  <r>
    <m/>
    <s v="9b301c5b-92f2-4029-8c24-a49c00c6eab3"/>
    <x v="1"/>
    <x v="1"/>
    <x v="2"/>
    <x v="5"/>
    <n v="0"/>
    <n v="0"/>
    <n v="0"/>
    <n v="134636"/>
    <n v="20332062"/>
    <n v="0"/>
    <n v="0"/>
    <n v="0"/>
    <n v="0"/>
  </r>
  <r>
    <m/>
    <s v="9b301c5b-92f2-4029-8c24-a49c00c6eab3"/>
    <x v="1"/>
    <x v="1"/>
    <x v="3"/>
    <x v="0"/>
    <n v="38"/>
    <n v="19"/>
    <n v="2160"/>
    <n v="32990"/>
    <n v="5524689"/>
    <n v="0.6"/>
    <n v="1.2"/>
    <n v="56.8"/>
    <n v="113.7"/>
  </r>
  <r>
    <m/>
    <s v="9b301c5b-92f2-4029-8c24-a49c00c6eab3"/>
    <x v="1"/>
    <x v="1"/>
    <x v="3"/>
    <x v="1"/>
    <n v="0"/>
    <n v="0"/>
    <n v="0"/>
    <n v="32990"/>
    <n v="5524689"/>
    <n v="0"/>
    <n v="0"/>
    <n v="0"/>
    <n v="0"/>
  </r>
  <r>
    <m/>
    <s v="9b301c5b-92f2-4029-8c24-a49c00c6eab3"/>
    <x v="1"/>
    <x v="1"/>
    <x v="3"/>
    <x v="2"/>
    <n v="4"/>
    <n v="3"/>
    <n v="120"/>
    <n v="32990"/>
    <n v="5524689"/>
    <n v="0.1"/>
    <n v="0.1"/>
    <n v="30"/>
    <n v="40"/>
  </r>
  <r>
    <m/>
    <s v="9b301c5b-92f2-4029-8c24-a49c00c6eab3"/>
    <x v="1"/>
    <x v="1"/>
    <x v="3"/>
    <x v="3"/>
    <n v="0"/>
    <n v="0"/>
    <n v="0"/>
    <n v="32990"/>
    <n v="5524689"/>
    <n v="0"/>
    <n v="0"/>
    <n v="0"/>
    <n v="0"/>
  </r>
  <r>
    <m/>
    <s v="9b301c5b-92f2-4029-8c24-a49c00c6eab3"/>
    <x v="1"/>
    <x v="1"/>
    <x v="3"/>
    <x v="4"/>
    <n v="0"/>
    <n v="0"/>
    <n v="0"/>
    <n v="32990"/>
    <n v="5524689"/>
    <n v="0"/>
    <n v="0"/>
    <n v="0"/>
    <n v="0"/>
  </r>
  <r>
    <m/>
    <s v="9b301c5b-92f2-4029-8c24-a49c00c6eab3"/>
    <x v="1"/>
    <x v="1"/>
    <x v="3"/>
    <x v="5"/>
    <n v="0"/>
    <n v="0"/>
    <n v="0"/>
    <n v="32990"/>
    <n v="5524689"/>
    <n v="0"/>
    <n v="0"/>
    <n v="0"/>
    <n v="0"/>
  </r>
  <r>
    <m/>
    <s v="9b301c5b-92f2-4029-8c24-a49c00c6eab3"/>
    <x v="2"/>
    <x v="0"/>
    <x v="0"/>
    <x v="0"/>
    <n v="0"/>
    <n v="0"/>
    <n v="0"/>
    <n v="0"/>
    <n v="0"/>
    <n v="0"/>
    <n v="0"/>
    <n v="0"/>
    <n v="0"/>
  </r>
  <r>
    <m/>
    <s v="9b301c5b-92f2-4029-8c24-a49c00c6eab3"/>
    <x v="2"/>
    <x v="0"/>
    <x v="0"/>
    <x v="1"/>
    <n v="0"/>
    <n v="0"/>
    <n v="0"/>
    <n v="0"/>
    <n v="0"/>
    <n v="0"/>
    <n v="0"/>
    <n v="0"/>
    <n v="0"/>
  </r>
  <r>
    <m/>
    <s v="9b301c5b-92f2-4029-8c24-a49c00c6eab3"/>
    <x v="2"/>
    <x v="0"/>
    <x v="0"/>
    <x v="2"/>
    <n v="0"/>
    <n v="0"/>
    <n v="0"/>
    <n v="0"/>
    <n v="0"/>
    <n v="0"/>
    <n v="0"/>
    <n v="0"/>
    <n v="0"/>
  </r>
  <r>
    <m/>
    <s v="9b301c5b-92f2-4029-8c24-a49c00c6eab3"/>
    <x v="2"/>
    <x v="0"/>
    <x v="0"/>
    <x v="3"/>
    <n v="0"/>
    <n v="0"/>
    <n v="0"/>
    <n v="0"/>
    <n v="0"/>
    <n v="0"/>
    <n v="0"/>
    <n v="0"/>
    <n v="0"/>
  </r>
  <r>
    <m/>
    <s v="9b301c5b-92f2-4029-8c24-a49c00c6eab3"/>
    <x v="2"/>
    <x v="0"/>
    <x v="0"/>
    <x v="4"/>
    <n v="0"/>
    <n v="0"/>
    <n v="0"/>
    <n v="0"/>
    <n v="0"/>
    <n v="0"/>
    <n v="0"/>
    <n v="0"/>
    <n v="0"/>
  </r>
  <r>
    <m/>
    <s v="9b301c5b-92f2-4029-8c24-a49c00c6eab3"/>
    <x v="2"/>
    <x v="0"/>
    <x v="0"/>
    <x v="5"/>
    <n v="0"/>
    <n v="0"/>
    <n v="0"/>
    <n v="0"/>
    <n v="0"/>
    <n v="0"/>
    <n v="0"/>
    <n v="0"/>
    <n v="0"/>
  </r>
  <r>
    <m/>
    <s v="9b301c5b-92f2-4029-8c24-a49c00c6eab3"/>
    <x v="2"/>
    <x v="0"/>
    <x v="1"/>
    <x v="0"/>
    <n v="0"/>
    <n v="0"/>
    <n v="0"/>
    <n v="0"/>
    <n v="0"/>
    <n v="0"/>
    <n v="0"/>
    <n v="0"/>
    <n v="0"/>
  </r>
  <r>
    <m/>
    <s v="9b301c5b-92f2-4029-8c24-a49c00c6eab3"/>
    <x v="2"/>
    <x v="0"/>
    <x v="1"/>
    <x v="1"/>
    <n v="0"/>
    <n v="0"/>
    <n v="0"/>
    <n v="0"/>
    <n v="0"/>
    <n v="0"/>
    <n v="0"/>
    <n v="0"/>
    <n v="0"/>
  </r>
  <r>
    <m/>
    <s v="9b301c5b-92f2-4029-8c24-a49c00c6eab3"/>
    <x v="2"/>
    <x v="0"/>
    <x v="1"/>
    <x v="2"/>
    <n v="0"/>
    <n v="0"/>
    <n v="0"/>
    <n v="0"/>
    <n v="0"/>
    <n v="0"/>
    <n v="0"/>
    <n v="0"/>
    <n v="0"/>
  </r>
  <r>
    <m/>
    <s v="9b301c5b-92f2-4029-8c24-a49c00c6eab3"/>
    <x v="2"/>
    <x v="0"/>
    <x v="1"/>
    <x v="3"/>
    <n v="0"/>
    <n v="0"/>
    <n v="0"/>
    <n v="0"/>
    <n v="0"/>
    <n v="0"/>
    <n v="0"/>
    <n v="0"/>
    <n v="0"/>
  </r>
  <r>
    <m/>
    <s v="9b301c5b-92f2-4029-8c24-a49c00c6eab3"/>
    <x v="2"/>
    <x v="0"/>
    <x v="1"/>
    <x v="4"/>
    <n v="0"/>
    <n v="0"/>
    <n v="0"/>
    <n v="0"/>
    <n v="0"/>
    <n v="0"/>
    <n v="0"/>
    <n v="0"/>
    <n v="0"/>
  </r>
  <r>
    <m/>
    <s v="9b301c5b-92f2-4029-8c24-a49c00c6eab3"/>
    <x v="2"/>
    <x v="0"/>
    <x v="1"/>
    <x v="5"/>
    <n v="0"/>
    <n v="0"/>
    <n v="0"/>
    <n v="0"/>
    <n v="0"/>
    <n v="0"/>
    <n v="0"/>
    <n v="0"/>
    <n v="0"/>
  </r>
  <r>
    <m/>
    <s v="9b301c5b-92f2-4029-8c24-a49c00c6eab3"/>
    <x v="2"/>
    <x v="0"/>
    <x v="2"/>
    <x v="0"/>
    <n v="0"/>
    <n v="0"/>
    <n v="0"/>
    <n v="0"/>
    <n v="0"/>
    <n v="0"/>
    <n v="0"/>
    <n v="0"/>
    <n v="0"/>
  </r>
  <r>
    <m/>
    <s v="9b301c5b-92f2-4029-8c24-a49c00c6eab3"/>
    <x v="2"/>
    <x v="0"/>
    <x v="2"/>
    <x v="1"/>
    <n v="0"/>
    <n v="0"/>
    <n v="0"/>
    <n v="0"/>
    <n v="0"/>
    <n v="0"/>
    <n v="0"/>
    <n v="0"/>
    <n v="0"/>
  </r>
  <r>
    <m/>
    <s v="9b301c5b-92f2-4029-8c24-a49c00c6eab3"/>
    <x v="2"/>
    <x v="0"/>
    <x v="2"/>
    <x v="2"/>
    <n v="0"/>
    <n v="0"/>
    <n v="0"/>
    <n v="0"/>
    <n v="0"/>
    <n v="0"/>
    <n v="0"/>
    <n v="0"/>
    <n v="0"/>
  </r>
  <r>
    <m/>
    <s v="9b301c5b-92f2-4029-8c24-a49c00c6eab3"/>
    <x v="2"/>
    <x v="0"/>
    <x v="2"/>
    <x v="3"/>
    <n v="0"/>
    <n v="0"/>
    <n v="0"/>
    <n v="0"/>
    <n v="0"/>
    <n v="0"/>
    <n v="0"/>
    <n v="0"/>
    <n v="0"/>
  </r>
  <r>
    <m/>
    <s v="9b301c5b-92f2-4029-8c24-a49c00c6eab3"/>
    <x v="2"/>
    <x v="0"/>
    <x v="2"/>
    <x v="4"/>
    <n v="0"/>
    <n v="0"/>
    <n v="0"/>
    <n v="0"/>
    <n v="0"/>
    <n v="0"/>
    <n v="0"/>
    <n v="0"/>
    <n v="0"/>
  </r>
  <r>
    <m/>
    <s v="9b301c5b-92f2-4029-8c24-a49c00c6eab3"/>
    <x v="2"/>
    <x v="0"/>
    <x v="2"/>
    <x v="5"/>
    <n v="0"/>
    <n v="0"/>
    <n v="0"/>
    <n v="0"/>
    <n v="0"/>
    <n v="0"/>
    <n v="0"/>
    <n v="0"/>
    <n v="0"/>
  </r>
  <r>
    <m/>
    <s v="9b301c5b-92f2-4029-8c24-a49c00c6eab3"/>
    <x v="2"/>
    <x v="0"/>
    <x v="3"/>
    <x v="0"/>
    <n v="0"/>
    <n v="0"/>
    <n v="0"/>
    <n v="0"/>
    <n v="0"/>
    <n v="0"/>
    <n v="0"/>
    <n v="0"/>
    <n v="0"/>
  </r>
  <r>
    <m/>
    <s v="9b301c5b-92f2-4029-8c24-a49c00c6eab3"/>
    <x v="2"/>
    <x v="0"/>
    <x v="3"/>
    <x v="1"/>
    <n v="0"/>
    <n v="0"/>
    <n v="0"/>
    <n v="0"/>
    <n v="0"/>
    <n v="0"/>
    <n v="0"/>
    <n v="0"/>
    <n v="0"/>
  </r>
  <r>
    <m/>
    <s v="9b301c5b-92f2-4029-8c24-a49c00c6eab3"/>
    <x v="2"/>
    <x v="0"/>
    <x v="3"/>
    <x v="2"/>
    <n v="0"/>
    <n v="0"/>
    <n v="0"/>
    <n v="0"/>
    <n v="0"/>
    <n v="0"/>
    <n v="0"/>
    <n v="0"/>
    <n v="0"/>
  </r>
  <r>
    <m/>
    <s v="9b301c5b-92f2-4029-8c24-a49c00c6eab3"/>
    <x v="2"/>
    <x v="0"/>
    <x v="3"/>
    <x v="3"/>
    <n v="0"/>
    <n v="0"/>
    <n v="0"/>
    <n v="0"/>
    <n v="0"/>
    <n v="0"/>
    <n v="0"/>
    <n v="0"/>
    <n v="0"/>
  </r>
  <r>
    <m/>
    <s v="9b301c5b-92f2-4029-8c24-a49c00c6eab3"/>
    <x v="2"/>
    <x v="0"/>
    <x v="3"/>
    <x v="4"/>
    <n v="0"/>
    <n v="0"/>
    <n v="0"/>
    <n v="0"/>
    <n v="0"/>
    <n v="0"/>
    <n v="0"/>
    <n v="0"/>
    <n v="0"/>
  </r>
  <r>
    <m/>
    <s v="9b301c5b-92f2-4029-8c24-a49c00c6eab3"/>
    <x v="2"/>
    <x v="0"/>
    <x v="3"/>
    <x v="5"/>
    <n v="0"/>
    <n v="0"/>
    <n v="0"/>
    <n v="0"/>
    <n v="0"/>
    <n v="0"/>
    <n v="0"/>
    <n v="0"/>
    <n v="0"/>
  </r>
  <r>
    <m/>
    <s v="9b301c5b-92f2-4029-8c24-a49c00c6eab3"/>
    <x v="2"/>
    <x v="1"/>
    <x v="0"/>
    <x v="0"/>
    <n v="0"/>
    <n v="0"/>
    <n v="0"/>
    <n v="0"/>
    <n v="0"/>
    <n v="0"/>
    <n v="0"/>
    <n v="0"/>
    <n v="0"/>
  </r>
  <r>
    <m/>
    <s v="9b301c5b-92f2-4029-8c24-a49c00c6eab3"/>
    <x v="2"/>
    <x v="1"/>
    <x v="0"/>
    <x v="1"/>
    <n v="0"/>
    <n v="0"/>
    <n v="0"/>
    <n v="0"/>
    <n v="0"/>
    <n v="0"/>
    <n v="0"/>
    <n v="0"/>
    <n v="0"/>
  </r>
  <r>
    <m/>
    <s v="9b301c5b-92f2-4029-8c24-a49c00c6eab3"/>
    <x v="2"/>
    <x v="1"/>
    <x v="0"/>
    <x v="2"/>
    <n v="0"/>
    <n v="0"/>
    <n v="0"/>
    <n v="0"/>
    <n v="0"/>
    <n v="0"/>
    <n v="0"/>
    <n v="0"/>
    <n v="0"/>
  </r>
  <r>
    <m/>
    <s v="9b301c5b-92f2-4029-8c24-a49c00c6eab3"/>
    <x v="2"/>
    <x v="1"/>
    <x v="0"/>
    <x v="3"/>
    <n v="0"/>
    <n v="0"/>
    <n v="0"/>
    <n v="0"/>
    <n v="0"/>
    <n v="0"/>
    <n v="0"/>
    <n v="0"/>
    <n v="0"/>
  </r>
  <r>
    <m/>
    <s v="9b301c5b-92f2-4029-8c24-a49c00c6eab3"/>
    <x v="2"/>
    <x v="1"/>
    <x v="0"/>
    <x v="4"/>
    <n v="0"/>
    <n v="0"/>
    <n v="0"/>
    <n v="0"/>
    <n v="0"/>
    <n v="0"/>
    <n v="0"/>
    <n v="0"/>
    <n v="0"/>
  </r>
  <r>
    <m/>
    <s v="9b301c5b-92f2-4029-8c24-a49c00c6eab3"/>
    <x v="2"/>
    <x v="1"/>
    <x v="0"/>
    <x v="5"/>
    <n v="0"/>
    <n v="0"/>
    <n v="0"/>
    <n v="0"/>
    <n v="0"/>
    <n v="0"/>
    <n v="0"/>
    <n v="0"/>
    <n v="0"/>
  </r>
  <r>
    <m/>
    <s v="9b301c5b-92f2-4029-8c24-a49c00c6eab3"/>
    <x v="2"/>
    <x v="1"/>
    <x v="1"/>
    <x v="0"/>
    <n v="0"/>
    <n v="0"/>
    <n v="0"/>
    <n v="0"/>
    <n v="0"/>
    <n v="0"/>
    <n v="0"/>
    <n v="0"/>
    <n v="0"/>
  </r>
  <r>
    <m/>
    <s v="9b301c5b-92f2-4029-8c24-a49c00c6eab3"/>
    <x v="2"/>
    <x v="1"/>
    <x v="1"/>
    <x v="1"/>
    <n v="0"/>
    <n v="0"/>
    <n v="0"/>
    <n v="0"/>
    <n v="0"/>
    <n v="0"/>
    <n v="0"/>
    <n v="0"/>
    <n v="0"/>
  </r>
  <r>
    <m/>
    <s v="9b301c5b-92f2-4029-8c24-a49c00c6eab3"/>
    <x v="2"/>
    <x v="1"/>
    <x v="1"/>
    <x v="2"/>
    <n v="0"/>
    <n v="0"/>
    <n v="0"/>
    <n v="0"/>
    <n v="0"/>
    <n v="0"/>
    <n v="0"/>
    <n v="0"/>
    <n v="0"/>
  </r>
  <r>
    <m/>
    <s v="9b301c5b-92f2-4029-8c24-a49c00c6eab3"/>
    <x v="2"/>
    <x v="1"/>
    <x v="1"/>
    <x v="3"/>
    <n v="0"/>
    <n v="0"/>
    <n v="0"/>
    <n v="0"/>
    <n v="0"/>
    <n v="0"/>
    <n v="0"/>
    <n v="0"/>
    <n v="0"/>
  </r>
  <r>
    <m/>
    <s v="9b301c5b-92f2-4029-8c24-a49c00c6eab3"/>
    <x v="2"/>
    <x v="1"/>
    <x v="1"/>
    <x v="4"/>
    <n v="0"/>
    <n v="0"/>
    <n v="0"/>
    <n v="0"/>
    <n v="0"/>
    <n v="0"/>
    <n v="0"/>
    <n v="0"/>
    <n v="0"/>
  </r>
  <r>
    <m/>
    <s v="9b301c5b-92f2-4029-8c24-a49c00c6eab3"/>
    <x v="2"/>
    <x v="1"/>
    <x v="1"/>
    <x v="5"/>
    <n v="0"/>
    <n v="0"/>
    <n v="0"/>
    <n v="0"/>
    <n v="0"/>
    <n v="0"/>
    <n v="0"/>
    <n v="0"/>
    <n v="0"/>
  </r>
  <r>
    <m/>
    <s v="9b301c5b-92f2-4029-8c24-a49c00c6eab3"/>
    <x v="2"/>
    <x v="1"/>
    <x v="2"/>
    <x v="0"/>
    <n v="0"/>
    <n v="0"/>
    <n v="0"/>
    <n v="0"/>
    <n v="0"/>
    <n v="0"/>
    <n v="0"/>
    <n v="0"/>
    <n v="0"/>
  </r>
  <r>
    <m/>
    <s v="9b301c5b-92f2-4029-8c24-a49c00c6eab3"/>
    <x v="2"/>
    <x v="1"/>
    <x v="2"/>
    <x v="1"/>
    <n v="0"/>
    <n v="0"/>
    <n v="0"/>
    <n v="0"/>
    <n v="0"/>
    <n v="0"/>
    <n v="0"/>
    <n v="0"/>
    <n v="0"/>
  </r>
  <r>
    <m/>
    <s v="9b301c5b-92f2-4029-8c24-a49c00c6eab3"/>
    <x v="2"/>
    <x v="1"/>
    <x v="2"/>
    <x v="2"/>
    <n v="0"/>
    <n v="0"/>
    <n v="0"/>
    <n v="0"/>
    <n v="0"/>
    <n v="0"/>
    <n v="0"/>
    <n v="0"/>
    <n v="0"/>
  </r>
  <r>
    <m/>
    <s v="9b301c5b-92f2-4029-8c24-a49c00c6eab3"/>
    <x v="2"/>
    <x v="1"/>
    <x v="2"/>
    <x v="3"/>
    <n v="0"/>
    <n v="0"/>
    <n v="0"/>
    <n v="0"/>
    <n v="0"/>
    <n v="0"/>
    <n v="0"/>
    <n v="0"/>
    <n v="0"/>
  </r>
  <r>
    <m/>
    <s v="9b301c5b-92f2-4029-8c24-a49c00c6eab3"/>
    <x v="2"/>
    <x v="1"/>
    <x v="2"/>
    <x v="4"/>
    <n v="0"/>
    <n v="0"/>
    <n v="0"/>
    <n v="0"/>
    <n v="0"/>
    <n v="0"/>
    <n v="0"/>
    <n v="0"/>
    <n v="0"/>
  </r>
  <r>
    <m/>
    <s v="9b301c5b-92f2-4029-8c24-a49c00c6eab3"/>
    <x v="2"/>
    <x v="1"/>
    <x v="2"/>
    <x v="5"/>
    <n v="0"/>
    <n v="0"/>
    <n v="0"/>
    <n v="0"/>
    <n v="0"/>
    <n v="0"/>
    <n v="0"/>
    <n v="0"/>
    <n v="0"/>
  </r>
  <r>
    <m/>
    <s v="9b301c5b-92f2-4029-8c24-a49c00c6eab3"/>
    <x v="2"/>
    <x v="1"/>
    <x v="3"/>
    <x v="0"/>
    <n v="0"/>
    <n v="0"/>
    <n v="0"/>
    <n v="0"/>
    <n v="0"/>
    <n v="0"/>
    <n v="0"/>
    <n v="0"/>
    <n v="0"/>
  </r>
  <r>
    <m/>
    <s v="9b301c5b-92f2-4029-8c24-a49c00c6eab3"/>
    <x v="2"/>
    <x v="1"/>
    <x v="3"/>
    <x v="1"/>
    <n v="0"/>
    <n v="0"/>
    <n v="0"/>
    <n v="0"/>
    <n v="0"/>
    <n v="0"/>
    <n v="0"/>
    <n v="0"/>
    <n v="0"/>
  </r>
  <r>
    <m/>
    <s v="9b301c5b-92f2-4029-8c24-a49c00c6eab3"/>
    <x v="2"/>
    <x v="1"/>
    <x v="3"/>
    <x v="2"/>
    <n v="0"/>
    <n v="0"/>
    <n v="0"/>
    <n v="0"/>
    <n v="0"/>
    <n v="0"/>
    <n v="0"/>
    <n v="0"/>
    <n v="0"/>
  </r>
  <r>
    <m/>
    <s v="9b301c5b-92f2-4029-8c24-a49c00c6eab3"/>
    <x v="2"/>
    <x v="1"/>
    <x v="3"/>
    <x v="3"/>
    <n v="0"/>
    <n v="0"/>
    <n v="0"/>
    <n v="0"/>
    <n v="0"/>
    <n v="0"/>
    <n v="0"/>
    <n v="0"/>
    <n v="0"/>
  </r>
  <r>
    <m/>
    <s v="9b301c5b-92f2-4029-8c24-a49c00c6eab3"/>
    <x v="2"/>
    <x v="1"/>
    <x v="3"/>
    <x v="4"/>
    <n v="0"/>
    <n v="0"/>
    <n v="0"/>
    <n v="0"/>
    <n v="0"/>
    <n v="0"/>
    <n v="0"/>
    <n v="0"/>
    <n v="0"/>
  </r>
  <r>
    <m/>
    <s v="9b301c5b-92f2-4029-8c24-a49c00c6eab3"/>
    <x v="2"/>
    <x v="1"/>
    <x v="3"/>
    <x v="5"/>
    <n v="0"/>
    <n v="0"/>
    <n v="0"/>
    <n v="0"/>
    <n v="0"/>
    <n v="0"/>
    <n v="0"/>
    <n v="0"/>
    <n v="0"/>
  </r>
  <r>
    <m/>
    <s v="48c1a587-c32f-461b-a3a6-a49c00c6eab3"/>
    <x v="0"/>
    <x v="0"/>
    <x v="0"/>
    <x v="0"/>
    <n v="0"/>
    <n v="0"/>
    <n v="0"/>
    <n v="29499"/>
    <n v="9163883"/>
    <n v="0"/>
    <n v="0"/>
    <n v="0"/>
    <n v="0"/>
  </r>
  <r>
    <m/>
    <s v="48c1a587-c32f-461b-a3a6-a49c00c6eab3"/>
    <x v="0"/>
    <x v="0"/>
    <x v="0"/>
    <x v="1"/>
    <n v="0"/>
    <n v="0"/>
    <n v="0"/>
    <n v="29499"/>
    <n v="9163883"/>
    <n v="0"/>
    <n v="0"/>
    <n v="0"/>
    <n v="0"/>
  </r>
  <r>
    <m/>
    <s v="48c1a587-c32f-461b-a3a6-a49c00c6eab3"/>
    <x v="0"/>
    <x v="0"/>
    <x v="0"/>
    <x v="2"/>
    <n v="0"/>
    <n v="0"/>
    <n v="0"/>
    <n v="29499"/>
    <n v="9163883"/>
    <n v="0"/>
    <n v="0"/>
    <n v="0"/>
    <n v="0"/>
  </r>
  <r>
    <m/>
    <s v="48c1a587-c32f-461b-a3a6-a49c00c6eab3"/>
    <x v="0"/>
    <x v="0"/>
    <x v="0"/>
    <x v="3"/>
    <n v="0"/>
    <n v="0"/>
    <n v="0"/>
    <n v="29499"/>
    <n v="9163883"/>
    <n v="0"/>
    <n v="0"/>
    <n v="0"/>
    <n v="0"/>
  </r>
  <r>
    <m/>
    <s v="48c1a587-c32f-461b-a3a6-a49c00c6eab3"/>
    <x v="0"/>
    <x v="0"/>
    <x v="0"/>
    <x v="4"/>
    <n v="0"/>
    <n v="0"/>
    <n v="0"/>
    <n v="29499"/>
    <n v="9163883"/>
    <n v="0"/>
    <n v="0"/>
    <n v="0"/>
    <n v="0"/>
  </r>
  <r>
    <m/>
    <s v="48c1a587-c32f-461b-a3a6-a49c00c6eab3"/>
    <x v="0"/>
    <x v="0"/>
    <x v="0"/>
    <x v="5"/>
    <n v="0"/>
    <n v="0"/>
    <n v="0"/>
    <n v="29499"/>
    <n v="9163883"/>
    <n v="0"/>
    <n v="0"/>
    <n v="0"/>
    <n v="0"/>
  </r>
  <r>
    <m/>
    <s v="48c1a587-c32f-461b-a3a6-a49c00c6eab3"/>
    <x v="0"/>
    <x v="0"/>
    <x v="1"/>
    <x v="0"/>
    <n v="0"/>
    <n v="0"/>
    <n v="0"/>
    <n v="37892"/>
    <n v="10785278"/>
    <n v="0"/>
    <n v="0"/>
    <n v="0"/>
    <n v="0"/>
  </r>
  <r>
    <m/>
    <s v="48c1a587-c32f-461b-a3a6-a49c00c6eab3"/>
    <x v="0"/>
    <x v="0"/>
    <x v="1"/>
    <x v="1"/>
    <n v="0"/>
    <n v="0"/>
    <n v="0"/>
    <n v="37892"/>
    <n v="10785278"/>
    <n v="0"/>
    <n v="0"/>
    <n v="0"/>
    <n v="0"/>
  </r>
  <r>
    <m/>
    <s v="48c1a587-c32f-461b-a3a6-a49c00c6eab3"/>
    <x v="0"/>
    <x v="0"/>
    <x v="1"/>
    <x v="2"/>
    <n v="0"/>
    <n v="0"/>
    <n v="0"/>
    <n v="37892"/>
    <n v="10785278"/>
    <n v="0"/>
    <n v="0"/>
    <n v="0"/>
    <n v="0"/>
  </r>
  <r>
    <m/>
    <s v="48c1a587-c32f-461b-a3a6-a49c00c6eab3"/>
    <x v="0"/>
    <x v="0"/>
    <x v="1"/>
    <x v="3"/>
    <n v="0"/>
    <n v="0"/>
    <n v="0"/>
    <n v="37892"/>
    <n v="10785278"/>
    <n v="0"/>
    <n v="0"/>
    <n v="0"/>
    <n v="0"/>
  </r>
  <r>
    <m/>
    <s v="48c1a587-c32f-461b-a3a6-a49c00c6eab3"/>
    <x v="0"/>
    <x v="0"/>
    <x v="1"/>
    <x v="4"/>
    <n v="0"/>
    <n v="0"/>
    <n v="0"/>
    <n v="37892"/>
    <n v="10785278"/>
    <n v="0"/>
    <n v="0"/>
    <n v="0"/>
    <n v="0"/>
  </r>
  <r>
    <m/>
    <s v="48c1a587-c32f-461b-a3a6-a49c00c6eab3"/>
    <x v="0"/>
    <x v="0"/>
    <x v="1"/>
    <x v="5"/>
    <n v="0"/>
    <n v="0"/>
    <n v="0"/>
    <n v="37892"/>
    <n v="10785278"/>
    <n v="0"/>
    <n v="0"/>
    <n v="0"/>
    <n v="0"/>
  </r>
  <r>
    <m/>
    <s v="48c1a587-c32f-461b-a3a6-a49c00c6eab3"/>
    <x v="0"/>
    <x v="0"/>
    <x v="2"/>
    <x v="0"/>
    <n v="1"/>
    <n v="1"/>
    <n v="30"/>
    <n v="32967"/>
    <n v="10590340"/>
    <n v="0"/>
    <n v="0"/>
    <n v="30"/>
    <n v="30"/>
  </r>
  <r>
    <m/>
    <s v="48c1a587-c32f-461b-a3a6-a49c00c6eab3"/>
    <x v="0"/>
    <x v="0"/>
    <x v="2"/>
    <x v="1"/>
    <n v="0"/>
    <n v="0"/>
    <n v="0"/>
    <n v="32967"/>
    <n v="10590340"/>
    <n v="0"/>
    <n v="0"/>
    <n v="0"/>
    <n v="0"/>
  </r>
  <r>
    <m/>
    <s v="48c1a587-c32f-461b-a3a6-a49c00c6eab3"/>
    <x v="0"/>
    <x v="0"/>
    <x v="2"/>
    <x v="2"/>
    <n v="0"/>
    <n v="0"/>
    <n v="0"/>
    <n v="32967"/>
    <n v="10590340"/>
    <n v="0"/>
    <n v="0"/>
    <n v="0"/>
    <n v="0"/>
  </r>
  <r>
    <m/>
    <s v="48c1a587-c32f-461b-a3a6-a49c00c6eab3"/>
    <x v="0"/>
    <x v="0"/>
    <x v="2"/>
    <x v="3"/>
    <n v="0"/>
    <n v="0"/>
    <n v="0"/>
    <n v="32967"/>
    <n v="10590340"/>
    <n v="0"/>
    <n v="0"/>
    <n v="0"/>
    <n v="0"/>
  </r>
  <r>
    <m/>
    <s v="48c1a587-c32f-461b-a3a6-a49c00c6eab3"/>
    <x v="0"/>
    <x v="0"/>
    <x v="2"/>
    <x v="4"/>
    <n v="0"/>
    <n v="0"/>
    <n v="0"/>
    <n v="32967"/>
    <n v="10590340"/>
    <n v="0"/>
    <n v="0"/>
    <n v="0"/>
    <n v="0"/>
  </r>
  <r>
    <m/>
    <s v="48c1a587-c32f-461b-a3a6-a49c00c6eab3"/>
    <x v="0"/>
    <x v="0"/>
    <x v="2"/>
    <x v="5"/>
    <n v="0"/>
    <n v="0"/>
    <n v="0"/>
    <n v="32967"/>
    <n v="10590340"/>
    <n v="0"/>
    <n v="0"/>
    <n v="0"/>
    <n v="0"/>
  </r>
  <r>
    <m/>
    <s v="48c1a587-c32f-461b-a3a6-a49c00c6eab3"/>
    <x v="0"/>
    <x v="0"/>
    <x v="3"/>
    <x v="0"/>
    <n v="0"/>
    <n v="0"/>
    <n v="0"/>
    <n v="19375"/>
    <n v="6665918"/>
    <n v="0"/>
    <n v="0"/>
    <n v="0"/>
    <n v="0"/>
  </r>
  <r>
    <m/>
    <s v="48c1a587-c32f-461b-a3a6-a49c00c6eab3"/>
    <x v="0"/>
    <x v="0"/>
    <x v="3"/>
    <x v="1"/>
    <n v="0"/>
    <n v="0"/>
    <n v="0"/>
    <n v="19375"/>
    <n v="6665918"/>
    <n v="0"/>
    <n v="0"/>
    <n v="0"/>
    <n v="0"/>
  </r>
  <r>
    <m/>
    <s v="48c1a587-c32f-461b-a3a6-a49c00c6eab3"/>
    <x v="0"/>
    <x v="0"/>
    <x v="3"/>
    <x v="2"/>
    <n v="0"/>
    <n v="0"/>
    <n v="0"/>
    <n v="19375"/>
    <n v="6665918"/>
    <n v="0"/>
    <n v="0"/>
    <n v="0"/>
    <n v="0"/>
  </r>
  <r>
    <m/>
    <s v="48c1a587-c32f-461b-a3a6-a49c00c6eab3"/>
    <x v="0"/>
    <x v="0"/>
    <x v="3"/>
    <x v="3"/>
    <n v="0"/>
    <n v="0"/>
    <n v="0"/>
    <n v="19375"/>
    <n v="6665918"/>
    <n v="0"/>
    <n v="0"/>
    <n v="0"/>
    <n v="0"/>
  </r>
  <r>
    <m/>
    <s v="48c1a587-c32f-461b-a3a6-a49c00c6eab3"/>
    <x v="0"/>
    <x v="0"/>
    <x v="3"/>
    <x v="4"/>
    <n v="0"/>
    <n v="0"/>
    <n v="0"/>
    <n v="19375"/>
    <n v="6665918"/>
    <n v="0"/>
    <n v="0"/>
    <n v="0"/>
    <n v="0"/>
  </r>
  <r>
    <m/>
    <s v="48c1a587-c32f-461b-a3a6-a49c00c6eab3"/>
    <x v="0"/>
    <x v="0"/>
    <x v="3"/>
    <x v="5"/>
    <n v="0"/>
    <n v="0"/>
    <n v="0"/>
    <n v="19375"/>
    <n v="6665918"/>
    <n v="0"/>
    <n v="0"/>
    <n v="0"/>
    <n v="0"/>
  </r>
  <r>
    <m/>
    <s v="48c1a587-c32f-461b-a3a6-a49c00c6eab3"/>
    <x v="0"/>
    <x v="1"/>
    <x v="0"/>
    <x v="0"/>
    <n v="0"/>
    <n v="0"/>
    <n v="0"/>
    <n v="30981"/>
    <n v="9594407"/>
    <n v="0"/>
    <n v="0"/>
    <n v="0"/>
    <n v="0"/>
  </r>
  <r>
    <m/>
    <s v="48c1a587-c32f-461b-a3a6-a49c00c6eab3"/>
    <x v="0"/>
    <x v="1"/>
    <x v="0"/>
    <x v="1"/>
    <n v="0"/>
    <n v="0"/>
    <n v="0"/>
    <n v="30981"/>
    <n v="9594407"/>
    <n v="0"/>
    <n v="0"/>
    <n v="0"/>
    <n v="0"/>
  </r>
  <r>
    <m/>
    <s v="48c1a587-c32f-461b-a3a6-a49c00c6eab3"/>
    <x v="0"/>
    <x v="1"/>
    <x v="0"/>
    <x v="2"/>
    <n v="0"/>
    <n v="0"/>
    <n v="0"/>
    <n v="30981"/>
    <n v="9594407"/>
    <n v="0"/>
    <n v="0"/>
    <n v="0"/>
    <n v="0"/>
  </r>
  <r>
    <m/>
    <s v="48c1a587-c32f-461b-a3a6-a49c00c6eab3"/>
    <x v="0"/>
    <x v="1"/>
    <x v="0"/>
    <x v="3"/>
    <n v="0"/>
    <n v="0"/>
    <n v="0"/>
    <n v="30981"/>
    <n v="9594407"/>
    <n v="0"/>
    <n v="0"/>
    <n v="0"/>
    <n v="0"/>
  </r>
  <r>
    <m/>
    <s v="48c1a587-c32f-461b-a3a6-a49c00c6eab3"/>
    <x v="0"/>
    <x v="1"/>
    <x v="0"/>
    <x v="4"/>
    <n v="0"/>
    <n v="0"/>
    <n v="0"/>
    <n v="30981"/>
    <n v="9594407"/>
    <n v="0"/>
    <n v="0"/>
    <n v="0"/>
    <n v="0"/>
  </r>
  <r>
    <m/>
    <s v="48c1a587-c32f-461b-a3a6-a49c00c6eab3"/>
    <x v="0"/>
    <x v="1"/>
    <x v="0"/>
    <x v="5"/>
    <n v="0"/>
    <n v="0"/>
    <n v="0"/>
    <n v="30981"/>
    <n v="9594407"/>
    <n v="0"/>
    <n v="0"/>
    <n v="0"/>
    <n v="0"/>
  </r>
  <r>
    <m/>
    <s v="48c1a587-c32f-461b-a3a6-a49c00c6eab3"/>
    <x v="0"/>
    <x v="1"/>
    <x v="1"/>
    <x v="0"/>
    <n v="0"/>
    <n v="0"/>
    <n v="0"/>
    <n v="39083"/>
    <n v="10731445"/>
    <n v="0"/>
    <n v="0"/>
    <n v="0"/>
    <n v="0"/>
  </r>
  <r>
    <m/>
    <s v="48c1a587-c32f-461b-a3a6-a49c00c6eab3"/>
    <x v="0"/>
    <x v="1"/>
    <x v="1"/>
    <x v="1"/>
    <n v="0"/>
    <n v="0"/>
    <n v="0"/>
    <n v="39083"/>
    <n v="10731445"/>
    <n v="0"/>
    <n v="0"/>
    <n v="0"/>
    <n v="0"/>
  </r>
  <r>
    <m/>
    <s v="48c1a587-c32f-461b-a3a6-a49c00c6eab3"/>
    <x v="0"/>
    <x v="1"/>
    <x v="1"/>
    <x v="2"/>
    <n v="0"/>
    <n v="0"/>
    <n v="0"/>
    <n v="39083"/>
    <n v="10731445"/>
    <n v="0"/>
    <n v="0"/>
    <n v="0"/>
    <n v="0"/>
  </r>
  <r>
    <m/>
    <s v="48c1a587-c32f-461b-a3a6-a49c00c6eab3"/>
    <x v="0"/>
    <x v="1"/>
    <x v="1"/>
    <x v="3"/>
    <n v="0"/>
    <n v="0"/>
    <n v="0"/>
    <n v="39083"/>
    <n v="10731445"/>
    <n v="0"/>
    <n v="0"/>
    <n v="0"/>
    <n v="0"/>
  </r>
  <r>
    <m/>
    <s v="48c1a587-c32f-461b-a3a6-a49c00c6eab3"/>
    <x v="0"/>
    <x v="1"/>
    <x v="1"/>
    <x v="4"/>
    <n v="0"/>
    <n v="0"/>
    <n v="0"/>
    <n v="39083"/>
    <n v="10731445"/>
    <n v="0"/>
    <n v="0"/>
    <n v="0"/>
    <n v="0"/>
  </r>
  <r>
    <m/>
    <s v="48c1a587-c32f-461b-a3a6-a49c00c6eab3"/>
    <x v="0"/>
    <x v="1"/>
    <x v="1"/>
    <x v="5"/>
    <n v="0"/>
    <n v="0"/>
    <n v="0"/>
    <n v="39083"/>
    <n v="10731445"/>
    <n v="0"/>
    <n v="0"/>
    <n v="0"/>
    <n v="0"/>
  </r>
  <r>
    <m/>
    <s v="48c1a587-c32f-461b-a3a6-a49c00c6eab3"/>
    <x v="0"/>
    <x v="1"/>
    <x v="2"/>
    <x v="0"/>
    <n v="0"/>
    <n v="0"/>
    <n v="0"/>
    <n v="31973"/>
    <n v="10109335"/>
    <n v="0"/>
    <n v="0"/>
    <n v="0"/>
    <n v="0"/>
  </r>
  <r>
    <m/>
    <s v="48c1a587-c32f-461b-a3a6-a49c00c6eab3"/>
    <x v="0"/>
    <x v="1"/>
    <x v="2"/>
    <x v="1"/>
    <n v="0"/>
    <n v="0"/>
    <n v="0"/>
    <n v="31973"/>
    <n v="10109335"/>
    <n v="0"/>
    <n v="0"/>
    <n v="0"/>
    <n v="0"/>
  </r>
  <r>
    <m/>
    <s v="48c1a587-c32f-461b-a3a6-a49c00c6eab3"/>
    <x v="0"/>
    <x v="1"/>
    <x v="2"/>
    <x v="2"/>
    <n v="0"/>
    <n v="0"/>
    <n v="0"/>
    <n v="31973"/>
    <n v="10109335"/>
    <n v="0"/>
    <n v="0"/>
    <n v="0"/>
    <n v="0"/>
  </r>
  <r>
    <m/>
    <s v="48c1a587-c32f-461b-a3a6-a49c00c6eab3"/>
    <x v="0"/>
    <x v="1"/>
    <x v="2"/>
    <x v="3"/>
    <n v="0"/>
    <n v="0"/>
    <n v="0"/>
    <n v="31973"/>
    <n v="10109335"/>
    <n v="0"/>
    <n v="0"/>
    <n v="0"/>
    <n v="0"/>
  </r>
  <r>
    <m/>
    <s v="48c1a587-c32f-461b-a3a6-a49c00c6eab3"/>
    <x v="0"/>
    <x v="1"/>
    <x v="2"/>
    <x v="4"/>
    <n v="0"/>
    <n v="0"/>
    <n v="0"/>
    <n v="31973"/>
    <n v="10109335"/>
    <n v="0"/>
    <n v="0"/>
    <n v="0"/>
    <n v="0"/>
  </r>
  <r>
    <m/>
    <s v="48c1a587-c32f-461b-a3a6-a49c00c6eab3"/>
    <x v="0"/>
    <x v="1"/>
    <x v="2"/>
    <x v="5"/>
    <n v="0"/>
    <n v="0"/>
    <n v="0"/>
    <n v="31973"/>
    <n v="10109335"/>
    <n v="0"/>
    <n v="0"/>
    <n v="0"/>
    <n v="0"/>
  </r>
  <r>
    <m/>
    <s v="48c1a587-c32f-461b-a3a6-a49c00c6eab3"/>
    <x v="0"/>
    <x v="1"/>
    <x v="3"/>
    <x v="0"/>
    <n v="0"/>
    <n v="0"/>
    <n v="0"/>
    <n v="16299"/>
    <n v="5546563"/>
    <n v="0"/>
    <n v="0"/>
    <n v="0"/>
    <n v="0"/>
  </r>
  <r>
    <m/>
    <s v="48c1a587-c32f-461b-a3a6-a49c00c6eab3"/>
    <x v="0"/>
    <x v="1"/>
    <x v="3"/>
    <x v="1"/>
    <n v="0"/>
    <n v="0"/>
    <n v="0"/>
    <n v="16299"/>
    <n v="5546563"/>
    <n v="0"/>
    <n v="0"/>
    <n v="0"/>
    <n v="0"/>
  </r>
  <r>
    <m/>
    <s v="48c1a587-c32f-461b-a3a6-a49c00c6eab3"/>
    <x v="0"/>
    <x v="1"/>
    <x v="3"/>
    <x v="2"/>
    <n v="0"/>
    <n v="0"/>
    <n v="0"/>
    <n v="16299"/>
    <n v="5546563"/>
    <n v="0"/>
    <n v="0"/>
    <n v="0"/>
    <n v="0"/>
  </r>
  <r>
    <m/>
    <s v="48c1a587-c32f-461b-a3a6-a49c00c6eab3"/>
    <x v="0"/>
    <x v="1"/>
    <x v="3"/>
    <x v="3"/>
    <n v="0"/>
    <n v="0"/>
    <n v="0"/>
    <n v="16299"/>
    <n v="5546563"/>
    <n v="0"/>
    <n v="0"/>
    <n v="0"/>
    <n v="0"/>
  </r>
  <r>
    <m/>
    <s v="48c1a587-c32f-461b-a3a6-a49c00c6eab3"/>
    <x v="0"/>
    <x v="1"/>
    <x v="3"/>
    <x v="4"/>
    <n v="0"/>
    <n v="0"/>
    <n v="0"/>
    <n v="16299"/>
    <n v="5546563"/>
    <n v="0"/>
    <n v="0"/>
    <n v="0"/>
    <n v="0"/>
  </r>
  <r>
    <m/>
    <s v="48c1a587-c32f-461b-a3a6-a49c00c6eab3"/>
    <x v="0"/>
    <x v="1"/>
    <x v="3"/>
    <x v="5"/>
    <n v="0"/>
    <n v="0"/>
    <n v="0"/>
    <n v="16299"/>
    <n v="5546563"/>
    <n v="0"/>
    <n v="0"/>
    <n v="0"/>
    <n v="0"/>
  </r>
  <r>
    <m/>
    <s v="48c1a587-c32f-461b-a3a6-a49c00c6eab3"/>
    <x v="1"/>
    <x v="0"/>
    <x v="0"/>
    <x v="0"/>
    <n v="0"/>
    <n v="0"/>
    <n v="0"/>
    <n v="29511"/>
    <n v="8247437"/>
    <n v="0"/>
    <n v="0"/>
    <n v="0"/>
    <n v="0"/>
  </r>
  <r>
    <m/>
    <s v="48c1a587-c32f-461b-a3a6-a49c00c6eab3"/>
    <x v="1"/>
    <x v="0"/>
    <x v="0"/>
    <x v="1"/>
    <n v="0"/>
    <n v="0"/>
    <n v="0"/>
    <n v="29511"/>
    <n v="8247437"/>
    <n v="0"/>
    <n v="0"/>
    <n v="0"/>
    <n v="0"/>
  </r>
  <r>
    <m/>
    <s v="48c1a587-c32f-461b-a3a6-a49c00c6eab3"/>
    <x v="1"/>
    <x v="0"/>
    <x v="0"/>
    <x v="2"/>
    <n v="0"/>
    <n v="0"/>
    <n v="0"/>
    <n v="29511"/>
    <n v="8247437"/>
    <n v="0"/>
    <n v="0"/>
    <n v="0"/>
    <n v="0"/>
  </r>
  <r>
    <m/>
    <s v="48c1a587-c32f-461b-a3a6-a49c00c6eab3"/>
    <x v="1"/>
    <x v="0"/>
    <x v="0"/>
    <x v="3"/>
    <n v="0"/>
    <n v="0"/>
    <n v="0"/>
    <n v="29511"/>
    <n v="8247437"/>
    <n v="0"/>
    <n v="0"/>
    <n v="0"/>
    <n v="0"/>
  </r>
  <r>
    <m/>
    <s v="48c1a587-c32f-461b-a3a6-a49c00c6eab3"/>
    <x v="1"/>
    <x v="0"/>
    <x v="0"/>
    <x v="4"/>
    <n v="0"/>
    <n v="0"/>
    <n v="0"/>
    <n v="29511"/>
    <n v="8247437"/>
    <n v="0"/>
    <n v="0"/>
    <n v="0"/>
    <n v="0"/>
  </r>
  <r>
    <m/>
    <s v="48c1a587-c32f-461b-a3a6-a49c00c6eab3"/>
    <x v="1"/>
    <x v="0"/>
    <x v="0"/>
    <x v="5"/>
    <n v="0"/>
    <n v="0"/>
    <n v="0"/>
    <n v="29511"/>
    <n v="8247437"/>
    <n v="0"/>
    <n v="0"/>
    <n v="0"/>
    <n v="0"/>
  </r>
  <r>
    <m/>
    <s v="48c1a587-c32f-461b-a3a6-a49c00c6eab3"/>
    <x v="1"/>
    <x v="0"/>
    <x v="1"/>
    <x v="0"/>
    <n v="2"/>
    <n v="1"/>
    <n v="60"/>
    <n v="40881"/>
    <n v="10221881"/>
    <n v="0"/>
    <n v="0"/>
    <n v="30"/>
    <n v="60"/>
  </r>
  <r>
    <m/>
    <s v="48c1a587-c32f-461b-a3a6-a49c00c6eab3"/>
    <x v="1"/>
    <x v="0"/>
    <x v="1"/>
    <x v="1"/>
    <n v="0"/>
    <n v="0"/>
    <n v="0"/>
    <n v="40881"/>
    <n v="10221881"/>
    <n v="0"/>
    <n v="0"/>
    <n v="0"/>
    <n v="0"/>
  </r>
  <r>
    <m/>
    <s v="48c1a587-c32f-461b-a3a6-a49c00c6eab3"/>
    <x v="1"/>
    <x v="0"/>
    <x v="1"/>
    <x v="2"/>
    <n v="0"/>
    <n v="0"/>
    <n v="0"/>
    <n v="40881"/>
    <n v="10221881"/>
    <n v="0"/>
    <n v="0"/>
    <n v="0"/>
    <n v="0"/>
  </r>
  <r>
    <m/>
    <s v="48c1a587-c32f-461b-a3a6-a49c00c6eab3"/>
    <x v="1"/>
    <x v="0"/>
    <x v="1"/>
    <x v="3"/>
    <n v="0"/>
    <n v="0"/>
    <n v="0"/>
    <n v="40881"/>
    <n v="10221881"/>
    <n v="0"/>
    <n v="0"/>
    <n v="0"/>
    <n v="0"/>
  </r>
  <r>
    <m/>
    <s v="48c1a587-c32f-461b-a3a6-a49c00c6eab3"/>
    <x v="1"/>
    <x v="0"/>
    <x v="1"/>
    <x v="4"/>
    <n v="0"/>
    <n v="0"/>
    <n v="0"/>
    <n v="40881"/>
    <n v="10221881"/>
    <n v="0"/>
    <n v="0"/>
    <n v="0"/>
    <n v="0"/>
  </r>
  <r>
    <m/>
    <s v="48c1a587-c32f-461b-a3a6-a49c00c6eab3"/>
    <x v="1"/>
    <x v="0"/>
    <x v="1"/>
    <x v="5"/>
    <n v="0"/>
    <n v="0"/>
    <n v="0"/>
    <n v="40881"/>
    <n v="10221881"/>
    <n v="0"/>
    <n v="0"/>
    <n v="0"/>
    <n v="0"/>
  </r>
  <r>
    <m/>
    <s v="48c1a587-c32f-461b-a3a6-a49c00c6eab3"/>
    <x v="1"/>
    <x v="0"/>
    <x v="2"/>
    <x v="0"/>
    <n v="1"/>
    <n v="1"/>
    <n v="90"/>
    <n v="36049"/>
    <n v="9957673"/>
    <n v="0"/>
    <n v="0"/>
    <n v="90"/>
    <n v="90"/>
  </r>
  <r>
    <m/>
    <s v="48c1a587-c32f-461b-a3a6-a49c00c6eab3"/>
    <x v="1"/>
    <x v="0"/>
    <x v="2"/>
    <x v="1"/>
    <n v="0"/>
    <n v="0"/>
    <n v="0"/>
    <n v="36049"/>
    <n v="9957673"/>
    <n v="0"/>
    <n v="0"/>
    <n v="0"/>
    <n v="0"/>
  </r>
  <r>
    <m/>
    <s v="48c1a587-c32f-461b-a3a6-a49c00c6eab3"/>
    <x v="1"/>
    <x v="0"/>
    <x v="2"/>
    <x v="2"/>
    <n v="0"/>
    <n v="0"/>
    <n v="0"/>
    <n v="36049"/>
    <n v="9957673"/>
    <n v="0"/>
    <n v="0"/>
    <n v="0"/>
    <n v="0"/>
  </r>
  <r>
    <m/>
    <s v="48c1a587-c32f-461b-a3a6-a49c00c6eab3"/>
    <x v="1"/>
    <x v="0"/>
    <x v="2"/>
    <x v="3"/>
    <n v="0"/>
    <n v="0"/>
    <n v="0"/>
    <n v="36049"/>
    <n v="9957673"/>
    <n v="0"/>
    <n v="0"/>
    <n v="0"/>
    <n v="0"/>
  </r>
  <r>
    <m/>
    <s v="48c1a587-c32f-461b-a3a6-a49c00c6eab3"/>
    <x v="1"/>
    <x v="0"/>
    <x v="2"/>
    <x v="4"/>
    <n v="0"/>
    <n v="0"/>
    <n v="0"/>
    <n v="36049"/>
    <n v="9957673"/>
    <n v="0"/>
    <n v="0"/>
    <n v="0"/>
    <n v="0"/>
  </r>
  <r>
    <m/>
    <s v="48c1a587-c32f-461b-a3a6-a49c00c6eab3"/>
    <x v="1"/>
    <x v="0"/>
    <x v="2"/>
    <x v="5"/>
    <n v="0"/>
    <n v="0"/>
    <n v="0"/>
    <n v="36049"/>
    <n v="9957673"/>
    <n v="0"/>
    <n v="0"/>
    <n v="0"/>
    <n v="0"/>
  </r>
  <r>
    <m/>
    <s v="48c1a587-c32f-461b-a3a6-a49c00c6eab3"/>
    <x v="1"/>
    <x v="0"/>
    <x v="3"/>
    <x v="0"/>
    <n v="0"/>
    <n v="0"/>
    <n v="0"/>
    <n v="20493"/>
    <n v="6299377"/>
    <n v="0"/>
    <n v="0"/>
    <n v="0"/>
    <n v="0"/>
  </r>
  <r>
    <m/>
    <s v="48c1a587-c32f-461b-a3a6-a49c00c6eab3"/>
    <x v="1"/>
    <x v="0"/>
    <x v="3"/>
    <x v="1"/>
    <n v="0"/>
    <n v="0"/>
    <n v="0"/>
    <n v="20493"/>
    <n v="6299377"/>
    <n v="0"/>
    <n v="0"/>
    <n v="0"/>
    <n v="0"/>
  </r>
  <r>
    <m/>
    <s v="48c1a587-c32f-461b-a3a6-a49c00c6eab3"/>
    <x v="1"/>
    <x v="0"/>
    <x v="3"/>
    <x v="2"/>
    <n v="0"/>
    <n v="0"/>
    <n v="0"/>
    <n v="20493"/>
    <n v="6299377"/>
    <n v="0"/>
    <n v="0"/>
    <n v="0"/>
    <n v="0"/>
  </r>
  <r>
    <m/>
    <s v="48c1a587-c32f-461b-a3a6-a49c00c6eab3"/>
    <x v="1"/>
    <x v="0"/>
    <x v="3"/>
    <x v="3"/>
    <n v="0"/>
    <n v="0"/>
    <n v="0"/>
    <n v="20493"/>
    <n v="6299377"/>
    <n v="0"/>
    <n v="0"/>
    <n v="0"/>
    <n v="0"/>
  </r>
  <r>
    <m/>
    <s v="48c1a587-c32f-461b-a3a6-a49c00c6eab3"/>
    <x v="1"/>
    <x v="0"/>
    <x v="3"/>
    <x v="4"/>
    <n v="0"/>
    <n v="0"/>
    <n v="0"/>
    <n v="20493"/>
    <n v="6299377"/>
    <n v="0"/>
    <n v="0"/>
    <n v="0"/>
    <n v="0"/>
  </r>
  <r>
    <m/>
    <s v="48c1a587-c32f-461b-a3a6-a49c00c6eab3"/>
    <x v="1"/>
    <x v="0"/>
    <x v="3"/>
    <x v="5"/>
    <n v="0"/>
    <n v="0"/>
    <n v="0"/>
    <n v="20493"/>
    <n v="6299377"/>
    <n v="0"/>
    <n v="0"/>
    <n v="0"/>
    <n v="0"/>
  </r>
  <r>
    <m/>
    <s v="48c1a587-c32f-461b-a3a6-a49c00c6eab3"/>
    <x v="1"/>
    <x v="1"/>
    <x v="0"/>
    <x v="0"/>
    <n v="0"/>
    <n v="0"/>
    <n v="0"/>
    <n v="31028"/>
    <n v="8594705"/>
    <n v="0"/>
    <n v="0"/>
    <n v="0"/>
    <n v="0"/>
  </r>
  <r>
    <m/>
    <s v="48c1a587-c32f-461b-a3a6-a49c00c6eab3"/>
    <x v="1"/>
    <x v="1"/>
    <x v="0"/>
    <x v="1"/>
    <n v="0"/>
    <n v="0"/>
    <n v="0"/>
    <n v="31028"/>
    <n v="8594705"/>
    <n v="0"/>
    <n v="0"/>
    <n v="0"/>
    <n v="0"/>
  </r>
  <r>
    <m/>
    <s v="48c1a587-c32f-461b-a3a6-a49c00c6eab3"/>
    <x v="1"/>
    <x v="1"/>
    <x v="0"/>
    <x v="2"/>
    <n v="0"/>
    <n v="0"/>
    <n v="0"/>
    <n v="31028"/>
    <n v="8594705"/>
    <n v="0"/>
    <n v="0"/>
    <n v="0"/>
    <n v="0"/>
  </r>
  <r>
    <m/>
    <s v="48c1a587-c32f-461b-a3a6-a49c00c6eab3"/>
    <x v="1"/>
    <x v="1"/>
    <x v="0"/>
    <x v="3"/>
    <n v="0"/>
    <n v="0"/>
    <n v="0"/>
    <n v="31028"/>
    <n v="8594705"/>
    <n v="0"/>
    <n v="0"/>
    <n v="0"/>
    <n v="0"/>
  </r>
  <r>
    <m/>
    <s v="48c1a587-c32f-461b-a3a6-a49c00c6eab3"/>
    <x v="1"/>
    <x v="1"/>
    <x v="0"/>
    <x v="4"/>
    <n v="0"/>
    <n v="0"/>
    <n v="0"/>
    <n v="31028"/>
    <n v="8594705"/>
    <n v="0"/>
    <n v="0"/>
    <n v="0"/>
    <n v="0"/>
  </r>
  <r>
    <m/>
    <s v="48c1a587-c32f-461b-a3a6-a49c00c6eab3"/>
    <x v="1"/>
    <x v="1"/>
    <x v="0"/>
    <x v="5"/>
    <n v="0"/>
    <n v="0"/>
    <n v="0"/>
    <n v="31028"/>
    <n v="8594705"/>
    <n v="0"/>
    <n v="0"/>
    <n v="0"/>
    <n v="0"/>
  </r>
  <r>
    <m/>
    <s v="48c1a587-c32f-461b-a3a6-a49c00c6eab3"/>
    <x v="1"/>
    <x v="1"/>
    <x v="1"/>
    <x v="0"/>
    <n v="0"/>
    <n v="0"/>
    <n v="0"/>
    <n v="43414"/>
    <n v="10346558"/>
    <n v="0"/>
    <n v="0"/>
    <n v="0"/>
    <n v="0"/>
  </r>
  <r>
    <m/>
    <s v="48c1a587-c32f-461b-a3a6-a49c00c6eab3"/>
    <x v="1"/>
    <x v="1"/>
    <x v="1"/>
    <x v="1"/>
    <n v="0"/>
    <n v="0"/>
    <n v="0"/>
    <n v="43414"/>
    <n v="10346558"/>
    <n v="0"/>
    <n v="0"/>
    <n v="0"/>
    <n v="0"/>
  </r>
  <r>
    <m/>
    <s v="48c1a587-c32f-461b-a3a6-a49c00c6eab3"/>
    <x v="1"/>
    <x v="1"/>
    <x v="1"/>
    <x v="2"/>
    <n v="0"/>
    <n v="0"/>
    <n v="0"/>
    <n v="43414"/>
    <n v="10346558"/>
    <n v="0"/>
    <n v="0"/>
    <n v="0"/>
    <n v="0"/>
  </r>
  <r>
    <m/>
    <s v="48c1a587-c32f-461b-a3a6-a49c00c6eab3"/>
    <x v="1"/>
    <x v="1"/>
    <x v="1"/>
    <x v="3"/>
    <n v="0"/>
    <n v="0"/>
    <n v="0"/>
    <n v="43414"/>
    <n v="10346558"/>
    <n v="0"/>
    <n v="0"/>
    <n v="0"/>
    <n v="0"/>
  </r>
  <r>
    <m/>
    <s v="48c1a587-c32f-461b-a3a6-a49c00c6eab3"/>
    <x v="1"/>
    <x v="1"/>
    <x v="1"/>
    <x v="4"/>
    <n v="0"/>
    <n v="0"/>
    <n v="0"/>
    <n v="43414"/>
    <n v="10346558"/>
    <n v="0"/>
    <n v="0"/>
    <n v="0"/>
    <n v="0"/>
  </r>
  <r>
    <m/>
    <s v="48c1a587-c32f-461b-a3a6-a49c00c6eab3"/>
    <x v="1"/>
    <x v="1"/>
    <x v="1"/>
    <x v="5"/>
    <n v="0"/>
    <n v="0"/>
    <n v="0"/>
    <n v="43414"/>
    <n v="10346558"/>
    <n v="0"/>
    <n v="0"/>
    <n v="0"/>
    <n v="0"/>
  </r>
  <r>
    <m/>
    <s v="48c1a587-c32f-461b-a3a6-a49c00c6eab3"/>
    <x v="1"/>
    <x v="1"/>
    <x v="2"/>
    <x v="0"/>
    <n v="2"/>
    <n v="1"/>
    <n v="60"/>
    <n v="35462"/>
    <n v="9546556"/>
    <n v="0"/>
    <n v="0"/>
    <n v="30"/>
    <n v="60"/>
  </r>
  <r>
    <m/>
    <s v="48c1a587-c32f-461b-a3a6-a49c00c6eab3"/>
    <x v="1"/>
    <x v="1"/>
    <x v="2"/>
    <x v="1"/>
    <n v="0"/>
    <n v="0"/>
    <n v="0"/>
    <n v="35462"/>
    <n v="9546556"/>
    <n v="0"/>
    <n v="0"/>
    <n v="0"/>
    <n v="0"/>
  </r>
  <r>
    <m/>
    <s v="48c1a587-c32f-461b-a3a6-a49c00c6eab3"/>
    <x v="1"/>
    <x v="1"/>
    <x v="2"/>
    <x v="2"/>
    <n v="0"/>
    <n v="0"/>
    <n v="0"/>
    <n v="35462"/>
    <n v="9546556"/>
    <n v="0"/>
    <n v="0"/>
    <n v="0"/>
    <n v="0"/>
  </r>
  <r>
    <m/>
    <s v="48c1a587-c32f-461b-a3a6-a49c00c6eab3"/>
    <x v="1"/>
    <x v="1"/>
    <x v="2"/>
    <x v="3"/>
    <n v="0"/>
    <n v="0"/>
    <n v="0"/>
    <n v="35462"/>
    <n v="9546556"/>
    <n v="0"/>
    <n v="0"/>
    <n v="0"/>
    <n v="0"/>
  </r>
  <r>
    <m/>
    <s v="48c1a587-c32f-461b-a3a6-a49c00c6eab3"/>
    <x v="1"/>
    <x v="1"/>
    <x v="2"/>
    <x v="4"/>
    <n v="0"/>
    <n v="0"/>
    <n v="0"/>
    <n v="35462"/>
    <n v="9546556"/>
    <n v="0"/>
    <n v="0"/>
    <n v="0"/>
    <n v="0"/>
  </r>
  <r>
    <m/>
    <s v="48c1a587-c32f-461b-a3a6-a49c00c6eab3"/>
    <x v="1"/>
    <x v="1"/>
    <x v="2"/>
    <x v="5"/>
    <n v="0"/>
    <n v="0"/>
    <n v="0"/>
    <n v="35462"/>
    <n v="9546556"/>
    <n v="0"/>
    <n v="0"/>
    <n v="0"/>
    <n v="0"/>
  </r>
  <r>
    <m/>
    <s v="48c1a587-c32f-461b-a3a6-a49c00c6eab3"/>
    <x v="1"/>
    <x v="1"/>
    <x v="3"/>
    <x v="0"/>
    <n v="0"/>
    <n v="0"/>
    <n v="0"/>
    <n v="17456"/>
    <n v="5282510"/>
    <n v="0"/>
    <n v="0"/>
    <n v="0"/>
    <n v="0"/>
  </r>
  <r>
    <m/>
    <s v="48c1a587-c32f-461b-a3a6-a49c00c6eab3"/>
    <x v="1"/>
    <x v="1"/>
    <x v="3"/>
    <x v="1"/>
    <n v="0"/>
    <n v="0"/>
    <n v="0"/>
    <n v="17456"/>
    <n v="5282510"/>
    <n v="0"/>
    <n v="0"/>
    <n v="0"/>
    <n v="0"/>
  </r>
  <r>
    <m/>
    <s v="48c1a587-c32f-461b-a3a6-a49c00c6eab3"/>
    <x v="1"/>
    <x v="1"/>
    <x v="3"/>
    <x v="2"/>
    <n v="0"/>
    <n v="0"/>
    <n v="0"/>
    <n v="17456"/>
    <n v="5282510"/>
    <n v="0"/>
    <n v="0"/>
    <n v="0"/>
    <n v="0"/>
  </r>
  <r>
    <m/>
    <s v="48c1a587-c32f-461b-a3a6-a49c00c6eab3"/>
    <x v="1"/>
    <x v="1"/>
    <x v="3"/>
    <x v="3"/>
    <n v="0"/>
    <n v="0"/>
    <n v="0"/>
    <n v="17456"/>
    <n v="5282510"/>
    <n v="0"/>
    <n v="0"/>
    <n v="0"/>
    <n v="0"/>
  </r>
  <r>
    <m/>
    <s v="48c1a587-c32f-461b-a3a6-a49c00c6eab3"/>
    <x v="1"/>
    <x v="1"/>
    <x v="3"/>
    <x v="4"/>
    <n v="0"/>
    <n v="0"/>
    <n v="0"/>
    <n v="17456"/>
    <n v="5282510"/>
    <n v="0"/>
    <n v="0"/>
    <n v="0"/>
    <n v="0"/>
  </r>
  <r>
    <m/>
    <s v="48c1a587-c32f-461b-a3a6-a49c00c6eab3"/>
    <x v="1"/>
    <x v="1"/>
    <x v="3"/>
    <x v="5"/>
    <n v="0"/>
    <n v="0"/>
    <n v="0"/>
    <n v="17456"/>
    <n v="5282510"/>
    <n v="0"/>
    <n v="0"/>
    <n v="0"/>
    <n v="0"/>
  </r>
  <r>
    <m/>
    <s v="48c1a587-c32f-461b-a3a6-a49c00c6eab3"/>
    <x v="2"/>
    <x v="0"/>
    <x v="0"/>
    <x v="0"/>
    <n v="0"/>
    <n v="0"/>
    <n v="0"/>
    <n v="0"/>
    <n v="0"/>
    <n v="0"/>
    <n v="0"/>
    <n v="0"/>
    <n v="0"/>
  </r>
  <r>
    <m/>
    <s v="48c1a587-c32f-461b-a3a6-a49c00c6eab3"/>
    <x v="2"/>
    <x v="0"/>
    <x v="0"/>
    <x v="1"/>
    <n v="0"/>
    <n v="0"/>
    <n v="0"/>
    <n v="0"/>
    <n v="0"/>
    <n v="0"/>
    <n v="0"/>
    <n v="0"/>
    <n v="0"/>
  </r>
  <r>
    <m/>
    <s v="48c1a587-c32f-461b-a3a6-a49c00c6eab3"/>
    <x v="2"/>
    <x v="0"/>
    <x v="0"/>
    <x v="2"/>
    <n v="0"/>
    <n v="0"/>
    <n v="0"/>
    <n v="0"/>
    <n v="0"/>
    <n v="0"/>
    <n v="0"/>
    <n v="0"/>
    <n v="0"/>
  </r>
  <r>
    <m/>
    <s v="48c1a587-c32f-461b-a3a6-a49c00c6eab3"/>
    <x v="2"/>
    <x v="0"/>
    <x v="0"/>
    <x v="3"/>
    <n v="0"/>
    <n v="0"/>
    <n v="0"/>
    <n v="0"/>
    <n v="0"/>
    <n v="0"/>
    <n v="0"/>
    <n v="0"/>
    <n v="0"/>
  </r>
  <r>
    <m/>
    <s v="48c1a587-c32f-461b-a3a6-a49c00c6eab3"/>
    <x v="2"/>
    <x v="0"/>
    <x v="0"/>
    <x v="4"/>
    <n v="0"/>
    <n v="0"/>
    <n v="0"/>
    <n v="0"/>
    <n v="0"/>
    <n v="0"/>
    <n v="0"/>
    <n v="0"/>
    <n v="0"/>
  </r>
  <r>
    <m/>
    <s v="48c1a587-c32f-461b-a3a6-a49c00c6eab3"/>
    <x v="2"/>
    <x v="0"/>
    <x v="0"/>
    <x v="5"/>
    <n v="0"/>
    <n v="0"/>
    <n v="0"/>
    <n v="0"/>
    <n v="0"/>
    <n v="0"/>
    <n v="0"/>
    <n v="0"/>
    <n v="0"/>
  </r>
  <r>
    <m/>
    <s v="48c1a587-c32f-461b-a3a6-a49c00c6eab3"/>
    <x v="2"/>
    <x v="0"/>
    <x v="1"/>
    <x v="0"/>
    <n v="0"/>
    <n v="0"/>
    <n v="0"/>
    <n v="0"/>
    <n v="0"/>
    <n v="0"/>
    <n v="0"/>
    <n v="0"/>
    <n v="0"/>
  </r>
  <r>
    <m/>
    <s v="48c1a587-c32f-461b-a3a6-a49c00c6eab3"/>
    <x v="2"/>
    <x v="0"/>
    <x v="1"/>
    <x v="1"/>
    <n v="0"/>
    <n v="0"/>
    <n v="0"/>
    <n v="0"/>
    <n v="0"/>
    <n v="0"/>
    <n v="0"/>
    <n v="0"/>
    <n v="0"/>
  </r>
  <r>
    <m/>
    <s v="48c1a587-c32f-461b-a3a6-a49c00c6eab3"/>
    <x v="2"/>
    <x v="0"/>
    <x v="1"/>
    <x v="2"/>
    <n v="0"/>
    <n v="0"/>
    <n v="0"/>
    <n v="0"/>
    <n v="0"/>
    <n v="0"/>
    <n v="0"/>
    <n v="0"/>
    <n v="0"/>
  </r>
  <r>
    <m/>
    <s v="48c1a587-c32f-461b-a3a6-a49c00c6eab3"/>
    <x v="2"/>
    <x v="0"/>
    <x v="1"/>
    <x v="3"/>
    <n v="0"/>
    <n v="0"/>
    <n v="0"/>
    <n v="0"/>
    <n v="0"/>
    <n v="0"/>
    <n v="0"/>
    <n v="0"/>
    <n v="0"/>
  </r>
  <r>
    <m/>
    <s v="48c1a587-c32f-461b-a3a6-a49c00c6eab3"/>
    <x v="2"/>
    <x v="0"/>
    <x v="1"/>
    <x v="4"/>
    <n v="0"/>
    <n v="0"/>
    <n v="0"/>
    <n v="0"/>
    <n v="0"/>
    <n v="0"/>
    <n v="0"/>
    <n v="0"/>
    <n v="0"/>
  </r>
  <r>
    <m/>
    <s v="48c1a587-c32f-461b-a3a6-a49c00c6eab3"/>
    <x v="2"/>
    <x v="0"/>
    <x v="1"/>
    <x v="5"/>
    <n v="0"/>
    <n v="0"/>
    <n v="0"/>
    <n v="0"/>
    <n v="0"/>
    <n v="0"/>
    <n v="0"/>
    <n v="0"/>
    <n v="0"/>
  </r>
  <r>
    <m/>
    <s v="48c1a587-c32f-461b-a3a6-a49c00c6eab3"/>
    <x v="2"/>
    <x v="0"/>
    <x v="2"/>
    <x v="0"/>
    <n v="0"/>
    <n v="0"/>
    <n v="0"/>
    <n v="0"/>
    <n v="0"/>
    <n v="0"/>
    <n v="0"/>
    <n v="0"/>
    <n v="0"/>
  </r>
  <r>
    <m/>
    <s v="48c1a587-c32f-461b-a3a6-a49c00c6eab3"/>
    <x v="2"/>
    <x v="0"/>
    <x v="2"/>
    <x v="1"/>
    <n v="0"/>
    <n v="0"/>
    <n v="0"/>
    <n v="0"/>
    <n v="0"/>
    <n v="0"/>
    <n v="0"/>
    <n v="0"/>
    <n v="0"/>
  </r>
  <r>
    <m/>
    <s v="48c1a587-c32f-461b-a3a6-a49c00c6eab3"/>
    <x v="2"/>
    <x v="0"/>
    <x v="2"/>
    <x v="2"/>
    <n v="0"/>
    <n v="0"/>
    <n v="0"/>
    <n v="0"/>
    <n v="0"/>
    <n v="0"/>
    <n v="0"/>
    <n v="0"/>
    <n v="0"/>
  </r>
  <r>
    <m/>
    <s v="48c1a587-c32f-461b-a3a6-a49c00c6eab3"/>
    <x v="2"/>
    <x v="0"/>
    <x v="2"/>
    <x v="3"/>
    <n v="0"/>
    <n v="0"/>
    <n v="0"/>
    <n v="0"/>
    <n v="0"/>
    <n v="0"/>
    <n v="0"/>
    <n v="0"/>
    <n v="0"/>
  </r>
  <r>
    <m/>
    <s v="48c1a587-c32f-461b-a3a6-a49c00c6eab3"/>
    <x v="2"/>
    <x v="0"/>
    <x v="2"/>
    <x v="4"/>
    <n v="0"/>
    <n v="0"/>
    <n v="0"/>
    <n v="0"/>
    <n v="0"/>
    <n v="0"/>
    <n v="0"/>
    <n v="0"/>
    <n v="0"/>
  </r>
  <r>
    <m/>
    <s v="48c1a587-c32f-461b-a3a6-a49c00c6eab3"/>
    <x v="2"/>
    <x v="0"/>
    <x v="2"/>
    <x v="5"/>
    <n v="0"/>
    <n v="0"/>
    <n v="0"/>
    <n v="0"/>
    <n v="0"/>
    <n v="0"/>
    <n v="0"/>
    <n v="0"/>
    <n v="0"/>
  </r>
  <r>
    <m/>
    <s v="48c1a587-c32f-461b-a3a6-a49c00c6eab3"/>
    <x v="2"/>
    <x v="0"/>
    <x v="3"/>
    <x v="0"/>
    <n v="0"/>
    <n v="0"/>
    <n v="0"/>
    <n v="0"/>
    <n v="0"/>
    <n v="0"/>
    <n v="0"/>
    <n v="0"/>
    <n v="0"/>
  </r>
  <r>
    <m/>
    <s v="48c1a587-c32f-461b-a3a6-a49c00c6eab3"/>
    <x v="2"/>
    <x v="0"/>
    <x v="3"/>
    <x v="1"/>
    <n v="0"/>
    <n v="0"/>
    <n v="0"/>
    <n v="0"/>
    <n v="0"/>
    <n v="0"/>
    <n v="0"/>
    <n v="0"/>
    <n v="0"/>
  </r>
  <r>
    <m/>
    <s v="48c1a587-c32f-461b-a3a6-a49c00c6eab3"/>
    <x v="2"/>
    <x v="0"/>
    <x v="3"/>
    <x v="2"/>
    <n v="0"/>
    <n v="0"/>
    <n v="0"/>
    <n v="0"/>
    <n v="0"/>
    <n v="0"/>
    <n v="0"/>
    <n v="0"/>
    <n v="0"/>
  </r>
  <r>
    <m/>
    <s v="48c1a587-c32f-461b-a3a6-a49c00c6eab3"/>
    <x v="2"/>
    <x v="0"/>
    <x v="3"/>
    <x v="3"/>
    <n v="0"/>
    <n v="0"/>
    <n v="0"/>
    <n v="0"/>
    <n v="0"/>
    <n v="0"/>
    <n v="0"/>
    <n v="0"/>
    <n v="0"/>
  </r>
  <r>
    <m/>
    <s v="48c1a587-c32f-461b-a3a6-a49c00c6eab3"/>
    <x v="2"/>
    <x v="0"/>
    <x v="3"/>
    <x v="4"/>
    <n v="0"/>
    <n v="0"/>
    <n v="0"/>
    <n v="0"/>
    <n v="0"/>
    <n v="0"/>
    <n v="0"/>
    <n v="0"/>
    <n v="0"/>
  </r>
  <r>
    <m/>
    <s v="48c1a587-c32f-461b-a3a6-a49c00c6eab3"/>
    <x v="2"/>
    <x v="0"/>
    <x v="3"/>
    <x v="5"/>
    <n v="0"/>
    <n v="0"/>
    <n v="0"/>
    <n v="0"/>
    <n v="0"/>
    <n v="0"/>
    <n v="0"/>
    <n v="0"/>
    <n v="0"/>
  </r>
  <r>
    <m/>
    <s v="48c1a587-c32f-461b-a3a6-a49c00c6eab3"/>
    <x v="2"/>
    <x v="1"/>
    <x v="0"/>
    <x v="0"/>
    <n v="0"/>
    <n v="0"/>
    <n v="0"/>
    <n v="0"/>
    <n v="0"/>
    <n v="0"/>
    <n v="0"/>
    <n v="0"/>
    <n v="0"/>
  </r>
  <r>
    <m/>
    <s v="48c1a587-c32f-461b-a3a6-a49c00c6eab3"/>
    <x v="2"/>
    <x v="1"/>
    <x v="0"/>
    <x v="1"/>
    <n v="0"/>
    <n v="0"/>
    <n v="0"/>
    <n v="0"/>
    <n v="0"/>
    <n v="0"/>
    <n v="0"/>
    <n v="0"/>
    <n v="0"/>
  </r>
  <r>
    <m/>
    <s v="48c1a587-c32f-461b-a3a6-a49c00c6eab3"/>
    <x v="2"/>
    <x v="1"/>
    <x v="0"/>
    <x v="2"/>
    <n v="0"/>
    <n v="0"/>
    <n v="0"/>
    <n v="0"/>
    <n v="0"/>
    <n v="0"/>
    <n v="0"/>
    <n v="0"/>
    <n v="0"/>
  </r>
  <r>
    <m/>
    <s v="48c1a587-c32f-461b-a3a6-a49c00c6eab3"/>
    <x v="2"/>
    <x v="1"/>
    <x v="0"/>
    <x v="3"/>
    <n v="0"/>
    <n v="0"/>
    <n v="0"/>
    <n v="0"/>
    <n v="0"/>
    <n v="0"/>
    <n v="0"/>
    <n v="0"/>
    <n v="0"/>
  </r>
  <r>
    <m/>
    <s v="48c1a587-c32f-461b-a3a6-a49c00c6eab3"/>
    <x v="2"/>
    <x v="1"/>
    <x v="0"/>
    <x v="4"/>
    <n v="0"/>
    <n v="0"/>
    <n v="0"/>
    <n v="0"/>
    <n v="0"/>
    <n v="0"/>
    <n v="0"/>
    <n v="0"/>
    <n v="0"/>
  </r>
  <r>
    <m/>
    <s v="48c1a587-c32f-461b-a3a6-a49c00c6eab3"/>
    <x v="2"/>
    <x v="1"/>
    <x v="0"/>
    <x v="5"/>
    <n v="0"/>
    <n v="0"/>
    <n v="0"/>
    <n v="0"/>
    <n v="0"/>
    <n v="0"/>
    <n v="0"/>
    <n v="0"/>
    <n v="0"/>
  </r>
  <r>
    <m/>
    <s v="48c1a587-c32f-461b-a3a6-a49c00c6eab3"/>
    <x v="2"/>
    <x v="1"/>
    <x v="1"/>
    <x v="0"/>
    <n v="0"/>
    <n v="0"/>
    <n v="0"/>
    <n v="0"/>
    <n v="0"/>
    <n v="0"/>
    <n v="0"/>
    <n v="0"/>
    <n v="0"/>
  </r>
  <r>
    <m/>
    <s v="48c1a587-c32f-461b-a3a6-a49c00c6eab3"/>
    <x v="2"/>
    <x v="1"/>
    <x v="1"/>
    <x v="1"/>
    <n v="0"/>
    <n v="0"/>
    <n v="0"/>
    <n v="0"/>
    <n v="0"/>
    <n v="0"/>
    <n v="0"/>
    <n v="0"/>
    <n v="0"/>
  </r>
  <r>
    <m/>
    <s v="48c1a587-c32f-461b-a3a6-a49c00c6eab3"/>
    <x v="2"/>
    <x v="1"/>
    <x v="1"/>
    <x v="2"/>
    <n v="0"/>
    <n v="0"/>
    <n v="0"/>
    <n v="0"/>
    <n v="0"/>
    <n v="0"/>
    <n v="0"/>
    <n v="0"/>
    <n v="0"/>
  </r>
  <r>
    <m/>
    <s v="48c1a587-c32f-461b-a3a6-a49c00c6eab3"/>
    <x v="2"/>
    <x v="1"/>
    <x v="1"/>
    <x v="3"/>
    <n v="0"/>
    <n v="0"/>
    <n v="0"/>
    <n v="0"/>
    <n v="0"/>
    <n v="0"/>
    <n v="0"/>
    <n v="0"/>
    <n v="0"/>
  </r>
  <r>
    <m/>
    <s v="48c1a587-c32f-461b-a3a6-a49c00c6eab3"/>
    <x v="2"/>
    <x v="1"/>
    <x v="1"/>
    <x v="4"/>
    <n v="0"/>
    <n v="0"/>
    <n v="0"/>
    <n v="0"/>
    <n v="0"/>
    <n v="0"/>
    <n v="0"/>
    <n v="0"/>
    <n v="0"/>
  </r>
  <r>
    <m/>
    <s v="48c1a587-c32f-461b-a3a6-a49c00c6eab3"/>
    <x v="2"/>
    <x v="1"/>
    <x v="1"/>
    <x v="5"/>
    <n v="0"/>
    <n v="0"/>
    <n v="0"/>
    <n v="0"/>
    <n v="0"/>
    <n v="0"/>
    <n v="0"/>
    <n v="0"/>
    <n v="0"/>
  </r>
  <r>
    <m/>
    <s v="48c1a587-c32f-461b-a3a6-a49c00c6eab3"/>
    <x v="2"/>
    <x v="1"/>
    <x v="2"/>
    <x v="0"/>
    <n v="0"/>
    <n v="0"/>
    <n v="0"/>
    <n v="0"/>
    <n v="0"/>
    <n v="0"/>
    <n v="0"/>
    <n v="0"/>
    <n v="0"/>
  </r>
  <r>
    <m/>
    <s v="48c1a587-c32f-461b-a3a6-a49c00c6eab3"/>
    <x v="2"/>
    <x v="1"/>
    <x v="2"/>
    <x v="1"/>
    <n v="0"/>
    <n v="0"/>
    <n v="0"/>
    <n v="0"/>
    <n v="0"/>
    <n v="0"/>
    <n v="0"/>
    <n v="0"/>
    <n v="0"/>
  </r>
  <r>
    <m/>
    <s v="48c1a587-c32f-461b-a3a6-a49c00c6eab3"/>
    <x v="2"/>
    <x v="1"/>
    <x v="2"/>
    <x v="2"/>
    <n v="0"/>
    <n v="0"/>
    <n v="0"/>
    <n v="0"/>
    <n v="0"/>
    <n v="0"/>
    <n v="0"/>
    <n v="0"/>
    <n v="0"/>
  </r>
  <r>
    <m/>
    <s v="48c1a587-c32f-461b-a3a6-a49c00c6eab3"/>
    <x v="2"/>
    <x v="1"/>
    <x v="2"/>
    <x v="3"/>
    <n v="0"/>
    <n v="0"/>
    <n v="0"/>
    <n v="0"/>
    <n v="0"/>
    <n v="0"/>
    <n v="0"/>
    <n v="0"/>
    <n v="0"/>
  </r>
  <r>
    <m/>
    <s v="48c1a587-c32f-461b-a3a6-a49c00c6eab3"/>
    <x v="2"/>
    <x v="1"/>
    <x v="2"/>
    <x v="4"/>
    <n v="0"/>
    <n v="0"/>
    <n v="0"/>
    <n v="0"/>
    <n v="0"/>
    <n v="0"/>
    <n v="0"/>
    <n v="0"/>
    <n v="0"/>
  </r>
  <r>
    <m/>
    <s v="48c1a587-c32f-461b-a3a6-a49c00c6eab3"/>
    <x v="2"/>
    <x v="1"/>
    <x v="2"/>
    <x v="5"/>
    <n v="0"/>
    <n v="0"/>
    <n v="0"/>
    <n v="0"/>
    <n v="0"/>
    <n v="0"/>
    <n v="0"/>
    <n v="0"/>
    <n v="0"/>
  </r>
  <r>
    <m/>
    <s v="48c1a587-c32f-461b-a3a6-a49c00c6eab3"/>
    <x v="2"/>
    <x v="1"/>
    <x v="3"/>
    <x v="0"/>
    <n v="0"/>
    <n v="0"/>
    <n v="0"/>
    <n v="0"/>
    <n v="0"/>
    <n v="0"/>
    <n v="0"/>
    <n v="0"/>
    <n v="0"/>
  </r>
  <r>
    <m/>
    <s v="48c1a587-c32f-461b-a3a6-a49c00c6eab3"/>
    <x v="2"/>
    <x v="1"/>
    <x v="3"/>
    <x v="1"/>
    <n v="0"/>
    <n v="0"/>
    <n v="0"/>
    <n v="0"/>
    <n v="0"/>
    <n v="0"/>
    <n v="0"/>
    <n v="0"/>
    <n v="0"/>
  </r>
  <r>
    <m/>
    <s v="48c1a587-c32f-461b-a3a6-a49c00c6eab3"/>
    <x v="2"/>
    <x v="1"/>
    <x v="3"/>
    <x v="2"/>
    <n v="0"/>
    <n v="0"/>
    <n v="0"/>
    <n v="0"/>
    <n v="0"/>
    <n v="0"/>
    <n v="0"/>
    <n v="0"/>
    <n v="0"/>
  </r>
  <r>
    <m/>
    <s v="48c1a587-c32f-461b-a3a6-a49c00c6eab3"/>
    <x v="2"/>
    <x v="1"/>
    <x v="3"/>
    <x v="3"/>
    <n v="0"/>
    <n v="0"/>
    <n v="0"/>
    <n v="0"/>
    <n v="0"/>
    <n v="0"/>
    <n v="0"/>
    <n v="0"/>
    <n v="0"/>
  </r>
  <r>
    <m/>
    <s v="48c1a587-c32f-461b-a3a6-a49c00c6eab3"/>
    <x v="2"/>
    <x v="1"/>
    <x v="3"/>
    <x v="4"/>
    <n v="0"/>
    <n v="0"/>
    <n v="0"/>
    <n v="0"/>
    <n v="0"/>
    <n v="0"/>
    <n v="0"/>
    <n v="0"/>
    <n v="0"/>
  </r>
  <r>
    <m/>
    <s v="48c1a587-c32f-461b-a3a6-a49c00c6eab3"/>
    <x v="2"/>
    <x v="1"/>
    <x v="3"/>
    <x v="5"/>
    <n v="0"/>
    <n v="0"/>
    <n v="0"/>
    <n v="0"/>
    <n v="0"/>
    <n v="0"/>
    <n v="0"/>
    <n v="0"/>
    <n v="0"/>
  </r>
  <r>
    <m/>
    <s v="dc8c4a8e-0283-413e-ade5-a49c00c6eab3"/>
    <x v="0"/>
    <x v="0"/>
    <x v="0"/>
    <x v="0"/>
    <n v="5"/>
    <n v="1"/>
    <n v="150"/>
    <n v="61406"/>
    <n v="13800854"/>
    <n v="0"/>
    <n v="0.1"/>
    <n v="30"/>
    <n v="150"/>
  </r>
  <r>
    <m/>
    <s v="dc8c4a8e-0283-413e-ade5-a49c00c6eab3"/>
    <x v="0"/>
    <x v="0"/>
    <x v="0"/>
    <x v="1"/>
    <n v="0"/>
    <n v="0"/>
    <n v="0"/>
    <n v="61406"/>
    <n v="13800854"/>
    <n v="0"/>
    <n v="0"/>
    <n v="0"/>
    <n v="0"/>
  </r>
  <r>
    <m/>
    <s v="dc8c4a8e-0283-413e-ade5-a49c00c6eab3"/>
    <x v="0"/>
    <x v="0"/>
    <x v="0"/>
    <x v="2"/>
    <n v="0"/>
    <n v="0"/>
    <n v="0"/>
    <n v="61406"/>
    <n v="13800854"/>
    <n v="0"/>
    <n v="0"/>
    <n v="0"/>
    <n v="0"/>
  </r>
  <r>
    <m/>
    <s v="dc8c4a8e-0283-413e-ade5-a49c00c6eab3"/>
    <x v="0"/>
    <x v="0"/>
    <x v="0"/>
    <x v="3"/>
    <n v="0"/>
    <n v="0"/>
    <n v="0"/>
    <n v="61406"/>
    <n v="13800854"/>
    <n v="0"/>
    <n v="0"/>
    <n v="0"/>
    <n v="0"/>
  </r>
  <r>
    <m/>
    <s v="dc8c4a8e-0283-413e-ade5-a49c00c6eab3"/>
    <x v="0"/>
    <x v="0"/>
    <x v="0"/>
    <x v="4"/>
    <n v="0"/>
    <n v="0"/>
    <n v="0"/>
    <n v="61406"/>
    <n v="13800854"/>
    <n v="0"/>
    <n v="0"/>
    <n v="0"/>
    <n v="0"/>
  </r>
  <r>
    <m/>
    <s v="dc8c4a8e-0283-413e-ade5-a49c00c6eab3"/>
    <x v="0"/>
    <x v="0"/>
    <x v="0"/>
    <x v="5"/>
    <n v="0"/>
    <n v="0"/>
    <n v="0"/>
    <n v="61406"/>
    <n v="13800854"/>
    <n v="0"/>
    <n v="0"/>
    <n v="0"/>
    <n v="0"/>
  </r>
  <r>
    <m/>
    <s v="dc8c4a8e-0283-413e-ade5-a49c00c6eab3"/>
    <x v="0"/>
    <x v="0"/>
    <x v="1"/>
    <x v="0"/>
    <n v="22"/>
    <n v="7"/>
    <n v="720"/>
    <n v="102839"/>
    <n v="21422532"/>
    <n v="0.1"/>
    <n v="0.2"/>
    <n v="32.700000000000003"/>
    <n v="102.9"/>
  </r>
  <r>
    <m/>
    <s v="dc8c4a8e-0283-413e-ade5-a49c00c6eab3"/>
    <x v="0"/>
    <x v="0"/>
    <x v="1"/>
    <x v="1"/>
    <n v="0"/>
    <n v="0"/>
    <n v="0"/>
    <n v="102839"/>
    <n v="21422532"/>
    <n v="0"/>
    <n v="0"/>
    <n v="0"/>
    <n v="0"/>
  </r>
  <r>
    <m/>
    <s v="dc8c4a8e-0283-413e-ade5-a49c00c6eab3"/>
    <x v="0"/>
    <x v="0"/>
    <x v="1"/>
    <x v="2"/>
    <n v="0"/>
    <n v="0"/>
    <n v="0"/>
    <n v="102839"/>
    <n v="21422532"/>
    <n v="0"/>
    <n v="0"/>
    <n v="0"/>
    <n v="0"/>
  </r>
  <r>
    <m/>
    <s v="dc8c4a8e-0283-413e-ade5-a49c00c6eab3"/>
    <x v="0"/>
    <x v="0"/>
    <x v="1"/>
    <x v="3"/>
    <n v="0"/>
    <n v="0"/>
    <n v="0"/>
    <n v="102839"/>
    <n v="21422532"/>
    <n v="0"/>
    <n v="0"/>
    <n v="0"/>
    <n v="0"/>
  </r>
  <r>
    <m/>
    <s v="dc8c4a8e-0283-413e-ade5-a49c00c6eab3"/>
    <x v="0"/>
    <x v="0"/>
    <x v="1"/>
    <x v="4"/>
    <n v="0"/>
    <n v="0"/>
    <n v="0"/>
    <n v="102839"/>
    <n v="21422532"/>
    <n v="0"/>
    <n v="0"/>
    <n v="0"/>
    <n v="0"/>
  </r>
  <r>
    <m/>
    <s v="dc8c4a8e-0283-413e-ade5-a49c00c6eab3"/>
    <x v="0"/>
    <x v="0"/>
    <x v="1"/>
    <x v="5"/>
    <n v="0"/>
    <n v="0"/>
    <n v="0"/>
    <n v="102839"/>
    <n v="21422532"/>
    <n v="0"/>
    <n v="0"/>
    <n v="0"/>
    <n v="0"/>
  </r>
  <r>
    <m/>
    <s v="dc8c4a8e-0283-413e-ade5-a49c00c6eab3"/>
    <x v="0"/>
    <x v="0"/>
    <x v="2"/>
    <x v="0"/>
    <n v="92"/>
    <n v="29"/>
    <n v="3420"/>
    <n v="107229"/>
    <n v="26803277"/>
    <n v="0.3"/>
    <n v="0.9"/>
    <n v="37.200000000000003"/>
    <n v="117.9"/>
  </r>
  <r>
    <m/>
    <s v="dc8c4a8e-0283-413e-ade5-a49c00c6eab3"/>
    <x v="0"/>
    <x v="0"/>
    <x v="2"/>
    <x v="1"/>
    <n v="0"/>
    <n v="0"/>
    <n v="0"/>
    <n v="107229"/>
    <n v="26803277"/>
    <n v="0"/>
    <n v="0"/>
    <n v="0"/>
    <n v="0"/>
  </r>
  <r>
    <m/>
    <s v="dc8c4a8e-0283-413e-ade5-a49c00c6eab3"/>
    <x v="0"/>
    <x v="0"/>
    <x v="2"/>
    <x v="2"/>
    <n v="0"/>
    <n v="0"/>
    <n v="0"/>
    <n v="107229"/>
    <n v="26803277"/>
    <n v="0"/>
    <n v="0"/>
    <n v="0"/>
    <n v="0"/>
  </r>
  <r>
    <m/>
    <s v="dc8c4a8e-0283-413e-ade5-a49c00c6eab3"/>
    <x v="0"/>
    <x v="0"/>
    <x v="2"/>
    <x v="3"/>
    <n v="0"/>
    <n v="0"/>
    <n v="0"/>
    <n v="107229"/>
    <n v="26803277"/>
    <n v="0"/>
    <n v="0"/>
    <n v="0"/>
    <n v="0"/>
  </r>
  <r>
    <m/>
    <s v="dc8c4a8e-0283-413e-ade5-a49c00c6eab3"/>
    <x v="0"/>
    <x v="0"/>
    <x v="2"/>
    <x v="4"/>
    <n v="0"/>
    <n v="0"/>
    <n v="0"/>
    <n v="107229"/>
    <n v="26803277"/>
    <n v="0"/>
    <n v="0"/>
    <n v="0"/>
    <n v="0"/>
  </r>
  <r>
    <m/>
    <s v="dc8c4a8e-0283-413e-ade5-a49c00c6eab3"/>
    <x v="0"/>
    <x v="0"/>
    <x v="2"/>
    <x v="5"/>
    <n v="0"/>
    <n v="0"/>
    <n v="0"/>
    <n v="107229"/>
    <n v="26803277"/>
    <n v="0"/>
    <n v="0"/>
    <n v="0"/>
    <n v="0"/>
  </r>
  <r>
    <m/>
    <s v="dc8c4a8e-0283-413e-ade5-a49c00c6eab3"/>
    <x v="0"/>
    <x v="0"/>
    <x v="3"/>
    <x v="0"/>
    <n v="20"/>
    <n v="6"/>
    <n v="720"/>
    <n v="56243"/>
    <n v="15297775"/>
    <n v="0.1"/>
    <n v="0.4"/>
    <n v="36"/>
    <n v="120"/>
  </r>
  <r>
    <m/>
    <s v="dc8c4a8e-0283-413e-ade5-a49c00c6eab3"/>
    <x v="0"/>
    <x v="0"/>
    <x v="3"/>
    <x v="1"/>
    <n v="0"/>
    <n v="0"/>
    <n v="0"/>
    <n v="56243"/>
    <n v="15297775"/>
    <n v="0"/>
    <n v="0"/>
    <n v="0"/>
    <n v="0"/>
  </r>
  <r>
    <m/>
    <s v="dc8c4a8e-0283-413e-ade5-a49c00c6eab3"/>
    <x v="0"/>
    <x v="0"/>
    <x v="3"/>
    <x v="2"/>
    <n v="0"/>
    <n v="0"/>
    <n v="0"/>
    <n v="56243"/>
    <n v="15297775"/>
    <n v="0"/>
    <n v="0"/>
    <n v="0"/>
    <n v="0"/>
  </r>
  <r>
    <m/>
    <s v="dc8c4a8e-0283-413e-ade5-a49c00c6eab3"/>
    <x v="0"/>
    <x v="0"/>
    <x v="3"/>
    <x v="3"/>
    <n v="0"/>
    <n v="0"/>
    <n v="0"/>
    <n v="56243"/>
    <n v="15297775"/>
    <n v="0"/>
    <n v="0"/>
    <n v="0"/>
    <n v="0"/>
  </r>
  <r>
    <m/>
    <s v="dc8c4a8e-0283-413e-ade5-a49c00c6eab3"/>
    <x v="0"/>
    <x v="0"/>
    <x v="3"/>
    <x v="4"/>
    <n v="0"/>
    <n v="0"/>
    <n v="0"/>
    <n v="56243"/>
    <n v="15297775"/>
    <n v="0"/>
    <n v="0"/>
    <n v="0"/>
    <n v="0"/>
  </r>
  <r>
    <m/>
    <s v="dc8c4a8e-0283-413e-ade5-a49c00c6eab3"/>
    <x v="0"/>
    <x v="0"/>
    <x v="3"/>
    <x v="5"/>
    <n v="0"/>
    <n v="0"/>
    <n v="0"/>
    <n v="56243"/>
    <n v="15297775"/>
    <n v="0"/>
    <n v="0"/>
    <n v="0"/>
    <n v="0"/>
  </r>
  <r>
    <m/>
    <s v="dc8c4a8e-0283-413e-ade5-a49c00c6eab3"/>
    <x v="0"/>
    <x v="1"/>
    <x v="0"/>
    <x v="0"/>
    <n v="0"/>
    <n v="0"/>
    <n v="0"/>
    <n v="64219"/>
    <n v="14464100"/>
    <n v="0"/>
    <n v="0"/>
    <n v="0"/>
    <n v="0"/>
  </r>
  <r>
    <m/>
    <s v="dc8c4a8e-0283-413e-ade5-a49c00c6eab3"/>
    <x v="0"/>
    <x v="1"/>
    <x v="0"/>
    <x v="1"/>
    <n v="0"/>
    <n v="0"/>
    <n v="0"/>
    <n v="64219"/>
    <n v="14464100"/>
    <n v="0"/>
    <n v="0"/>
    <n v="0"/>
    <n v="0"/>
  </r>
  <r>
    <m/>
    <s v="dc8c4a8e-0283-413e-ade5-a49c00c6eab3"/>
    <x v="0"/>
    <x v="1"/>
    <x v="0"/>
    <x v="2"/>
    <n v="0"/>
    <n v="0"/>
    <n v="0"/>
    <n v="64219"/>
    <n v="14464100"/>
    <n v="0"/>
    <n v="0"/>
    <n v="0"/>
    <n v="0"/>
  </r>
  <r>
    <m/>
    <s v="dc8c4a8e-0283-413e-ade5-a49c00c6eab3"/>
    <x v="0"/>
    <x v="1"/>
    <x v="0"/>
    <x v="3"/>
    <n v="0"/>
    <n v="0"/>
    <n v="0"/>
    <n v="64219"/>
    <n v="14464100"/>
    <n v="0"/>
    <n v="0"/>
    <n v="0"/>
    <n v="0"/>
  </r>
  <r>
    <m/>
    <s v="dc8c4a8e-0283-413e-ade5-a49c00c6eab3"/>
    <x v="0"/>
    <x v="1"/>
    <x v="0"/>
    <x v="4"/>
    <n v="0"/>
    <n v="0"/>
    <n v="0"/>
    <n v="64219"/>
    <n v="14464100"/>
    <n v="0"/>
    <n v="0"/>
    <n v="0"/>
    <n v="0"/>
  </r>
  <r>
    <m/>
    <s v="dc8c4a8e-0283-413e-ade5-a49c00c6eab3"/>
    <x v="0"/>
    <x v="1"/>
    <x v="0"/>
    <x v="5"/>
    <n v="0"/>
    <n v="0"/>
    <n v="0"/>
    <n v="64219"/>
    <n v="14464100"/>
    <n v="0"/>
    <n v="0"/>
    <n v="0"/>
    <n v="0"/>
  </r>
  <r>
    <m/>
    <s v="dc8c4a8e-0283-413e-ade5-a49c00c6eab3"/>
    <x v="0"/>
    <x v="1"/>
    <x v="1"/>
    <x v="0"/>
    <n v="9"/>
    <n v="2"/>
    <n v="270"/>
    <n v="83211"/>
    <n v="17532710"/>
    <n v="0"/>
    <n v="0.1"/>
    <n v="30"/>
    <n v="135"/>
  </r>
  <r>
    <m/>
    <s v="dc8c4a8e-0283-413e-ade5-a49c00c6eab3"/>
    <x v="0"/>
    <x v="1"/>
    <x v="1"/>
    <x v="1"/>
    <n v="0"/>
    <n v="0"/>
    <n v="0"/>
    <n v="83211"/>
    <n v="17532710"/>
    <n v="0"/>
    <n v="0"/>
    <n v="0"/>
    <n v="0"/>
  </r>
  <r>
    <m/>
    <s v="dc8c4a8e-0283-413e-ade5-a49c00c6eab3"/>
    <x v="0"/>
    <x v="1"/>
    <x v="1"/>
    <x v="2"/>
    <n v="0"/>
    <n v="0"/>
    <n v="0"/>
    <n v="83211"/>
    <n v="17532710"/>
    <n v="0"/>
    <n v="0"/>
    <n v="0"/>
    <n v="0"/>
  </r>
  <r>
    <m/>
    <s v="dc8c4a8e-0283-413e-ade5-a49c00c6eab3"/>
    <x v="0"/>
    <x v="1"/>
    <x v="1"/>
    <x v="3"/>
    <n v="0"/>
    <n v="0"/>
    <n v="0"/>
    <n v="83211"/>
    <n v="17532710"/>
    <n v="0"/>
    <n v="0"/>
    <n v="0"/>
    <n v="0"/>
  </r>
  <r>
    <m/>
    <s v="dc8c4a8e-0283-413e-ade5-a49c00c6eab3"/>
    <x v="0"/>
    <x v="1"/>
    <x v="1"/>
    <x v="4"/>
    <n v="0"/>
    <n v="0"/>
    <n v="0"/>
    <n v="83211"/>
    <n v="17532710"/>
    <n v="0"/>
    <n v="0"/>
    <n v="0"/>
    <n v="0"/>
  </r>
  <r>
    <m/>
    <s v="dc8c4a8e-0283-413e-ade5-a49c00c6eab3"/>
    <x v="0"/>
    <x v="1"/>
    <x v="1"/>
    <x v="5"/>
    <n v="0"/>
    <n v="0"/>
    <n v="0"/>
    <n v="83211"/>
    <n v="17532710"/>
    <n v="0"/>
    <n v="0"/>
    <n v="0"/>
    <n v="0"/>
  </r>
  <r>
    <m/>
    <s v="dc8c4a8e-0283-413e-ade5-a49c00c6eab3"/>
    <x v="0"/>
    <x v="1"/>
    <x v="2"/>
    <x v="0"/>
    <n v="80"/>
    <n v="22"/>
    <n v="2460"/>
    <n v="84022"/>
    <n v="20954850"/>
    <n v="0.3"/>
    <n v="1"/>
    <n v="30.8"/>
    <n v="111.8"/>
  </r>
  <r>
    <m/>
    <s v="dc8c4a8e-0283-413e-ade5-a49c00c6eab3"/>
    <x v="0"/>
    <x v="1"/>
    <x v="2"/>
    <x v="1"/>
    <n v="0"/>
    <n v="0"/>
    <n v="0"/>
    <n v="84022"/>
    <n v="20954850"/>
    <n v="0"/>
    <n v="0"/>
    <n v="0"/>
    <n v="0"/>
  </r>
  <r>
    <m/>
    <s v="dc8c4a8e-0283-413e-ade5-a49c00c6eab3"/>
    <x v="0"/>
    <x v="1"/>
    <x v="2"/>
    <x v="2"/>
    <n v="0"/>
    <n v="0"/>
    <n v="0"/>
    <n v="84022"/>
    <n v="20954850"/>
    <n v="0"/>
    <n v="0"/>
    <n v="0"/>
    <n v="0"/>
  </r>
  <r>
    <m/>
    <s v="dc8c4a8e-0283-413e-ade5-a49c00c6eab3"/>
    <x v="0"/>
    <x v="1"/>
    <x v="2"/>
    <x v="3"/>
    <n v="0"/>
    <n v="0"/>
    <n v="0"/>
    <n v="84022"/>
    <n v="20954850"/>
    <n v="0"/>
    <n v="0"/>
    <n v="0"/>
    <n v="0"/>
  </r>
  <r>
    <m/>
    <s v="dc8c4a8e-0283-413e-ade5-a49c00c6eab3"/>
    <x v="0"/>
    <x v="1"/>
    <x v="2"/>
    <x v="4"/>
    <n v="0"/>
    <n v="0"/>
    <n v="0"/>
    <n v="84022"/>
    <n v="20954850"/>
    <n v="0"/>
    <n v="0"/>
    <n v="0"/>
    <n v="0"/>
  </r>
  <r>
    <m/>
    <s v="dc8c4a8e-0283-413e-ade5-a49c00c6eab3"/>
    <x v="0"/>
    <x v="1"/>
    <x v="2"/>
    <x v="5"/>
    <n v="0"/>
    <n v="0"/>
    <n v="0"/>
    <n v="84022"/>
    <n v="20954850"/>
    <n v="0"/>
    <n v="0"/>
    <n v="0"/>
    <n v="0"/>
  </r>
  <r>
    <m/>
    <s v="dc8c4a8e-0283-413e-ade5-a49c00c6eab3"/>
    <x v="0"/>
    <x v="1"/>
    <x v="3"/>
    <x v="0"/>
    <n v="25"/>
    <n v="9"/>
    <n v="1050"/>
    <n v="45489"/>
    <n v="12226956"/>
    <n v="0.2"/>
    <n v="0.5"/>
    <n v="42"/>
    <n v="116.7"/>
  </r>
  <r>
    <m/>
    <s v="dc8c4a8e-0283-413e-ade5-a49c00c6eab3"/>
    <x v="0"/>
    <x v="1"/>
    <x v="3"/>
    <x v="1"/>
    <n v="0"/>
    <n v="0"/>
    <n v="0"/>
    <n v="45489"/>
    <n v="12226956"/>
    <n v="0"/>
    <n v="0"/>
    <n v="0"/>
    <n v="0"/>
  </r>
  <r>
    <m/>
    <s v="dc8c4a8e-0283-413e-ade5-a49c00c6eab3"/>
    <x v="0"/>
    <x v="1"/>
    <x v="3"/>
    <x v="2"/>
    <n v="0"/>
    <n v="0"/>
    <n v="0"/>
    <n v="45489"/>
    <n v="12226956"/>
    <n v="0"/>
    <n v="0"/>
    <n v="0"/>
    <n v="0"/>
  </r>
  <r>
    <m/>
    <s v="dc8c4a8e-0283-413e-ade5-a49c00c6eab3"/>
    <x v="0"/>
    <x v="1"/>
    <x v="3"/>
    <x v="3"/>
    <n v="0"/>
    <n v="0"/>
    <n v="0"/>
    <n v="45489"/>
    <n v="12226956"/>
    <n v="0"/>
    <n v="0"/>
    <n v="0"/>
    <n v="0"/>
  </r>
  <r>
    <m/>
    <s v="dc8c4a8e-0283-413e-ade5-a49c00c6eab3"/>
    <x v="0"/>
    <x v="1"/>
    <x v="3"/>
    <x v="4"/>
    <n v="0"/>
    <n v="0"/>
    <n v="0"/>
    <n v="45489"/>
    <n v="12226956"/>
    <n v="0"/>
    <n v="0"/>
    <n v="0"/>
    <n v="0"/>
  </r>
  <r>
    <m/>
    <s v="dc8c4a8e-0283-413e-ade5-a49c00c6eab3"/>
    <x v="0"/>
    <x v="1"/>
    <x v="3"/>
    <x v="5"/>
    <n v="0"/>
    <n v="0"/>
    <n v="0"/>
    <n v="45489"/>
    <n v="12226956"/>
    <n v="0"/>
    <n v="0"/>
    <n v="0"/>
    <n v="0"/>
  </r>
  <r>
    <m/>
    <s v="dc8c4a8e-0283-413e-ade5-a49c00c6eab3"/>
    <x v="1"/>
    <x v="0"/>
    <x v="0"/>
    <x v="0"/>
    <n v="4"/>
    <n v="1"/>
    <n v="120"/>
    <n v="57922"/>
    <n v="7888427"/>
    <n v="0"/>
    <n v="0.1"/>
    <n v="30"/>
    <n v="120"/>
  </r>
  <r>
    <m/>
    <s v="dc8c4a8e-0283-413e-ade5-a49c00c6eab3"/>
    <x v="1"/>
    <x v="0"/>
    <x v="0"/>
    <x v="1"/>
    <n v="0"/>
    <n v="0"/>
    <n v="0"/>
    <n v="57922"/>
    <n v="7888427"/>
    <n v="0"/>
    <n v="0"/>
    <n v="0"/>
    <n v="0"/>
  </r>
  <r>
    <m/>
    <s v="dc8c4a8e-0283-413e-ade5-a49c00c6eab3"/>
    <x v="1"/>
    <x v="0"/>
    <x v="0"/>
    <x v="2"/>
    <n v="0"/>
    <n v="0"/>
    <n v="0"/>
    <n v="57922"/>
    <n v="7888427"/>
    <n v="0"/>
    <n v="0"/>
    <n v="0"/>
    <n v="0"/>
  </r>
  <r>
    <m/>
    <s v="dc8c4a8e-0283-413e-ade5-a49c00c6eab3"/>
    <x v="1"/>
    <x v="0"/>
    <x v="0"/>
    <x v="3"/>
    <n v="0"/>
    <n v="0"/>
    <n v="0"/>
    <n v="57922"/>
    <n v="7888427"/>
    <n v="0"/>
    <n v="0"/>
    <n v="0"/>
    <n v="0"/>
  </r>
  <r>
    <m/>
    <s v="dc8c4a8e-0283-413e-ade5-a49c00c6eab3"/>
    <x v="1"/>
    <x v="0"/>
    <x v="0"/>
    <x v="4"/>
    <n v="0"/>
    <n v="0"/>
    <n v="0"/>
    <n v="57922"/>
    <n v="7888427"/>
    <n v="0"/>
    <n v="0"/>
    <n v="0"/>
    <n v="0"/>
  </r>
  <r>
    <m/>
    <s v="dc8c4a8e-0283-413e-ade5-a49c00c6eab3"/>
    <x v="1"/>
    <x v="0"/>
    <x v="0"/>
    <x v="5"/>
    <n v="0"/>
    <n v="0"/>
    <n v="0"/>
    <n v="57922"/>
    <n v="7888427"/>
    <n v="0"/>
    <n v="0"/>
    <n v="0"/>
    <n v="0"/>
  </r>
  <r>
    <m/>
    <s v="dc8c4a8e-0283-413e-ade5-a49c00c6eab3"/>
    <x v="1"/>
    <x v="0"/>
    <x v="1"/>
    <x v="0"/>
    <n v="35"/>
    <n v="8"/>
    <n v="1110"/>
    <n v="100065"/>
    <n v="12809636"/>
    <n v="0.1"/>
    <n v="0.3"/>
    <n v="31.7"/>
    <n v="138.80000000000001"/>
  </r>
  <r>
    <m/>
    <s v="dc8c4a8e-0283-413e-ade5-a49c00c6eab3"/>
    <x v="1"/>
    <x v="0"/>
    <x v="1"/>
    <x v="1"/>
    <n v="0"/>
    <n v="0"/>
    <n v="0"/>
    <n v="100065"/>
    <n v="12809636"/>
    <n v="0"/>
    <n v="0"/>
    <n v="0"/>
    <n v="0"/>
  </r>
  <r>
    <m/>
    <s v="dc8c4a8e-0283-413e-ade5-a49c00c6eab3"/>
    <x v="1"/>
    <x v="0"/>
    <x v="1"/>
    <x v="2"/>
    <n v="0"/>
    <n v="0"/>
    <n v="0"/>
    <n v="100065"/>
    <n v="12809636"/>
    <n v="0"/>
    <n v="0"/>
    <n v="0"/>
    <n v="0"/>
  </r>
  <r>
    <m/>
    <s v="dc8c4a8e-0283-413e-ade5-a49c00c6eab3"/>
    <x v="1"/>
    <x v="0"/>
    <x v="1"/>
    <x v="3"/>
    <n v="0"/>
    <n v="0"/>
    <n v="0"/>
    <n v="100065"/>
    <n v="12809636"/>
    <n v="0"/>
    <n v="0"/>
    <n v="0"/>
    <n v="0"/>
  </r>
  <r>
    <m/>
    <s v="dc8c4a8e-0283-413e-ade5-a49c00c6eab3"/>
    <x v="1"/>
    <x v="0"/>
    <x v="1"/>
    <x v="4"/>
    <n v="0"/>
    <n v="0"/>
    <n v="0"/>
    <n v="100065"/>
    <n v="12809636"/>
    <n v="0"/>
    <n v="0"/>
    <n v="0"/>
    <n v="0"/>
  </r>
  <r>
    <m/>
    <s v="dc8c4a8e-0283-413e-ade5-a49c00c6eab3"/>
    <x v="1"/>
    <x v="0"/>
    <x v="1"/>
    <x v="5"/>
    <n v="0"/>
    <n v="0"/>
    <n v="0"/>
    <n v="100065"/>
    <n v="12809636"/>
    <n v="0"/>
    <n v="0"/>
    <n v="0"/>
    <n v="0"/>
  </r>
  <r>
    <m/>
    <s v="dc8c4a8e-0283-413e-ade5-a49c00c6eab3"/>
    <x v="1"/>
    <x v="0"/>
    <x v="2"/>
    <x v="0"/>
    <n v="124"/>
    <n v="40"/>
    <n v="4810"/>
    <n v="111609"/>
    <n v="15959500"/>
    <n v="0.4"/>
    <n v="1.1000000000000001"/>
    <n v="38.799999999999997"/>
    <n v="120.2"/>
  </r>
  <r>
    <m/>
    <s v="dc8c4a8e-0283-413e-ade5-a49c00c6eab3"/>
    <x v="1"/>
    <x v="0"/>
    <x v="2"/>
    <x v="1"/>
    <n v="0"/>
    <n v="0"/>
    <n v="0"/>
    <n v="111609"/>
    <n v="15959500"/>
    <n v="0"/>
    <n v="0"/>
    <n v="0"/>
    <n v="0"/>
  </r>
  <r>
    <m/>
    <s v="dc8c4a8e-0283-413e-ade5-a49c00c6eab3"/>
    <x v="1"/>
    <x v="0"/>
    <x v="2"/>
    <x v="2"/>
    <n v="16"/>
    <n v="7"/>
    <n v="480"/>
    <n v="111609"/>
    <n v="15959500"/>
    <n v="0.1"/>
    <n v="0.1"/>
    <n v="30"/>
    <n v="68.599999999999994"/>
  </r>
  <r>
    <m/>
    <s v="dc8c4a8e-0283-413e-ade5-a49c00c6eab3"/>
    <x v="1"/>
    <x v="0"/>
    <x v="2"/>
    <x v="3"/>
    <n v="0"/>
    <n v="0"/>
    <n v="0"/>
    <n v="111609"/>
    <n v="15959500"/>
    <n v="0"/>
    <n v="0"/>
    <n v="0"/>
    <n v="0"/>
  </r>
  <r>
    <m/>
    <s v="dc8c4a8e-0283-413e-ade5-a49c00c6eab3"/>
    <x v="1"/>
    <x v="0"/>
    <x v="2"/>
    <x v="4"/>
    <n v="0"/>
    <n v="0"/>
    <n v="0"/>
    <n v="111609"/>
    <n v="15959500"/>
    <n v="0"/>
    <n v="0"/>
    <n v="0"/>
    <n v="0"/>
  </r>
  <r>
    <m/>
    <s v="dc8c4a8e-0283-413e-ade5-a49c00c6eab3"/>
    <x v="1"/>
    <x v="0"/>
    <x v="2"/>
    <x v="5"/>
    <n v="0"/>
    <n v="0"/>
    <n v="0"/>
    <n v="111609"/>
    <n v="15959500"/>
    <n v="0"/>
    <n v="0"/>
    <n v="0"/>
    <n v="0"/>
  </r>
  <r>
    <m/>
    <s v="dc8c4a8e-0283-413e-ade5-a49c00c6eab3"/>
    <x v="1"/>
    <x v="0"/>
    <x v="3"/>
    <x v="0"/>
    <n v="45"/>
    <n v="12"/>
    <n v="1470"/>
    <n v="57367"/>
    <n v="9840248"/>
    <n v="0.2"/>
    <n v="0.8"/>
    <n v="32.700000000000003"/>
    <n v="122.5"/>
  </r>
  <r>
    <m/>
    <s v="dc8c4a8e-0283-413e-ade5-a49c00c6eab3"/>
    <x v="1"/>
    <x v="0"/>
    <x v="3"/>
    <x v="1"/>
    <n v="0"/>
    <n v="0"/>
    <n v="0"/>
    <n v="57367"/>
    <n v="9840248"/>
    <n v="0"/>
    <n v="0"/>
    <n v="0"/>
    <n v="0"/>
  </r>
  <r>
    <m/>
    <s v="dc8c4a8e-0283-413e-ade5-a49c00c6eab3"/>
    <x v="1"/>
    <x v="0"/>
    <x v="3"/>
    <x v="2"/>
    <n v="7"/>
    <n v="3"/>
    <n v="210"/>
    <n v="57367"/>
    <n v="9840248"/>
    <n v="0.1"/>
    <n v="0.1"/>
    <n v="30"/>
    <n v="70"/>
  </r>
  <r>
    <m/>
    <s v="dc8c4a8e-0283-413e-ade5-a49c00c6eab3"/>
    <x v="1"/>
    <x v="0"/>
    <x v="3"/>
    <x v="3"/>
    <n v="0"/>
    <n v="0"/>
    <n v="0"/>
    <n v="57367"/>
    <n v="9840248"/>
    <n v="0"/>
    <n v="0"/>
    <n v="0"/>
    <n v="0"/>
  </r>
  <r>
    <m/>
    <s v="dc8c4a8e-0283-413e-ade5-a49c00c6eab3"/>
    <x v="1"/>
    <x v="0"/>
    <x v="3"/>
    <x v="4"/>
    <n v="0"/>
    <n v="0"/>
    <n v="0"/>
    <n v="57367"/>
    <n v="9840248"/>
    <n v="0"/>
    <n v="0"/>
    <n v="0"/>
    <n v="0"/>
  </r>
  <r>
    <m/>
    <s v="dc8c4a8e-0283-413e-ade5-a49c00c6eab3"/>
    <x v="1"/>
    <x v="0"/>
    <x v="3"/>
    <x v="5"/>
    <n v="0"/>
    <n v="0"/>
    <n v="0"/>
    <n v="57367"/>
    <n v="9840248"/>
    <n v="0"/>
    <n v="0"/>
    <n v="0"/>
    <n v="0"/>
  </r>
  <r>
    <m/>
    <s v="dc8c4a8e-0283-413e-ade5-a49c00c6eab3"/>
    <x v="1"/>
    <x v="1"/>
    <x v="0"/>
    <x v="0"/>
    <n v="0"/>
    <n v="0"/>
    <n v="0"/>
    <n v="60232"/>
    <n v="8292180"/>
    <n v="0"/>
    <n v="0"/>
    <n v="0"/>
    <n v="0"/>
  </r>
  <r>
    <m/>
    <s v="dc8c4a8e-0283-413e-ade5-a49c00c6eab3"/>
    <x v="1"/>
    <x v="1"/>
    <x v="0"/>
    <x v="1"/>
    <n v="0"/>
    <n v="0"/>
    <n v="0"/>
    <n v="60232"/>
    <n v="8292180"/>
    <n v="0"/>
    <n v="0"/>
    <n v="0"/>
    <n v="0"/>
  </r>
  <r>
    <m/>
    <s v="dc8c4a8e-0283-413e-ade5-a49c00c6eab3"/>
    <x v="1"/>
    <x v="1"/>
    <x v="0"/>
    <x v="2"/>
    <n v="0"/>
    <n v="0"/>
    <n v="0"/>
    <n v="60232"/>
    <n v="8292180"/>
    <n v="0"/>
    <n v="0"/>
    <n v="0"/>
    <n v="0"/>
  </r>
  <r>
    <m/>
    <s v="dc8c4a8e-0283-413e-ade5-a49c00c6eab3"/>
    <x v="1"/>
    <x v="1"/>
    <x v="0"/>
    <x v="3"/>
    <n v="0"/>
    <n v="0"/>
    <n v="0"/>
    <n v="60232"/>
    <n v="8292180"/>
    <n v="0"/>
    <n v="0"/>
    <n v="0"/>
    <n v="0"/>
  </r>
  <r>
    <m/>
    <s v="dc8c4a8e-0283-413e-ade5-a49c00c6eab3"/>
    <x v="1"/>
    <x v="1"/>
    <x v="0"/>
    <x v="4"/>
    <n v="0"/>
    <n v="0"/>
    <n v="0"/>
    <n v="60232"/>
    <n v="8292180"/>
    <n v="0"/>
    <n v="0"/>
    <n v="0"/>
    <n v="0"/>
  </r>
  <r>
    <m/>
    <s v="dc8c4a8e-0283-413e-ade5-a49c00c6eab3"/>
    <x v="1"/>
    <x v="1"/>
    <x v="0"/>
    <x v="5"/>
    <n v="0"/>
    <n v="0"/>
    <n v="0"/>
    <n v="60232"/>
    <n v="8292180"/>
    <n v="0"/>
    <n v="0"/>
    <n v="0"/>
    <n v="0"/>
  </r>
  <r>
    <m/>
    <s v="dc8c4a8e-0283-413e-ade5-a49c00c6eab3"/>
    <x v="1"/>
    <x v="1"/>
    <x v="1"/>
    <x v="0"/>
    <n v="9"/>
    <n v="4"/>
    <n v="330"/>
    <n v="83619"/>
    <n v="10578360"/>
    <n v="0"/>
    <n v="0.1"/>
    <n v="36.700000000000003"/>
    <n v="82.5"/>
  </r>
  <r>
    <m/>
    <s v="dc8c4a8e-0283-413e-ade5-a49c00c6eab3"/>
    <x v="1"/>
    <x v="1"/>
    <x v="1"/>
    <x v="1"/>
    <n v="0"/>
    <n v="0"/>
    <n v="0"/>
    <n v="83619"/>
    <n v="10578360"/>
    <n v="0"/>
    <n v="0"/>
    <n v="0"/>
    <n v="0"/>
  </r>
  <r>
    <m/>
    <s v="dc8c4a8e-0283-413e-ade5-a49c00c6eab3"/>
    <x v="1"/>
    <x v="1"/>
    <x v="1"/>
    <x v="2"/>
    <n v="1"/>
    <n v="1"/>
    <n v="30"/>
    <n v="83619"/>
    <n v="10578360"/>
    <n v="0"/>
    <n v="0"/>
    <n v="30"/>
    <n v="30"/>
  </r>
  <r>
    <m/>
    <s v="dc8c4a8e-0283-413e-ade5-a49c00c6eab3"/>
    <x v="1"/>
    <x v="1"/>
    <x v="1"/>
    <x v="3"/>
    <n v="0"/>
    <n v="0"/>
    <n v="0"/>
    <n v="83619"/>
    <n v="10578360"/>
    <n v="0"/>
    <n v="0"/>
    <n v="0"/>
    <n v="0"/>
  </r>
  <r>
    <m/>
    <s v="dc8c4a8e-0283-413e-ade5-a49c00c6eab3"/>
    <x v="1"/>
    <x v="1"/>
    <x v="1"/>
    <x v="4"/>
    <n v="0"/>
    <n v="0"/>
    <n v="0"/>
    <n v="83619"/>
    <n v="10578360"/>
    <n v="0"/>
    <n v="0"/>
    <n v="0"/>
    <n v="0"/>
  </r>
  <r>
    <m/>
    <s v="dc8c4a8e-0283-413e-ade5-a49c00c6eab3"/>
    <x v="1"/>
    <x v="1"/>
    <x v="1"/>
    <x v="5"/>
    <n v="0"/>
    <n v="0"/>
    <n v="0"/>
    <n v="83619"/>
    <n v="10578360"/>
    <n v="0"/>
    <n v="0"/>
    <n v="0"/>
    <n v="0"/>
  </r>
  <r>
    <m/>
    <s v="dc8c4a8e-0283-413e-ade5-a49c00c6eab3"/>
    <x v="1"/>
    <x v="1"/>
    <x v="2"/>
    <x v="0"/>
    <n v="91"/>
    <n v="31"/>
    <n v="3070"/>
    <n v="88261"/>
    <n v="12450646"/>
    <n v="0.4"/>
    <n v="1"/>
    <n v="33.700000000000003"/>
    <n v="99"/>
  </r>
  <r>
    <m/>
    <s v="dc8c4a8e-0283-413e-ade5-a49c00c6eab3"/>
    <x v="1"/>
    <x v="1"/>
    <x v="2"/>
    <x v="1"/>
    <n v="0"/>
    <n v="0"/>
    <n v="0"/>
    <n v="88261"/>
    <n v="12450646"/>
    <n v="0"/>
    <n v="0"/>
    <n v="0"/>
    <n v="0"/>
  </r>
  <r>
    <m/>
    <s v="dc8c4a8e-0283-413e-ade5-a49c00c6eab3"/>
    <x v="1"/>
    <x v="1"/>
    <x v="2"/>
    <x v="2"/>
    <n v="9"/>
    <n v="5"/>
    <n v="390"/>
    <n v="88261"/>
    <n v="12450646"/>
    <n v="0.1"/>
    <n v="0.1"/>
    <n v="43.3"/>
    <n v="78"/>
  </r>
  <r>
    <m/>
    <s v="dc8c4a8e-0283-413e-ade5-a49c00c6eab3"/>
    <x v="1"/>
    <x v="1"/>
    <x v="2"/>
    <x v="3"/>
    <n v="0"/>
    <n v="0"/>
    <n v="0"/>
    <n v="88261"/>
    <n v="12450646"/>
    <n v="0"/>
    <n v="0"/>
    <n v="0"/>
    <n v="0"/>
  </r>
  <r>
    <m/>
    <s v="dc8c4a8e-0283-413e-ade5-a49c00c6eab3"/>
    <x v="1"/>
    <x v="1"/>
    <x v="2"/>
    <x v="4"/>
    <n v="0"/>
    <n v="0"/>
    <n v="0"/>
    <n v="88261"/>
    <n v="12450646"/>
    <n v="0"/>
    <n v="0"/>
    <n v="0"/>
    <n v="0"/>
  </r>
  <r>
    <m/>
    <s v="dc8c4a8e-0283-413e-ade5-a49c00c6eab3"/>
    <x v="1"/>
    <x v="1"/>
    <x v="2"/>
    <x v="5"/>
    <n v="0"/>
    <n v="0"/>
    <n v="0"/>
    <n v="88261"/>
    <n v="12450646"/>
    <n v="0"/>
    <n v="0"/>
    <n v="0"/>
    <n v="0"/>
  </r>
  <r>
    <m/>
    <s v="dc8c4a8e-0283-413e-ade5-a49c00c6eab3"/>
    <x v="1"/>
    <x v="1"/>
    <x v="3"/>
    <x v="0"/>
    <n v="42"/>
    <n v="13"/>
    <n v="1560"/>
    <n v="46250"/>
    <n v="7885968"/>
    <n v="0.3"/>
    <n v="0.9"/>
    <n v="37.1"/>
    <n v="120"/>
  </r>
  <r>
    <m/>
    <s v="dc8c4a8e-0283-413e-ade5-a49c00c6eab3"/>
    <x v="1"/>
    <x v="1"/>
    <x v="3"/>
    <x v="1"/>
    <n v="0"/>
    <n v="0"/>
    <n v="0"/>
    <n v="46250"/>
    <n v="7885968"/>
    <n v="0"/>
    <n v="0"/>
    <n v="0"/>
    <n v="0"/>
  </r>
  <r>
    <m/>
    <s v="dc8c4a8e-0283-413e-ade5-a49c00c6eab3"/>
    <x v="1"/>
    <x v="1"/>
    <x v="3"/>
    <x v="2"/>
    <n v="6"/>
    <n v="3"/>
    <n v="240"/>
    <n v="46250"/>
    <n v="7885968"/>
    <n v="0.1"/>
    <n v="0.1"/>
    <n v="40"/>
    <n v="80"/>
  </r>
  <r>
    <m/>
    <s v="dc8c4a8e-0283-413e-ade5-a49c00c6eab3"/>
    <x v="1"/>
    <x v="1"/>
    <x v="3"/>
    <x v="3"/>
    <n v="0"/>
    <n v="0"/>
    <n v="0"/>
    <n v="46250"/>
    <n v="7885968"/>
    <n v="0"/>
    <n v="0"/>
    <n v="0"/>
    <n v="0"/>
  </r>
  <r>
    <m/>
    <s v="dc8c4a8e-0283-413e-ade5-a49c00c6eab3"/>
    <x v="1"/>
    <x v="1"/>
    <x v="3"/>
    <x v="4"/>
    <n v="0"/>
    <n v="0"/>
    <n v="0"/>
    <n v="46250"/>
    <n v="7885968"/>
    <n v="0"/>
    <n v="0"/>
    <n v="0"/>
    <n v="0"/>
  </r>
  <r>
    <m/>
    <s v="dc8c4a8e-0283-413e-ade5-a49c00c6eab3"/>
    <x v="1"/>
    <x v="1"/>
    <x v="3"/>
    <x v="5"/>
    <n v="0"/>
    <n v="0"/>
    <n v="0"/>
    <n v="46250"/>
    <n v="7885968"/>
    <n v="0"/>
    <n v="0"/>
    <n v="0"/>
    <n v="0"/>
  </r>
  <r>
    <m/>
    <s v="dc8c4a8e-0283-413e-ade5-a49c00c6eab3"/>
    <x v="2"/>
    <x v="0"/>
    <x v="0"/>
    <x v="0"/>
    <n v="0"/>
    <n v="0"/>
    <n v="0"/>
    <n v="0"/>
    <n v="0"/>
    <n v="0"/>
    <n v="0"/>
    <n v="0"/>
    <n v="0"/>
  </r>
  <r>
    <m/>
    <s v="dc8c4a8e-0283-413e-ade5-a49c00c6eab3"/>
    <x v="2"/>
    <x v="0"/>
    <x v="0"/>
    <x v="1"/>
    <n v="0"/>
    <n v="0"/>
    <n v="0"/>
    <n v="0"/>
    <n v="0"/>
    <n v="0"/>
    <n v="0"/>
    <n v="0"/>
    <n v="0"/>
  </r>
  <r>
    <m/>
    <s v="dc8c4a8e-0283-413e-ade5-a49c00c6eab3"/>
    <x v="2"/>
    <x v="0"/>
    <x v="0"/>
    <x v="2"/>
    <n v="0"/>
    <n v="0"/>
    <n v="0"/>
    <n v="0"/>
    <n v="0"/>
    <n v="0"/>
    <n v="0"/>
    <n v="0"/>
    <n v="0"/>
  </r>
  <r>
    <m/>
    <s v="dc8c4a8e-0283-413e-ade5-a49c00c6eab3"/>
    <x v="2"/>
    <x v="0"/>
    <x v="0"/>
    <x v="3"/>
    <n v="0"/>
    <n v="0"/>
    <n v="0"/>
    <n v="0"/>
    <n v="0"/>
    <n v="0"/>
    <n v="0"/>
    <n v="0"/>
    <n v="0"/>
  </r>
  <r>
    <m/>
    <s v="dc8c4a8e-0283-413e-ade5-a49c00c6eab3"/>
    <x v="2"/>
    <x v="0"/>
    <x v="0"/>
    <x v="4"/>
    <n v="0"/>
    <n v="0"/>
    <n v="0"/>
    <n v="0"/>
    <n v="0"/>
    <n v="0"/>
    <n v="0"/>
    <n v="0"/>
    <n v="0"/>
  </r>
  <r>
    <m/>
    <s v="dc8c4a8e-0283-413e-ade5-a49c00c6eab3"/>
    <x v="2"/>
    <x v="0"/>
    <x v="0"/>
    <x v="5"/>
    <n v="0"/>
    <n v="0"/>
    <n v="0"/>
    <n v="0"/>
    <n v="0"/>
    <n v="0"/>
    <n v="0"/>
    <n v="0"/>
    <n v="0"/>
  </r>
  <r>
    <m/>
    <s v="dc8c4a8e-0283-413e-ade5-a49c00c6eab3"/>
    <x v="2"/>
    <x v="0"/>
    <x v="1"/>
    <x v="0"/>
    <n v="0"/>
    <n v="0"/>
    <n v="0"/>
    <n v="0"/>
    <n v="0"/>
    <n v="0"/>
    <n v="0"/>
    <n v="0"/>
    <n v="0"/>
  </r>
  <r>
    <m/>
    <s v="dc8c4a8e-0283-413e-ade5-a49c00c6eab3"/>
    <x v="2"/>
    <x v="0"/>
    <x v="1"/>
    <x v="1"/>
    <n v="0"/>
    <n v="0"/>
    <n v="0"/>
    <n v="0"/>
    <n v="0"/>
    <n v="0"/>
    <n v="0"/>
    <n v="0"/>
    <n v="0"/>
  </r>
  <r>
    <m/>
    <s v="dc8c4a8e-0283-413e-ade5-a49c00c6eab3"/>
    <x v="2"/>
    <x v="0"/>
    <x v="1"/>
    <x v="2"/>
    <n v="0"/>
    <n v="0"/>
    <n v="0"/>
    <n v="0"/>
    <n v="0"/>
    <n v="0"/>
    <n v="0"/>
    <n v="0"/>
    <n v="0"/>
  </r>
  <r>
    <m/>
    <s v="dc8c4a8e-0283-413e-ade5-a49c00c6eab3"/>
    <x v="2"/>
    <x v="0"/>
    <x v="1"/>
    <x v="3"/>
    <n v="0"/>
    <n v="0"/>
    <n v="0"/>
    <n v="0"/>
    <n v="0"/>
    <n v="0"/>
    <n v="0"/>
    <n v="0"/>
    <n v="0"/>
  </r>
  <r>
    <m/>
    <s v="dc8c4a8e-0283-413e-ade5-a49c00c6eab3"/>
    <x v="2"/>
    <x v="0"/>
    <x v="1"/>
    <x v="4"/>
    <n v="0"/>
    <n v="0"/>
    <n v="0"/>
    <n v="0"/>
    <n v="0"/>
    <n v="0"/>
    <n v="0"/>
    <n v="0"/>
    <n v="0"/>
  </r>
  <r>
    <m/>
    <s v="dc8c4a8e-0283-413e-ade5-a49c00c6eab3"/>
    <x v="2"/>
    <x v="0"/>
    <x v="1"/>
    <x v="5"/>
    <n v="0"/>
    <n v="0"/>
    <n v="0"/>
    <n v="0"/>
    <n v="0"/>
    <n v="0"/>
    <n v="0"/>
    <n v="0"/>
    <n v="0"/>
  </r>
  <r>
    <m/>
    <s v="dc8c4a8e-0283-413e-ade5-a49c00c6eab3"/>
    <x v="2"/>
    <x v="0"/>
    <x v="2"/>
    <x v="0"/>
    <n v="0"/>
    <n v="0"/>
    <n v="0"/>
    <n v="0"/>
    <n v="0"/>
    <n v="0"/>
    <n v="0"/>
    <n v="0"/>
    <n v="0"/>
  </r>
  <r>
    <m/>
    <s v="dc8c4a8e-0283-413e-ade5-a49c00c6eab3"/>
    <x v="2"/>
    <x v="0"/>
    <x v="2"/>
    <x v="1"/>
    <n v="0"/>
    <n v="0"/>
    <n v="0"/>
    <n v="0"/>
    <n v="0"/>
    <n v="0"/>
    <n v="0"/>
    <n v="0"/>
    <n v="0"/>
  </r>
  <r>
    <m/>
    <s v="dc8c4a8e-0283-413e-ade5-a49c00c6eab3"/>
    <x v="2"/>
    <x v="0"/>
    <x v="2"/>
    <x v="2"/>
    <n v="0"/>
    <n v="0"/>
    <n v="0"/>
    <n v="0"/>
    <n v="0"/>
    <n v="0"/>
    <n v="0"/>
    <n v="0"/>
    <n v="0"/>
  </r>
  <r>
    <m/>
    <s v="dc8c4a8e-0283-413e-ade5-a49c00c6eab3"/>
    <x v="2"/>
    <x v="0"/>
    <x v="2"/>
    <x v="3"/>
    <n v="0"/>
    <n v="0"/>
    <n v="0"/>
    <n v="0"/>
    <n v="0"/>
    <n v="0"/>
    <n v="0"/>
    <n v="0"/>
    <n v="0"/>
  </r>
  <r>
    <m/>
    <s v="dc8c4a8e-0283-413e-ade5-a49c00c6eab3"/>
    <x v="2"/>
    <x v="0"/>
    <x v="2"/>
    <x v="4"/>
    <n v="0"/>
    <n v="0"/>
    <n v="0"/>
    <n v="0"/>
    <n v="0"/>
    <n v="0"/>
    <n v="0"/>
    <n v="0"/>
    <n v="0"/>
  </r>
  <r>
    <m/>
    <s v="dc8c4a8e-0283-413e-ade5-a49c00c6eab3"/>
    <x v="2"/>
    <x v="0"/>
    <x v="2"/>
    <x v="5"/>
    <n v="0"/>
    <n v="0"/>
    <n v="0"/>
    <n v="0"/>
    <n v="0"/>
    <n v="0"/>
    <n v="0"/>
    <n v="0"/>
    <n v="0"/>
  </r>
  <r>
    <m/>
    <s v="dc8c4a8e-0283-413e-ade5-a49c00c6eab3"/>
    <x v="2"/>
    <x v="0"/>
    <x v="3"/>
    <x v="0"/>
    <n v="0"/>
    <n v="0"/>
    <n v="0"/>
    <n v="0"/>
    <n v="0"/>
    <n v="0"/>
    <n v="0"/>
    <n v="0"/>
    <n v="0"/>
  </r>
  <r>
    <m/>
    <s v="dc8c4a8e-0283-413e-ade5-a49c00c6eab3"/>
    <x v="2"/>
    <x v="0"/>
    <x v="3"/>
    <x v="1"/>
    <n v="0"/>
    <n v="0"/>
    <n v="0"/>
    <n v="0"/>
    <n v="0"/>
    <n v="0"/>
    <n v="0"/>
    <n v="0"/>
    <n v="0"/>
  </r>
  <r>
    <m/>
    <s v="dc8c4a8e-0283-413e-ade5-a49c00c6eab3"/>
    <x v="2"/>
    <x v="0"/>
    <x v="3"/>
    <x v="2"/>
    <n v="0"/>
    <n v="0"/>
    <n v="0"/>
    <n v="0"/>
    <n v="0"/>
    <n v="0"/>
    <n v="0"/>
    <n v="0"/>
    <n v="0"/>
  </r>
  <r>
    <m/>
    <s v="dc8c4a8e-0283-413e-ade5-a49c00c6eab3"/>
    <x v="2"/>
    <x v="0"/>
    <x v="3"/>
    <x v="3"/>
    <n v="0"/>
    <n v="0"/>
    <n v="0"/>
    <n v="0"/>
    <n v="0"/>
    <n v="0"/>
    <n v="0"/>
    <n v="0"/>
    <n v="0"/>
  </r>
  <r>
    <m/>
    <s v="dc8c4a8e-0283-413e-ade5-a49c00c6eab3"/>
    <x v="2"/>
    <x v="0"/>
    <x v="3"/>
    <x v="4"/>
    <n v="0"/>
    <n v="0"/>
    <n v="0"/>
    <n v="0"/>
    <n v="0"/>
    <n v="0"/>
    <n v="0"/>
    <n v="0"/>
    <n v="0"/>
  </r>
  <r>
    <m/>
    <s v="dc8c4a8e-0283-413e-ade5-a49c00c6eab3"/>
    <x v="2"/>
    <x v="0"/>
    <x v="3"/>
    <x v="5"/>
    <n v="0"/>
    <n v="0"/>
    <n v="0"/>
    <n v="0"/>
    <n v="0"/>
    <n v="0"/>
    <n v="0"/>
    <n v="0"/>
    <n v="0"/>
  </r>
  <r>
    <m/>
    <s v="dc8c4a8e-0283-413e-ade5-a49c00c6eab3"/>
    <x v="2"/>
    <x v="1"/>
    <x v="0"/>
    <x v="0"/>
    <n v="0"/>
    <n v="0"/>
    <n v="0"/>
    <n v="0"/>
    <n v="0"/>
    <n v="0"/>
    <n v="0"/>
    <n v="0"/>
    <n v="0"/>
  </r>
  <r>
    <m/>
    <s v="dc8c4a8e-0283-413e-ade5-a49c00c6eab3"/>
    <x v="2"/>
    <x v="1"/>
    <x v="0"/>
    <x v="1"/>
    <n v="0"/>
    <n v="0"/>
    <n v="0"/>
    <n v="0"/>
    <n v="0"/>
    <n v="0"/>
    <n v="0"/>
    <n v="0"/>
    <n v="0"/>
  </r>
  <r>
    <m/>
    <s v="dc8c4a8e-0283-413e-ade5-a49c00c6eab3"/>
    <x v="2"/>
    <x v="1"/>
    <x v="0"/>
    <x v="2"/>
    <n v="0"/>
    <n v="0"/>
    <n v="0"/>
    <n v="0"/>
    <n v="0"/>
    <n v="0"/>
    <n v="0"/>
    <n v="0"/>
    <n v="0"/>
  </r>
  <r>
    <m/>
    <s v="dc8c4a8e-0283-413e-ade5-a49c00c6eab3"/>
    <x v="2"/>
    <x v="1"/>
    <x v="0"/>
    <x v="3"/>
    <n v="0"/>
    <n v="0"/>
    <n v="0"/>
    <n v="0"/>
    <n v="0"/>
    <n v="0"/>
    <n v="0"/>
    <n v="0"/>
    <n v="0"/>
  </r>
  <r>
    <m/>
    <s v="dc8c4a8e-0283-413e-ade5-a49c00c6eab3"/>
    <x v="2"/>
    <x v="1"/>
    <x v="0"/>
    <x v="4"/>
    <n v="0"/>
    <n v="0"/>
    <n v="0"/>
    <n v="0"/>
    <n v="0"/>
    <n v="0"/>
    <n v="0"/>
    <n v="0"/>
    <n v="0"/>
  </r>
  <r>
    <m/>
    <s v="dc8c4a8e-0283-413e-ade5-a49c00c6eab3"/>
    <x v="2"/>
    <x v="1"/>
    <x v="0"/>
    <x v="5"/>
    <n v="0"/>
    <n v="0"/>
    <n v="0"/>
    <n v="0"/>
    <n v="0"/>
    <n v="0"/>
    <n v="0"/>
    <n v="0"/>
    <n v="0"/>
  </r>
  <r>
    <m/>
    <s v="dc8c4a8e-0283-413e-ade5-a49c00c6eab3"/>
    <x v="2"/>
    <x v="1"/>
    <x v="1"/>
    <x v="0"/>
    <n v="0"/>
    <n v="0"/>
    <n v="0"/>
    <n v="0"/>
    <n v="0"/>
    <n v="0"/>
    <n v="0"/>
    <n v="0"/>
    <n v="0"/>
  </r>
  <r>
    <m/>
    <s v="dc8c4a8e-0283-413e-ade5-a49c00c6eab3"/>
    <x v="2"/>
    <x v="1"/>
    <x v="1"/>
    <x v="1"/>
    <n v="0"/>
    <n v="0"/>
    <n v="0"/>
    <n v="0"/>
    <n v="0"/>
    <n v="0"/>
    <n v="0"/>
    <n v="0"/>
    <n v="0"/>
  </r>
  <r>
    <m/>
    <s v="dc8c4a8e-0283-413e-ade5-a49c00c6eab3"/>
    <x v="2"/>
    <x v="1"/>
    <x v="1"/>
    <x v="2"/>
    <n v="0"/>
    <n v="0"/>
    <n v="0"/>
    <n v="0"/>
    <n v="0"/>
    <n v="0"/>
    <n v="0"/>
    <n v="0"/>
    <n v="0"/>
  </r>
  <r>
    <m/>
    <s v="dc8c4a8e-0283-413e-ade5-a49c00c6eab3"/>
    <x v="2"/>
    <x v="1"/>
    <x v="1"/>
    <x v="3"/>
    <n v="0"/>
    <n v="0"/>
    <n v="0"/>
    <n v="0"/>
    <n v="0"/>
    <n v="0"/>
    <n v="0"/>
    <n v="0"/>
    <n v="0"/>
  </r>
  <r>
    <m/>
    <s v="dc8c4a8e-0283-413e-ade5-a49c00c6eab3"/>
    <x v="2"/>
    <x v="1"/>
    <x v="1"/>
    <x v="4"/>
    <n v="0"/>
    <n v="0"/>
    <n v="0"/>
    <n v="0"/>
    <n v="0"/>
    <n v="0"/>
    <n v="0"/>
    <n v="0"/>
    <n v="0"/>
  </r>
  <r>
    <m/>
    <s v="dc8c4a8e-0283-413e-ade5-a49c00c6eab3"/>
    <x v="2"/>
    <x v="1"/>
    <x v="1"/>
    <x v="5"/>
    <n v="0"/>
    <n v="0"/>
    <n v="0"/>
    <n v="0"/>
    <n v="0"/>
    <n v="0"/>
    <n v="0"/>
    <n v="0"/>
    <n v="0"/>
  </r>
  <r>
    <m/>
    <s v="dc8c4a8e-0283-413e-ade5-a49c00c6eab3"/>
    <x v="2"/>
    <x v="1"/>
    <x v="2"/>
    <x v="0"/>
    <n v="0"/>
    <n v="0"/>
    <n v="0"/>
    <n v="0"/>
    <n v="0"/>
    <n v="0"/>
    <n v="0"/>
    <n v="0"/>
    <n v="0"/>
  </r>
  <r>
    <m/>
    <s v="dc8c4a8e-0283-413e-ade5-a49c00c6eab3"/>
    <x v="2"/>
    <x v="1"/>
    <x v="2"/>
    <x v="1"/>
    <n v="0"/>
    <n v="0"/>
    <n v="0"/>
    <n v="0"/>
    <n v="0"/>
    <n v="0"/>
    <n v="0"/>
    <n v="0"/>
    <n v="0"/>
  </r>
  <r>
    <m/>
    <s v="dc8c4a8e-0283-413e-ade5-a49c00c6eab3"/>
    <x v="2"/>
    <x v="1"/>
    <x v="2"/>
    <x v="2"/>
    <n v="0"/>
    <n v="0"/>
    <n v="0"/>
    <n v="0"/>
    <n v="0"/>
    <n v="0"/>
    <n v="0"/>
    <n v="0"/>
    <n v="0"/>
  </r>
  <r>
    <m/>
    <s v="dc8c4a8e-0283-413e-ade5-a49c00c6eab3"/>
    <x v="2"/>
    <x v="1"/>
    <x v="2"/>
    <x v="3"/>
    <n v="0"/>
    <n v="0"/>
    <n v="0"/>
    <n v="0"/>
    <n v="0"/>
    <n v="0"/>
    <n v="0"/>
    <n v="0"/>
    <n v="0"/>
  </r>
  <r>
    <m/>
    <s v="dc8c4a8e-0283-413e-ade5-a49c00c6eab3"/>
    <x v="2"/>
    <x v="1"/>
    <x v="2"/>
    <x v="4"/>
    <n v="0"/>
    <n v="0"/>
    <n v="0"/>
    <n v="0"/>
    <n v="0"/>
    <n v="0"/>
    <n v="0"/>
    <n v="0"/>
    <n v="0"/>
  </r>
  <r>
    <m/>
    <s v="dc8c4a8e-0283-413e-ade5-a49c00c6eab3"/>
    <x v="2"/>
    <x v="1"/>
    <x v="2"/>
    <x v="5"/>
    <n v="0"/>
    <n v="0"/>
    <n v="0"/>
    <n v="0"/>
    <n v="0"/>
    <n v="0"/>
    <n v="0"/>
    <n v="0"/>
    <n v="0"/>
  </r>
  <r>
    <m/>
    <s v="dc8c4a8e-0283-413e-ade5-a49c00c6eab3"/>
    <x v="2"/>
    <x v="1"/>
    <x v="3"/>
    <x v="0"/>
    <n v="0"/>
    <n v="0"/>
    <n v="0"/>
    <n v="0"/>
    <n v="0"/>
    <n v="0"/>
    <n v="0"/>
    <n v="0"/>
    <n v="0"/>
  </r>
  <r>
    <m/>
    <s v="dc8c4a8e-0283-413e-ade5-a49c00c6eab3"/>
    <x v="2"/>
    <x v="1"/>
    <x v="3"/>
    <x v="1"/>
    <n v="0"/>
    <n v="0"/>
    <n v="0"/>
    <n v="0"/>
    <n v="0"/>
    <n v="0"/>
    <n v="0"/>
    <n v="0"/>
    <n v="0"/>
  </r>
  <r>
    <m/>
    <s v="dc8c4a8e-0283-413e-ade5-a49c00c6eab3"/>
    <x v="2"/>
    <x v="1"/>
    <x v="3"/>
    <x v="2"/>
    <n v="0"/>
    <n v="0"/>
    <n v="0"/>
    <n v="0"/>
    <n v="0"/>
    <n v="0"/>
    <n v="0"/>
    <n v="0"/>
    <n v="0"/>
  </r>
  <r>
    <m/>
    <s v="dc8c4a8e-0283-413e-ade5-a49c00c6eab3"/>
    <x v="2"/>
    <x v="1"/>
    <x v="3"/>
    <x v="3"/>
    <n v="0"/>
    <n v="0"/>
    <n v="0"/>
    <n v="0"/>
    <n v="0"/>
    <n v="0"/>
    <n v="0"/>
    <n v="0"/>
    <n v="0"/>
  </r>
  <r>
    <m/>
    <s v="dc8c4a8e-0283-413e-ade5-a49c00c6eab3"/>
    <x v="2"/>
    <x v="1"/>
    <x v="3"/>
    <x v="4"/>
    <n v="0"/>
    <n v="0"/>
    <n v="0"/>
    <n v="0"/>
    <n v="0"/>
    <n v="0"/>
    <n v="0"/>
    <n v="0"/>
    <n v="0"/>
  </r>
  <r>
    <m/>
    <s v="dc8c4a8e-0283-413e-ade5-a49c00c6eab3"/>
    <x v="2"/>
    <x v="1"/>
    <x v="3"/>
    <x v="5"/>
    <n v="0"/>
    <n v="0"/>
    <n v="0"/>
    <n v="0"/>
    <n v="0"/>
    <n v="0"/>
    <n v="0"/>
    <n v="0"/>
    <n v="0"/>
  </r>
  <r>
    <m/>
    <s v="lh40ca2e-1679-552g-bad5-m29d86b9spd7"/>
    <x v="0"/>
    <x v="0"/>
    <x v="0"/>
    <x v="0"/>
    <n v="17"/>
    <n v="4"/>
    <n v="510"/>
    <n v="1269856"/>
    <n v="329870320"/>
    <n v="0"/>
    <n v="0"/>
    <n v="30"/>
    <m/>
  </r>
  <r>
    <m/>
    <s v="lh40ca2e-1679-552g-bad5-m29d86b9spd8"/>
    <x v="0"/>
    <x v="0"/>
    <x v="0"/>
    <x v="1"/>
    <n v="0"/>
    <n v="0"/>
    <n v="0"/>
    <n v="1269856"/>
    <n v="329870320"/>
    <n v="0"/>
    <n v="0"/>
    <n v="0"/>
    <m/>
  </r>
  <r>
    <m/>
    <s v="lh40ca2e-1679-552g-bad5-m29d86b9spd9"/>
    <x v="0"/>
    <x v="0"/>
    <x v="0"/>
    <x v="2"/>
    <n v="0"/>
    <n v="0"/>
    <n v="0"/>
    <n v="1269856"/>
    <n v="329870320"/>
    <n v="0"/>
    <n v="0"/>
    <n v="0"/>
    <m/>
  </r>
  <r>
    <m/>
    <s v="lh40ca2e-1679-552g-bad5-m29d86b9spd10"/>
    <x v="0"/>
    <x v="0"/>
    <x v="0"/>
    <x v="3"/>
    <n v="0"/>
    <n v="0"/>
    <n v="0"/>
    <n v="1269856"/>
    <n v="329870320"/>
    <n v="0"/>
    <n v="0"/>
    <n v="0"/>
    <m/>
  </r>
  <r>
    <m/>
    <s v="lh40ca2e-1679-552g-bad5-m29d86b9spd11"/>
    <x v="0"/>
    <x v="0"/>
    <x v="0"/>
    <x v="4"/>
    <n v="0"/>
    <n v="0"/>
    <n v="0"/>
    <n v="1269856"/>
    <n v="329870320"/>
    <n v="0"/>
    <n v="0"/>
    <n v="0"/>
    <m/>
  </r>
  <r>
    <m/>
    <s v="lh40ca2e-1679-552g-bad5-m29d86b9spd12"/>
    <x v="0"/>
    <x v="0"/>
    <x v="0"/>
    <x v="5"/>
    <n v="0"/>
    <n v="0"/>
    <n v="0"/>
    <n v="1269856"/>
    <n v="329870320"/>
    <n v="0"/>
    <n v="0"/>
    <n v="0"/>
    <m/>
  </r>
  <r>
    <m/>
    <s v="lh40ca2e-1679-552g-bad5-m29d86b9spd13"/>
    <x v="0"/>
    <x v="0"/>
    <x v="1"/>
    <x v="0"/>
    <n v="670"/>
    <n v="261"/>
    <n v="21939"/>
    <n v="1899418"/>
    <n v="474837495"/>
    <n v="0.1"/>
    <n v="0.4"/>
    <n v="32.700000000000003"/>
    <m/>
  </r>
  <r>
    <m/>
    <s v="lh40ca2e-1679-552g-bad5-m29d86b9spd14"/>
    <x v="0"/>
    <x v="0"/>
    <x v="1"/>
    <x v="1"/>
    <n v="0"/>
    <n v="0"/>
    <n v="0"/>
    <n v="1899418"/>
    <n v="474837495"/>
    <n v="0"/>
    <n v="0"/>
    <n v="0"/>
    <m/>
  </r>
  <r>
    <m/>
    <s v="lh40ca2e-1679-552g-bad5-m29d86b9spd15"/>
    <x v="0"/>
    <x v="0"/>
    <x v="1"/>
    <x v="2"/>
    <n v="0"/>
    <n v="0"/>
    <n v="0"/>
    <n v="1899418"/>
    <n v="474837495"/>
    <n v="0"/>
    <n v="0"/>
    <n v="0"/>
    <m/>
  </r>
  <r>
    <m/>
    <s v="lh40ca2e-1679-552g-bad5-m29d86b9spd16"/>
    <x v="0"/>
    <x v="0"/>
    <x v="1"/>
    <x v="3"/>
    <n v="0"/>
    <n v="0"/>
    <n v="0"/>
    <n v="1899418"/>
    <n v="474837495"/>
    <n v="0"/>
    <n v="0"/>
    <n v="0"/>
    <m/>
  </r>
  <r>
    <m/>
    <s v="lh40ca2e-1679-552g-bad5-m29d86b9spd17"/>
    <x v="0"/>
    <x v="0"/>
    <x v="1"/>
    <x v="4"/>
    <n v="0"/>
    <n v="0"/>
    <n v="0"/>
    <n v="1899418"/>
    <n v="474837495"/>
    <n v="0"/>
    <n v="0"/>
    <n v="0"/>
    <m/>
  </r>
  <r>
    <m/>
    <s v="lh40ca2e-1679-552g-bad5-m29d86b9spd18"/>
    <x v="0"/>
    <x v="0"/>
    <x v="1"/>
    <x v="5"/>
    <n v="0"/>
    <n v="0"/>
    <n v="0"/>
    <n v="1899418"/>
    <n v="474837495"/>
    <n v="0"/>
    <n v="0"/>
    <n v="0"/>
    <m/>
  </r>
  <r>
    <m/>
    <s v="lh40ca2e-1679-552g-bad5-m29d86b9spd19"/>
    <x v="0"/>
    <x v="0"/>
    <x v="2"/>
    <x v="0"/>
    <n v="3431"/>
    <n v="1199"/>
    <n v="118268"/>
    <n v="1423354"/>
    <n v="392550072"/>
    <n v="0.8"/>
    <n v="2.4"/>
    <n v="34.5"/>
    <m/>
  </r>
  <r>
    <m/>
    <s v="lh40ca2e-1679-552g-bad5-m29d86b9spd20"/>
    <x v="0"/>
    <x v="0"/>
    <x v="2"/>
    <x v="1"/>
    <n v="0"/>
    <n v="0"/>
    <n v="0"/>
    <n v="1423354"/>
    <n v="392550072"/>
    <n v="0"/>
    <n v="0"/>
    <n v="0"/>
    <m/>
  </r>
  <r>
    <m/>
    <s v="lh40ca2e-1679-552g-bad5-m29d86b9spd21"/>
    <x v="0"/>
    <x v="0"/>
    <x v="2"/>
    <x v="2"/>
    <n v="0"/>
    <n v="0"/>
    <n v="0"/>
    <n v="1423354"/>
    <n v="392550072"/>
    <n v="0"/>
    <n v="0"/>
    <n v="0"/>
    <m/>
  </r>
  <r>
    <m/>
    <s v="lh40ca2e-1679-552g-bad5-m29d86b9spd22"/>
    <x v="0"/>
    <x v="0"/>
    <x v="2"/>
    <x v="3"/>
    <n v="0"/>
    <n v="0"/>
    <n v="0"/>
    <n v="1423354"/>
    <n v="392550072"/>
    <n v="0"/>
    <n v="0"/>
    <n v="0"/>
    <m/>
  </r>
  <r>
    <m/>
    <s v="lh40ca2e-1679-552g-bad5-m29d86b9spd23"/>
    <x v="0"/>
    <x v="0"/>
    <x v="2"/>
    <x v="4"/>
    <n v="0"/>
    <n v="0"/>
    <n v="0"/>
    <n v="1423354"/>
    <n v="392550072"/>
    <n v="0"/>
    <n v="0"/>
    <n v="0"/>
    <m/>
  </r>
  <r>
    <m/>
    <s v="lh40ca2e-1679-552g-bad5-m29d86b9spd24"/>
    <x v="0"/>
    <x v="0"/>
    <x v="2"/>
    <x v="5"/>
    <n v="0"/>
    <n v="0"/>
    <n v="0"/>
    <n v="1423354"/>
    <n v="392550072"/>
    <n v="0"/>
    <n v="0"/>
    <n v="0"/>
    <m/>
  </r>
  <r>
    <m/>
    <s v="lh40ca2e-1679-552g-bad5-m29d86b9spd25"/>
    <x v="0"/>
    <x v="0"/>
    <x v="3"/>
    <x v="0"/>
    <n v="546"/>
    <n v="231"/>
    <n v="21554"/>
    <n v="361497"/>
    <n v="99298468"/>
    <n v="0.6"/>
    <n v="1.5"/>
    <n v="39.5"/>
    <m/>
  </r>
  <r>
    <m/>
    <s v="lh40ca2e-1679-552g-bad5-m29d86b9spd26"/>
    <x v="0"/>
    <x v="0"/>
    <x v="3"/>
    <x v="1"/>
    <n v="0"/>
    <n v="0"/>
    <n v="0"/>
    <n v="361497"/>
    <n v="99298468"/>
    <n v="0"/>
    <n v="0"/>
    <n v="0"/>
    <m/>
  </r>
  <r>
    <m/>
    <s v="lh40ca2e-1679-552g-bad5-m29d86b9spd27"/>
    <x v="0"/>
    <x v="0"/>
    <x v="3"/>
    <x v="2"/>
    <n v="0"/>
    <n v="0"/>
    <n v="0"/>
    <n v="361497"/>
    <n v="99298468"/>
    <n v="0"/>
    <n v="0"/>
    <n v="0"/>
    <m/>
  </r>
  <r>
    <m/>
    <s v="lh40ca2e-1679-552g-bad5-m29d86b9spd28"/>
    <x v="0"/>
    <x v="0"/>
    <x v="3"/>
    <x v="3"/>
    <n v="0"/>
    <n v="0"/>
    <n v="0"/>
    <n v="361497"/>
    <n v="99298468"/>
    <n v="0"/>
    <n v="0"/>
    <n v="0"/>
    <m/>
  </r>
  <r>
    <m/>
    <s v="lh40ca2e-1679-552g-bad5-m29d86b9spd29"/>
    <x v="0"/>
    <x v="0"/>
    <x v="3"/>
    <x v="4"/>
    <n v="0"/>
    <n v="0"/>
    <n v="0"/>
    <n v="361497"/>
    <n v="99298468"/>
    <n v="0"/>
    <n v="0"/>
    <n v="0"/>
    <m/>
  </r>
  <r>
    <m/>
    <s v="lh40ca2e-1679-552g-bad5-m29d86b9spd30"/>
    <x v="0"/>
    <x v="0"/>
    <x v="3"/>
    <x v="5"/>
    <n v="0"/>
    <n v="0"/>
    <n v="0"/>
    <n v="361497"/>
    <n v="99298468"/>
    <n v="0"/>
    <n v="0"/>
    <n v="0"/>
    <m/>
  </r>
  <r>
    <m/>
    <s v="lh40ca2e-1679-552g-bad5-m29d86b9spd31"/>
    <x v="0"/>
    <x v="1"/>
    <x v="0"/>
    <x v="0"/>
    <n v="15"/>
    <n v="5"/>
    <n v="630"/>
    <n v="1332433"/>
    <n v="346704046"/>
    <n v="0"/>
    <n v="0"/>
    <n v="42"/>
    <m/>
  </r>
  <r>
    <m/>
    <s v="lh40ca2e-1679-552g-bad5-m29d86b9spd32"/>
    <x v="0"/>
    <x v="1"/>
    <x v="0"/>
    <x v="1"/>
    <n v="0"/>
    <n v="0"/>
    <n v="0"/>
    <n v="1332433"/>
    <n v="346704046"/>
    <n v="0"/>
    <n v="0"/>
    <n v="0"/>
    <m/>
  </r>
  <r>
    <m/>
    <s v="lh40ca2e-1679-552g-bad5-m29d86b9spd33"/>
    <x v="0"/>
    <x v="1"/>
    <x v="0"/>
    <x v="2"/>
    <n v="0"/>
    <n v="0"/>
    <n v="0"/>
    <n v="1332433"/>
    <n v="346704046"/>
    <n v="0"/>
    <n v="0"/>
    <n v="0"/>
    <m/>
  </r>
  <r>
    <m/>
    <s v="lh40ca2e-1679-552g-bad5-m29d86b9spd34"/>
    <x v="0"/>
    <x v="1"/>
    <x v="0"/>
    <x v="3"/>
    <n v="0"/>
    <n v="0"/>
    <n v="0"/>
    <n v="1332433"/>
    <n v="346704046"/>
    <n v="0"/>
    <n v="0"/>
    <n v="0"/>
    <m/>
  </r>
  <r>
    <m/>
    <s v="lh40ca2e-1679-552g-bad5-m29d86b9spd35"/>
    <x v="0"/>
    <x v="1"/>
    <x v="0"/>
    <x v="4"/>
    <n v="0"/>
    <n v="0"/>
    <n v="0"/>
    <n v="1332433"/>
    <n v="346704046"/>
    <n v="0"/>
    <n v="0"/>
    <n v="0"/>
    <m/>
  </r>
  <r>
    <m/>
    <s v="lh40ca2e-1679-552g-bad5-m29d86b9spd36"/>
    <x v="0"/>
    <x v="1"/>
    <x v="0"/>
    <x v="5"/>
    <n v="0"/>
    <n v="0"/>
    <n v="0"/>
    <n v="1332433"/>
    <n v="346704046"/>
    <n v="0"/>
    <n v="0"/>
    <n v="0"/>
    <m/>
  </r>
  <r>
    <m/>
    <s v="lh40ca2e-1679-552g-bad5-m29d86b9spd37"/>
    <x v="0"/>
    <x v="1"/>
    <x v="1"/>
    <x v="0"/>
    <n v="854"/>
    <n v="317"/>
    <n v="27856"/>
    <n v="1859201"/>
    <n v="462588410"/>
    <n v="0.2"/>
    <n v="0.5"/>
    <n v="32.6"/>
    <m/>
  </r>
  <r>
    <m/>
    <s v="lh40ca2e-1679-552g-bad5-m29d86b9spd38"/>
    <x v="0"/>
    <x v="1"/>
    <x v="1"/>
    <x v="1"/>
    <n v="0"/>
    <n v="0"/>
    <n v="0"/>
    <n v="1859201"/>
    <n v="462588410"/>
    <n v="0"/>
    <n v="0"/>
    <n v="0"/>
    <m/>
  </r>
  <r>
    <m/>
    <s v="lh40ca2e-1679-552g-bad5-m29d86b9spd39"/>
    <x v="0"/>
    <x v="1"/>
    <x v="1"/>
    <x v="2"/>
    <n v="0"/>
    <n v="0"/>
    <n v="0"/>
    <n v="1859201"/>
    <n v="462588410"/>
    <n v="0"/>
    <n v="0"/>
    <n v="0"/>
    <m/>
  </r>
  <r>
    <m/>
    <s v="lh40ca2e-1679-552g-bad5-m29d86b9spd40"/>
    <x v="0"/>
    <x v="1"/>
    <x v="1"/>
    <x v="3"/>
    <n v="0"/>
    <n v="0"/>
    <n v="0"/>
    <n v="1859201"/>
    <n v="462588410"/>
    <n v="0"/>
    <n v="0"/>
    <n v="0"/>
    <m/>
  </r>
  <r>
    <m/>
    <s v="lh40ca2e-1679-552g-bad5-m29d86b9spd41"/>
    <x v="0"/>
    <x v="1"/>
    <x v="1"/>
    <x v="4"/>
    <n v="0"/>
    <n v="0"/>
    <n v="0"/>
    <n v="1859201"/>
    <n v="462588410"/>
    <n v="0"/>
    <n v="0"/>
    <n v="0"/>
    <m/>
  </r>
  <r>
    <m/>
    <s v="lh40ca2e-1679-552g-bad5-m29d86b9spd42"/>
    <x v="0"/>
    <x v="1"/>
    <x v="1"/>
    <x v="5"/>
    <n v="0"/>
    <n v="0"/>
    <n v="0"/>
    <n v="1859201"/>
    <n v="462588410"/>
    <n v="0"/>
    <n v="0"/>
    <n v="0"/>
    <m/>
  </r>
  <r>
    <m/>
    <s v="lh40ca2e-1679-552g-bad5-m29d86b9spd43"/>
    <x v="0"/>
    <x v="1"/>
    <x v="2"/>
    <x v="0"/>
    <n v="4593"/>
    <n v="1613"/>
    <n v="168080"/>
    <n v="1347590"/>
    <n v="370286463"/>
    <n v="1.2"/>
    <n v="3.4"/>
    <n v="36.6"/>
    <m/>
  </r>
  <r>
    <m/>
    <s v="lh40ca2e-1679-552g-bad5-m29d86b9spd44"/>
    <x v="0"/>
    <x v="1"/>
    <x v="2"/>
    <x v="1"/>
    <n v="0"/>
    <n v="0"/>
    <n v="0"/>
    <n v="1347590"/>
    <n v="370286463"/>
    <n v="0"/>
    <n v="0"/>
    <n v="0"/>
    <m/>
  </r>
  <r>
    <m/>
    <s v="lh40ca2e-1679-552g-bad5-m29d86b9spd45"/>
    <x v="0"/>
    <x v="1"/>
    <x v="2"/>
    <x v="2"/>
    <n v="0"/>
    <n v="0"/>
    <n v="0"/>
    <n v="1347590"/>
    <n v="370286463"/>
    <n v="0"/>
    <n v="0"/>
    <n v="0"/>
    <m/>
  </r>
  <r>
    <m/>
    <s v="lh40ca2e-1679-552g-bad5-m29d86b9spd46"/>
    <x v="0"/>
    <x v="1"/>
    <x v="2"/>
    <x v="3"/>
    <n v="0"/>
    <n v="0"/>
    <n v="0"/>
    <n v="1347590"/>
    <n v="370286463"/>
    <n v="0"/>
    <n v="0"/>
    <n v="0"/>
    <m/>
  </r>
  <r>
    <m/>
    <s v="lh40ca2e-1679-552g-bad5-m29d86b9spd47"/>
    <x v="0"/>
    <x v="1"/>
    <x v="2"/>
    <x v="4"/>
    <n v="0"/>
    <n v="0"/>
    <n v="0"/>
    <n v="1347590"/>
    <n v="370286463"/>
    <n v="0"/>
    <n v="0"/>
    <n v="0"/>
    <m/>
  </r>
  <r>
    <m/>
    <s v="lh40ca2e-1679-552g-bad5-m29d86b9spd48"/>
    <x v="0"/>
    <x v="1"/>
    <x v="2"/>
    <x v="5"/>
    <n v="0"/>
    <n v="0"/>
    <n v="0"/>
    <n v="1347590"/>
    <n v="370286463"/>
    <n v="0"/>
    <n v="0"/>
    <n v="0"/>
    <m/>
  </r>
  <r>
    <m/>
    <s v="lh40ca2e-1679-552g-bad5-m29d86b9spd49"/>
    <x v="0"/>
    <x v="1"/>
    <x v="3"/>
    <x v="0"/>
    <n v="933"/>
    <n v="353"/>
    <n v="38552"/>
    <n v="315121"/>
    <n v="86528007"/>
    <n v="1.1000000000000001"/>
    <n v="3"/>
    <n v="41.3"/>
    <m/>
  </r>
  <r>
    <m/>
    <s v="lh40ca2e-1679-552g-bad5-m29d86b9spd50"/>
    <x v="0"/>
    <x v="1"/>
    <x v="3"/>
    <x v="1"/>
    <n v="0"/>
    <n v="0"/>
    <n v="0"/>
    <n v="315121"/>
    <n v="86528007"/>
    <n v="0"/>
    <n v="0"/>
    <n v="0"/>
    <m/>
  </r>
  <r>
    <m/>
    <s v="lh40ca2e-1679-552g-bad5-m29d86b9spd51"/>
    <x v="0"/>
    <x v="1"/>
    <x v="3"/>
    <x v="2"/>
    <n v="0"/>
    <n v="0"/>
    <n v="0"/>
    <n v="315121"/>
    <n v="86528007"/>
    <n v="0"/>
    <n v="0"/>
    <n v="0"/>
    <m/>
  </r>
  <r>
    <m/>
    <s v="lh40ca2e-1679-552g-bad5-m29d86b9spd52"/>
    <x v="0"/>
    <x v="1"/>
    <x v="3"/>
    <x v="3"/>
    <n v="0"/>
    <n v="0"/>
    <n v="0"/>
    <n v="315121"/>
    <n v="86528007"/>
    <n v="0"/>
    <n v="0"/>
    <n v="0"/>
    <m/>
  </r>
  <r>
    <m/>
    <s v="lh40ca2e-1679-552g-bad5-m29d86b9spd53"/>
    <x v="0"/>
    <x v="1"/>
    <x v="3"/>
    <x v="4"/>
    <n v="0"/>
    <n v="0"/>
    <n v="0"/>
    <n v="315121"/>
    <n v="86528007"/>
    <n v="0"/>
    <n v="0"/>
    <n v="0"/>
    <m/>
  </r>
  <r>
    <m/>
    <s v="lh40ca2e-1679-552g-bad5-m29d86b9spd54"/>
    <x v="0"/>
    <x v="1"/>
    <x v="3"/>
    <x v="5"/>
    <n v="0"/>
    <n v="0"/>
    <n v="0"/>
    <n v="315121"/>
    <n v="86528007"/>
    <n v="0"/>
    <n v="0"/>
    <n v="0"/>
    <m/>
  </r>
  <r>
    <m/>
    <s v="lh40ca2e-1679-552g-bad5-m29d86b9spd55"/>
    <x v="1"/>
    <x v="0"/>
    <x v="0"/>
    <x v="0"/>
    <n v="38"/>
    <n v="15"/>
    <n v="1130"/>
    <n v="1222253"/>
    <n v="241624431"/>
    <n v="0"/>
    <n v="0"/>
    <n v="29.7"/>
    <m/>
  </r>
  <r>
    <m/>
    <s v="lh40ca2e-1679-552g-bad5-m29d86b9spd56"/>
    <x v="1"/>
    <x v="0"/>
    <x v="0"/>
    <x v="1"/>
    <n v="0"/>
    <n v="0"/>
    <n v="0"/>
    <n v="1222253"/>
    <n v="241624431"/>
    <n v="0"/>
    <n v="0"/>
    <n v="0"/>
    <m/>
  </r>
  <r>
    <m/>
    <s v="lh40ca2e-1679-552g-bad5-m29d86b9spd57"/>
    <x v="1"/>
    <x v="0"/>
    <x v="0"/>
    <x v="2"/>
    <n v="0"/>
    <n v="0"/>
    <n v="0"/>
    <n v="1222253"/>
    <n v="241624431"/>
    <n v="0"/>
    <n v="0"/>
    <n v="0"/>
    <m/>
  </r>
  <r>
    <m/>
    <s v="lh40ca2e-1679-552g-bad5-m29d86b9spd58"/>
    <x v="1"/>
    <x v="0"/>
    <x v="0"/>
    <x v="3"/>
    <n v="0"/>
    <n v="0"/>
    <n v="0"/>
    <n v="1222253"/>
    <n v="241624431"/>
    <n v="0"/>
    <n v="0"/>
    <n v="0"/>
    <m/>
  </r>
  <r>
    <m/>
    <s v="lh40ca2e-1679-552g-bad5-m29d86b9spd59"/>
    <x v="1"/>
    <x v="0"/>
    <x v="0"/>
    <x v="4"/>
    <n v="0"/>
    <n v="0"/>
    <n v="0"/>
    <n v="1222253"/>
    <n v="241624431"/>
    <n v="0"/>
    <n v="0"/>
    <n v="0"/>
    <m/>
  </r>
  <r>
    <m/>
    <s v="lh40ca2e-1679-552g-bad5-m29d86b9spd60"/>
    <x v="1"/>
    <x v="0"/>
    <x v="0"/>
    <x v="5"/>
    <n v="0"/>
    <n v="0"/>
    <n v="0"/>
    <n v="1222253"/>
    <n v="241624431"/>
    <n v="0"/>
    <n v="0"/>
    <n v="0"/>
    <m/>
  </r>
  <r>
    <m/>
    <s v="lh40ca2e-1679-552g-bad5-m29d86b9spd61"/>
    <x v="1"/>
    <x v="0"/>
    <x v="1"/>
    <x v="0"/>
    <n v="2156"/>
    <n v="674"/>
    <n v="72510"/>
    <n v="1897095"/>
    <n v="361768035"/>
    <n v="0.4"/>
    <n v="1.1000000000000001"/>
    <n v="33.6"/>
    <m/>
  </r>
  <r>
    <m/>
    <s v="lh40ca2e-1679-552g-bad5-m29d86b9spd62"/>
    <x v="1"/>
    <x v="0"/>
    <x v="1"/>
    <x v="1"/>
    <n v="6"/>
    <n v="6"/>
    <n v="180"/>
    <n v="1897095"/>
    <n v="361768035"/>
    <n v="0"/>
    <n v="0"/>
    <n v="30"/>
    <m/>
  </r>
  <r>
    <m/>
    <s v="lh40ca2e-1679-552g-bad5-m29d86b9spd63"/>
    <x v="1"/>
    <x v="0"/>
    <x v="1"/>
    <x v="2"/>
    <n v="541"/>
    <n v="226"/>
    <n v="17426"/>
    <n v="1897095"/>
    <n v="361768035"/>
    <n v="0.1"/>
    <n v="0.3"/>
    <n v="32.200000000000003"/>
    <m/>
  </r>
  <r>
    <m/>
    <s v="lh40ca2e-1679-552g-bad5-m29d86b9spd64"/>
    <x v="1"/>
    <x v="0"/>
    <x v="1"/>
    <x v="3"/>
    <n v="0"/>
    <n v="0"/>
    <n v="0"/>
    <n v="1897095"/>
    <n v="361768035"/>
    <n v="0"/>
    <n v="0"/>
    <n v="0"/>
    <m/>
  </r>
  <r>
    <m/>
    <s v="lh40ca2e-1679-552g-bad5-m29d86b9spd65"/>
    <x v="1"/>
    <x v="0"/>
    <x v="1"/>
    <x v="4"/>
    <n v="17"/>
    <n v="16"/>
    <n v="510"/>
    <n v="1897095"/>
    <n v="361768035"/>
    <n v="0"/>
    <n v="0"/>
    <n v="30"/>
    <m/>
  </r>
  <r>
    <m/>
    <s v="lh40ca2e-1679-552g-bad5-m29d86b9spd66"/>
    <x v="1"/>
    <x v="0"/>
    <x v="1"/>
    <x v="5"/>
    <n v="0"/>
    <n v="0"/>
    <n v="0"/>
    <n v="1897095"/>
    <n v="361768035"/>
    <n v="0"/>
    <n v="0"/>
    <n v="0"/>
    <m/>
  </r>
  <r>
    <m/>
    <s v="lh40ca2e-1679-552g-bad5-m29d86b9spd67"/>
    <x v="1"/>
    <x v="0"/>
    <x v="2"/>
    <x v="0"/>
    <n v="12446"/>
    <n v="3396"/>
    <n v="441671"/>
    <n v="1425010"/>
    <n v="295726548"/>
    <n v="2.4"/>
    <n v="8.6999999999999993"/>
    <n v="35.5"/>
    <m/>
  </r>
  <r>
    <m/>
    <s v="lh40ca2e-1679-552g-bad5-m29d86b9spd68"/>
    <x v="1"/>
    <x v="0"/>
    <x v="2"/>
    <x v="1"/>
    <n v="27"/>
    <n v="26"/>
    <n v="810"/>
    <n v="1425010"/>
    <n v="295726548"/>
    <n v="0"/>
    <n v="0"/>
    <n v="30"/>
    <m/>
  </r>
  <r>
    <m/>
    <s v="lh40ca2e-1679-552g-bad5-m29d86b9spd69"/>
    <x v="1"/>
    <x v="0"/>
    <x v="2"/>
    <x v="2"/>
    <n v="2426"/>
    <n v="962"/>
    <n v="83952"/>
    <n v="1425010"/>
    <n v="295726548"/>
    <n v="0.7"/>
    <n v="1.7"/>
    <n v="34.6"/>
    <m/>
  </r>
  <r>
    <m/>
    <s v="lh40ca2e-1679-552g-bad5-m29d86b9spd70"/>
    <x v="1"/>
    <x v="0"/>
    <x v="2"/>
    <x v="3"/>
    <n v="0"/>
    <n v="0"/>
    <n v="0"/>
    <n v="1425010"/>
    <n v="295726548"/>
    <n v="0"/>
    <n v="0"/>
    <n v="0"/>
    <m/>
  </r>
  <r>
    <m/>
    <s v="lh40ca2e-1679-552g-bad5-m29d86b9spd71"/>
    <x v="1"/>
    <x v="0"/>
    <x v="2"/>
    <x v="4"/>
    <n v="84"/>
    <n v="79"/>
    <n v="2880"/>
    <n v="1425010"/>
    <n v="295726548"/>
    <n v="0.1"/>
    <n v="0.1"/>
    <n v="34.299999999999997"/>
    <m/>
  </r>
  <r>
    <m/>
    <s v="lh40ca2e-1679-552g-bad5-m29d86b9spd72"/>
    <x v="1"/>
    <x v="0"/>
    <x v="2"/>
    <x v="5"/>
    <n v="0"/>
    <n v="0"/>
    <n v="0"/>
    <n v="1425010"/>
    <n v="295726548"/>
    <n v="0"/>
    <n v="0"/>
    <n v="0"/>
    <m/>
  </r>
  <r>
    <m/>
    <s v="lh40ca2e-1679-552g-bad5-m29d86b9spd73"/>
    <x v="1"/>
    <x v="0"/>
    <x v="3"/>
    <x v="0"/>
    <n v="2228"/>
    <n v="667"/>
    <n v="91191"/>
    <n v="394653"/>
    <n v="76579845"/>
    <n v="1.7"/>
    <n v="5.6"/>
    <n v="40.9"/>
    <m/>
  </r>
  <r>
    <m/>
    <s v="lh40ca2e-1679-552g-bad5-m29d86b9spd74"/>
    <x v="1"/>
    <x v="0"/>
    <x v="3"/>
    <x v="1"/>
    <n v="2"/>
    <n v="2"/>
    <n v="60"/>
    <n v="394653"/>
    <n v="76579845"/>
    <n v="0"/>
    <n v="0"/>
    <n v="30"/>
    <m/>
  </r>
  <r>
    <m/>
    <s v="lh40ca2e-1679-552g-bad5-m29d86b9spd75"/>
    <x v="1"/>
    <x v="0"/>
    <x v="3"/>
    <x v="2"/>
    <n v="301"/>
    <n v="132"/>
    <n v="11262"/>
    <n v="394653"/>
    <n v="76579845"/>
    <n v="0.3"/>
    <n v="0.8"/>
    <n v="37.4"/>
    <m/>
  </r>
  <r>
    <m/>
    <s v="lh40ca2e-1679-552g-bad5-m29d86b9spd76"/>
    <x v="1"/>
    <x v="0"/>
    <x v="3"/>
    <x v="3"/>
    <n v="0"/>
    <n v="0"/>
    <n v="0"/>
    <n v="394653"/>
    <n v="76579845"/>
    <n v="0"/>
    <n v="0"/>
    <n v="0"/>
    <m/>
  </r>
  <r>
    <m/>
    <s v="lh40ca2e-1679-552g-bad5-m29d86b9spd77"/>
    <x v="1"/>
    <x v="0"/>
    <x v="3"/>
    <x v="4"/>
    <n v="10"/>
    <n v="10"/>
    <n v="540"/>
    <n v="394653"/>
    <n v="76579845"/>
    <n v="0"/>
    <n v="0"/>
    <n v="54"/>
    <m/>
  </r>
  <r>
    <m/>
    <s v="lh40ca2e-1679-552g-bad5-m29d86b9spd78"/>
    <x v="1"/>
    <x v="0"/>
    <x v="3"/>
    <x v="5"/>
    <n v="0"/>
    <n v="0"/>
    <n v="0"/>
    <n v="394653"/>
    <n v="76579845"/>
    <n v="0"/>
    <n v="0"/>
    <n v="0"/>
    <m/>
  </r>
  <r>
    <m/>
    <s v="lh40ca2e-1679-552g-bad5-m29d86b9spd79"/>
    <x v="1"/>
    <x v="1"/>
    <x v="0"/>
    <x v="0"/>
    <n v="24"/>
    <n v="9"/>
    <n v="1140"/>
    <n v="1282276"/>
    <n v="253813705"/>
    <n v="0"/>
    <n v="0"/>
    <n v="47.5"/>
    <m/>
  </r>
  <r>
    <m/>
    <s v="lh40ca2e-1679-552g-bad5-m29d86b9spd80"/>
    <x v="1"/>
    <x v="1"/>
    <x v="0"/>
    <x v="1"/>
    <n v="0"/>
    <n v="0"/>
    <n v="0"/>
    <n v="1282276"/>
    <n v="253813705"/>
    <n v="0"/>
    <n v="0"/>
    <n v="0"/>
    <m/>
  </r>
  <r>
    <m/>
    <s v="lh40ca2e-1679-552g-bad5-m29d86b9spd81"/>
    <x v="1"/>
    <x v="1"/>
    <x v="0"/>
    <x v="2"/>
    <n v="3"/>
    <n v="2"/>
    <n v="270"/>
    <n v="1282276"/>
    <n v="253813705"/>
    <n v="0"/>
    <n v="0"/>
    <n v="90"/>
    <m/>
  </r>
  <r>
    <m/>
    <s v="lh40ca2e-1679-552g-bad5-m29d86b9spd82"/>
    <x v="1"/>
    <x v="1"/>
    <x v="0"/>
    <x v="3"/>
    <n v="0"/>
    <n v="0"/>
    <n v="0"/>
    <n v="1282276"/>
    <n v="253813705"/>
    <n v="0"/>
    <n v="0"/>
    <n v="0"/>
    <m/>
  </r>
  <r>
    <m/>
    <s v="lh40ca2e-1679-552g-bad5-m29d86b9spd83"/>
    <x v="1"/>
    <x v="1"/>
    <x v="0"/>
    <x v="4"/>
    <n v="0"/>
    <n v="0"/>
    <n v="0"/>
    <n v="1282276"/>
    <n v="253813705"/>
    <n v="0"/>
    <n v="0"/>
    <n v="0"/>
    <m/>
  </r>
  <r>
    <m/>
    <s v="lh40ca2e-1679-552g-bad5-m29d86b9spd84"/>
    <x v="1"/>
    <x v="1"/>
    <x v="0"/>
    <x v="5"/>
    <n v="0"/>
    <n v="0"/>
    <n v="0"/>
    <n v="1282276"/>
    <n v="253813705"/>
    <n v="0"/>
    <n v="0"/>
    <n v="0"/>
    <m/>
  </r>
  <r>
    <m/>
    <s v="lh40ca2e-1679-552g-bad5-m29d86b9spd85"/>
    <x v="1"/>
    <x v="1"/>
    <x v="1"/>
    <x v="0"/>
    <n v="2897"/>
    <n v="833"/>
    <n v="98962"/>
    <n v="1869505"/>
    <n v="357534378"/>
    <n v="0.4"/>
    <n v="1.5"/>
    <n v="34.200000000000003"/>
    <m/>
  </r>
  <r>
    <m/>
    <s v="lh40ca2e-1679-552g-bad5-m29d86b9spd86"/>
    <x v="1"/>
    <x v="1"/>
    <x v="1"/>
    <x v="1"/>
    <n v="6"/>
    <n v="6"/>
    <n v="240"/>
    <n v="1869505"/>
    <n v="357534378"/>
    <n v="0"/>
    <n v="0"/>
    <n v="40"/>
    <m/>
  </r>
  <r>
    <m/>
    <s v="lh40ca2e-1679-552g-bad5-m29d86b9spd87"/>
    <x v="1"/>
    <x v="1"/>
    <x v="1"/>
    <x v="2"/>
    <n v="560"/>
    <n v="227"/>
    <n v="19351"/>
    <n v="1869505"/>
    <n v="357534378"/>
    <n v="0.1"/>
    <n v="0.3"/>
    <n v="34.6"/>
    <m/>
  </r>
  <r>
    <m/>
    <s v="lh40ca2e-1679-552g-bad5-m29d86b9spd88"/>
    <x v="1"/>
    <x v="1"/>
    <x v="1"/>
    <x v="3"/>
    <n v="0"/>
    <n v="0"/>
    <n v="0"/>
    <n v="1869505"/>
    <n v="357534378"/>
    <n v="0"/>
    <n v="0"/>
    <n v="0"/>
    <m/>
  </r>
  <r>
    <m/>
    <s v="lh40ca2e-1679-552g-bad5-m29d86b9spd89"/>
    <x v="1"/>
    <x v="1"/>
    <x v="1"/>
    <x v="4"/>
    <n v="31"/>
    <n v="29"/>
    <n v="1230"/>
    <n v="1869505"/>
    <n v="357534378"/>
    <n v="0"/>
    <n v="0"/>
    <n v="39.700000000000003"/>
    <m/>
  </r>
  <r>
    <m/>
    <s v="lh40ca2e-1679-552g-bad5-m29d86b9spd90"/>
    <x v="1"/>
    <x v="1"/>
    <x v="1"/>
    <x v="5"/>
    <n v="0"/>
    <n v="0"/>
    <n v="0"/>
    <n v="1869505"/>
    <n v="357534378"/>
    <n v="0"/>
    <n v="0"/>
    <n v="0"/>
    <m/>
  </r>
  <r>
    <m/>
    <s v="lh40ca2e-1679-552g-bad5-m29d86b9spd91"/>
    <x v="1"/>
    <x v="1"/>
    <x v="2"/>
    <x v="0"/>
    <n v="17328"/>
    <n v="4595"/>
    <n v="642650"/>
    <n v="1351725"/>
    <n v="281544417"/>
    <n v="3.4"/>
    <n v="12.8"/>
    <n v="37.1"/>
    <m/>
  </r>
  <r>
    <m/>
    <s v="lh40ca2e-1679-552g-bad5-m29d86b9spd92"/>
    <x v="1"/>
    <x v="1"/>
    <x v="2"/>
    <x v="1"/>
    <n v="28"/>
    <n v="27"/>
    <n v="1080"/>
    <n v="1351725"/>
    <n v="281544417"/>
    <n v="0"/>
    <n v="0"/>
    <n v="38.6"/>
    <m/>
  </r>
  <r>
    <m/>
    <s v="lh40ca2e-1679-552g-bad5-m29d86b9spd93"/>
    <x v="1"/>
    <x v="1"/>
    <x v="2"/>
    <x v="2"/>
    <n v="3044"/>
    <n v="1135"/>
    <n v="105288"/>
    <n v="1351725"/>
    <n v="281544417"/>
    <n v="0.8"/>
    <n v="2.2999999999999998"/>
    <n v="34.6"/>
    <m/>
  </r>
  <r>
    <m/>
    <s v="lh40ca2e-1679-552g-bad5-m29d86b9spd94"/>
    <x v="1"/>
    <x v="1"/>
    <x v="2"/>
    <x v="3"/>
    <n v="0"/>
    <n v="0"/>
    <n v="0"/>
    <n v="1351725"/>
    <n v="281544417"/>
    <n v="0"/>
    <n v="0"/>
    <n v="0"/>
    <m/>
  </r>
  <r>
    <m/>
    <s v="lh40ca2e-1679-552g-bad5-m29d86b9spd95"/>
    <x v="1"/>
    <x v="1"/>
    <x v="2"/>
    <x v="4"/>
    <n v="82"/>
    <n v="79"/>
    <n v="2760"/>
    <n v="1351725"/>
    <n v="281544417"/>
    <n v="0.1"/>
    <n v="0.1"/>
    <n v="33.700000000000003"/>
    <m/>
  </r>
  <r>
    <m/>
    <s v="lh40ca2e-1679-552g-bad5-m29d86b9spd96"/>
    <x v="1"/>
    <x v="1"/>
    <x v="2"/>
    <x v="5"/>
    <n v="0"/>
    <n v="0"/>
    <n v="0"/>
    <n v="1351725"/>
    <n v="281544417"/>
    <n v="0"/>
    <n v="0"/>
    <n v="0"/>
    <m/>
  </r>
  <r>
    <m/>
    <s v="lh40ca2e-1679-552g-bad5-m29d86b9spd97"/>
    <x v="1"/>
    <x v="1"/>
    <x v="3"/>
    <x v="0"/>
    <n v="3577"/>
    <n v="1031"/>
    <n v="147812"/>
    <n v="349200"/>
    <n v="67088785"/>
    <n v="3"/>
    <n v="10.199999999999999"/>
    <n v="41.3"/>
    <m/>
  </r>
  <r>
    <m/>
    <s v="lh40ca2e-1679-552g-bad5-m29d86b9spd98"/>
    <x v="1"/>
    <x v="1"/>
    <x v="3"/>
    <x v="1"/>
    <n v="4"/>
    <n v="4"/>
    <n v="180"/>
    <n v="349200"/>
    <n v="67088785"/>
    <n v="0"/>
    <n v="0"/>
    <n v="45"/>
    <m/>
  </r>
  <r>
    <m/>
    <s v="lh40ca2e-1679-552g-bad5-m29d86b9spd99"/>
    <x v="1"/>
    <x v="1"/>
    <x v="3"/>
    <x v="2"/>
    <n v="508"/>
    <n v="196"/>
    <n v="19771"/>
    <n v="349200"/>
    <n v="67088785"/>
    <n v="0.6"/>
    <n v="1.5"/>
    <n v="38.9"/>
    <m/>
  </r>
  <r>
    <m/>
    <s v="lh40ca2e-1679-552g-bad5-m29d86b9spd100"/>
    <x v="1"/>
    <x v="1"/>
    <x v="3"/>
    <x v="3"/>
    <n v="0"/>
    <n v="0"/>
    <n v="0"/>
    <n v="349200"/>
    <n v="67088785"/>
    <n v="0"/>
    <n v="0"/>
    <n v="0"/>
    <m/>
  </r>
  <r>
    <m/>
    <s v="lh40ca2e-1679-552g-bad5-m29d86b9spd101"/>
    <x v="1"/>
    <x v="1"/>
    <x v="3"/>
    <x v="4"/>
    <n v="9"/>
    <n v="8"/>
    <n v="390"/>
    <n v="349200"/>
    <n v="67088785"/>
    <n v="0"/>
    <n v="0"/>
    <n v="43.3"/>
    <m/>
  </r>
  <r>
    <m/>
    <s v="lh40ca2e-1679-552g-bad5-m29d86b9spd102"/>
    <x v="1"/>
    <x v="1"/>
    <x v="3"/>
    <x v="5"/>
    <n v="0"/>
    <n v="0"/>
    <n v="0"/>
    <n v="349200"/>
    <n v="67088785"/>
    <n v="0"/>
    <n v="0"/>
    <n v="0"/>
    <m/>
  </r>
  <r>
    <m/>
    <s v="lh40ca2e-1679-552g-bad5-m29d86b9spd103"/>
    <x v="2"/>
    <x v="0"/>
    <x v="0"/>
    <x v="0"/>
    <n v="0"/>
    <n v="0"/>
    <n v="0"/>
    <n v="0"/>
    <n v="0"/>
    <n v="0"/>
    <n v="0"/>
    <n v="0"/>
    <m/>
  </r>
  <r>
    <m/>
    <s v="lh40ca2e-1679-552g-bad5-m29d86b9spd104"/>
    <x v="2"/>
    <x v="0"/>
    <x v="0"/>
    <x v="1"/>
    <n v="0"/>
    <n v="0"/>
    <n v="0"/>
    <n v="0"/>
    <n v="0"/>
    <n v="0"/>
    <n v="0"/>
    <n v="0"/>
    <m/>
  </r>
  <r>
    <m/>
    <s v="lh40ca2e-1679-552g-bad5-m29d86b9spd105"/>
    <x v="2"/>
    <x v="0"/>
    <x v="0"/>
    <x v="2"/>
    <n v="0"/>
    <n v="0"/>
    <n v="0"/>
    <n v="0"/>
    <n v="0"/>
    <n v="0"/>
    <n v="0"/>
    <n v="0"/>
    <m/>
  </r>
  <r>
    <m/>
    <s v="lh40ca2e-1679-552g-bad5-m29d86b9spd106"/>
    <x v="2"/>
    <x v="0"/>
    <x v="0"/>
    <x v="3"/>
    <n v="0"/>
    <n v="0"/>
    <n v="0"/>
    <n v="0"/>
    <n v="0"/>
    <n v="0"/>
    <n v="0"/>
    <n v="0"/>
    <m/>
  </r>
  <r>
    <m/>
    <s v="lh40ca2e-1679-552g-bad5-m29d86b9spd107"/>
    <x v="2"/>
    <x v="0"/>
    <x v="0"/>
    <x v="4"/>
    <n v="0"/>
    <n v="0"/>
    <n v="0"/>
    <n v="0"/>
    <n v="0"/>
    <n v="0"/>
    <n v="0"/>
    <n v="0"/>
    <m/>
  </r>
  <r>
    <m/>
    <s v="lh40ca2e-1679-552g-bad5-m29d86b9spd108"/>
    <x v="2"/>
    <x v="0"/>
    <x v="0"/>
    <x v="5"/>
    <n v="0"/>
    <n v="0"/>
    <n v="0"/>
    <n v="0"/>
    <n v="0"/>
    <n v="0"/>
    <n v="0"/>
    <n v="0"/>
    <m/>
  </r>
  <r>
    <m/>
    <s v="lh40ca2e-1679-552g-bad5-m29d86b9spd109"/>
    <x v="2"/>
    <x v="0"/>
    <x v="1"/>
    <x v="0"/>
    <n v="0"/>
    <n v="0"/>
    <n v="0"/>
    <n v="0"/>
    <n v="0"/>
    <n v="0"/>
    <n v="0"/>
    <n v="0"/>
    <m/>
  </r>
  <r>
    <m/>
    <s v="lh40ca2e-1679-552g-bad5-m29d86b9spd110"/>
    <x v="2"/>
    <x v="0"/>
    <x v="1"/>
    <x v="1"/>
    <n v="0"/>
    <n v="0"/>
    <n v="0"/>
    <n v="0"/>
    <n v="0"/>
    <n v="0"/>
    <n v="0"/>
    <n v="0"/>
    <m/>
  </r>
  <r>
    <m/>
    <s v="lh40ca2e-1679-552g-bad5-m29d86b9spd111"/>
    <x v="2"/>
    <x v="0"/>
    <x v="1"/>
    <x v="2"/>
    <n v="0"/>
    <n v="0"/>
    <n v="0"/>
    <n v="0"/>
    <n v="0"/>
    <n v="0"/>
    <n v="0"/>
    <n v="0"/>
    <m/>
  </r>
  <r>
    <m/>
    <s v="lh40ca2e-1679-552g-bad5-m29d86b9spd112"/>
    <x v="2"/>
    <x v="0"/>
    <x v="1"/>
    <x v="3"/>
    <n v="0"/>
    <n v="0"/>
    <n v="0"/>
    <n v="0"/>
    <n v="0"/>
    <n v="0"/>
    <n v="0"/>
    <n v="0"/>
    <m/>
  </r>
  <r>
    <m/>
    <s v="lh40ca2e-1679-552g-bad5-m29d86b9spd113"/>
    <x v="2"/>
    <x v="0"/>
    <x v="1"/>
    <x v="4"/>
    <n v="0"/>
    <n v="0"/>
    <n v="0"/>
    <n v="0"/>
    <n v="0"/>
    <n v="0"/>
    <n v="0"/>
    <n v="0"/>
    <m/>
  </r>
  <r>
    <m/>
    <s v="lh40ca2e-1679-552g-bad5-m29d86b9spd114"/>
    <x v="2"/>
    <x v="0"/>
    <x v="1"/>
    <x v="5"/>
    <n v="0"/>
    <n v="0"/>
    <n v="0"/>
    <n v="0"/>
    <n v="0"/>
    <n v="0"/>
    <n v="0"/>
    <n v="0"/>
    <m/>
  </r>
  <r>
    <m/>
    <s v="lh40ca2e-1679-552g-bad5-m29d86b9spd115"/>
    <x v="2"/>
    <x v="0"/>
    <x v="2"/>
    <x v="0"/>
    <n v="0"/>
    <n v="0"/>
    <n v="0"/>
    <n v="0"/>
    <n v="0"/>
    <n v="0"/>
    <n v="0"/>
    <n v="0"/>
    <m/>
  </r>
  <r>
    <m/>
    <s v="lh40ca2e-1679-552g-bad5-m29d86b9spd116"/>
    <x v="2"/>
    <x v="0"/>
    <x v="2"/>
    <x v="1"/>
    <n v="0"/>
    <n v="0"/>
    <n v="0"/>
    <n v="0"/>
    <n v="0"/>
    <n v="0"/>
    <n v="0"/>
    <n v="0"/>
    <m/>
  </r>
  <r>
    <m/>
    <s v="lh40ca2e-1679-552g-bad5-m29d86b9spd117"/>
    <x v="2"/>
    <x v="0"/>
    <x v="2"/>
    <x v="2"/>
    <n v="0"/>
    <n v="0"/>
    <n v="0"/>
    <n v="0"/>
    <n v="0"/>
    <n v="0"/>
    <n v="0"/>
    <n v="0"/>
    <m/>
  </r>
  <r>
    <m/>
    <s v="lh40ca2e-1679-552g-bad5-m29d86b9spd118"/>
    <x v="2"/>
    <x v="0"/>
    <x v="2"/>
    <x v="3"/>
    <n v="0"/>
    <n v="0"/>
    <n v="0"/>
    <n v="0"/>
    <n v="0"/>
    <n v="0"/>
    <n v="0"/>
    <n v="0"/>
    <m/>
  </r>
  <r>
    <m/>
    <s v="lh40ca2e-1679-552g-bad5-m29d86b9spd119"/>
    <x v="2"/>
    <x v="0"/>
    <x v="2"/>
    <x v="4"/>
    <n v="0"/>
    <n v="0"/>
    <n v="0"/>
    <n v="0"/>
    <n v="0"/>
    <n v="0"/>
    <n v="0"/>
    <n v="0"/>
    <m/>
  </r>
  <r>
    <m/>
    <s v="lh40ca2e-1679-552g-bad5-m29d86b9spd120"/>
    <x v="2"/>
    <x v="0"/>
    <x v="2"/>
    <x v="5"/>
    <n v="0"/>
    <n v="0"/>
    <n v="0"/>
    <n v="0"/>
    <n v="0"/>
    <n v="0"/>
    <n v="0"/>
    <n v="0"/>
    <m/>
  </r>
  <r>
    <m/>
    <s v="lh40ca2e-1679-552g-bad5-m29d86b9spd121"/>
    <x v="2"/>
    <x v="0"/>
    <x v="3"/>
    <x v="0"/>
    <n v="0"/>
    <n v="0"/>
    <n v="0"/>
    <n v="0"/>
    <n v="0"/>
    <n v="0"/>
    <n v="0"/>
    <n v="0"/>
    <m/>
  </r>
  <r>
    <m/>
    <s v="lh40ca2e-1679-552g-bad5-m29d86b9spd122"/>
    <x v="2"/>
    <x v="0"/>
    <x v="3"/>
    <x v="1"/>
    <n v="0"/>
    <n v="0"/>
    <n v="0"/>
    <n v="0"/>
    <n v="0"/>
    <n v="0"/>
    <n v="0"/>
    <n v="0"/>
    <m/>
  </r>
  <r>
    <m/>
    <s v="lh40ca2e-1679-552g-bad5-m29d86b9spd123"/>
    <x v="2"/>
    <x v="0"/>
    <x v="3"/>
    <x v="2"/>
    <n v="0"/>
    <n v="0"/>
    <n v="0"/>
    <n v="0"/>
    <n v="0"/>
    <n v="0"/>
    <n v="0"/>
    <n v="0"/>
    <m/>
  </r>
  <r>
    <m/>
    <s v="lh40ca2e-1679-552g-bad5-m29d86b9spd124"/>
    <x v="2"/>
    <x v="0"/>
    <x v="3"/>
    <x v="3"/>
    <n v="0"/>
    <n v="0"/>
    <n v="0"/>
    <n v="0"/>
    <n v="0"/>
    <n v="0"/>
    <n v="0"/>
    <n v="0"/>
    <m/>
  </r>
  <r>
    <m/>
    <s v="lh40ca2e-1679-552g-bad5-m29d86b9spd125"/>
    <x v="2"/>
    <x v="0"/>
    <x v="3"/>
    <x v="4"/>
    <n v="0"/>
    <n v="0"/>
    <n v="0"/>
    <n v="0"/>
    <n v="0"/>
    <n v="0"/>
    <n v="0"/>
    <n v="0"/>
    <m/>
  </r>
  <r>
    <m/>
    <s v="lh40ca2e-1679-552g-bad5-m29d86b9spd126"/>
    <x v="2"/>
    <x v="0"/>
    <x v="3"/>
    <x v="5"/>
    <n v="0"/>
    <n v="0"/>
    <n v="0"/>
    <n v="0"/>
    <n v="0"/>
    <n v="0"/>
    <n v="0"/>
    <n v="0"/>
    <m/>
  </r>
  <r>
    <m/>
    <s v="lh40ca2e-1679-552g-bad5-m29d86b9spd127"/>
    <x v="2"/>
    <x v="1"/>
    <x v="0"/>
    <x v="0"/>
    <n v="0"/>
    <n v="0"/>
    <n v="0"/>
    <n v="0"/>
    <n v="0"/>
    <n v="0"/>
    <n v="0"/>
    <n v="0"/>
    <m/>
  </r>
  <r>
    <m/>
    <s v="lh40ca2e-1679-552g-bad5-m29d86b9spd128"/>
    <x v="2"/>
    <x v="1"/>
    <x v="0"/>
    <x v="1"/>
    <n v="0"/>
    <n v="0"/>
    <n v="0"/>
    <n v="0"/>
    <n v="0"/>
    <n v="0"/>
    <n v="0"/>
    <n v="0"/>
    <m/>
  </r>
  <r>
    <m/>
    <s v="lh40ca2e-1679-552g-bad5-m29d86b9spd129"/>
    <x v="2"/>
    <x v="1"/>
    <x v="0"/>
    <x v="2"/>
    <n v="0"/>
    <n v="0"/>
    <n v="0"/>
    <n v="0"/>
    <n v="0"/>
    <n v="0"/>
    <n v="0"/>
    <n v="0"/>
    <m/>
  </r>
  <r>
    <m/>
    <s v="lh40ca2e-1679-552g-bad5-m29d86b9spd130"/>
    <x v="2"/>
    <x v="1"/>
    <x v="0"/>
    <x v="3"/>
    <n v="0"/>
    <n v="0"/>
    <n v="0"/>
    <n v="0"/>
    <n v="0"/>
    <n v="0"/>
    <n v="0"/>
    <n v="0"/>
    <m/>
  </r>
  <r>
    <m/>
    <s v="lh40ca2e-1679-552g-bad5-m29d86b9spd131"/>
    <x v="2"/>
    <x v="1"/>
    <x v="0"/>
    <x v="4"/>
    <n v="0"/>
    <n v="0"/>
    <n v="0"/>
    <n v="0"/>
    <n v="0"/>
    <n v="0"/>
    <n v="0"/>
    <n v="0"/>
    <m/>
  </r>
  <r>
    <m/>
    <s v="lh40ca2e-1679-552g-bad5-m29d86b9spd132"/>
    <x v="2"/>
    <x v="1"/>
    <x v="0"/>
    <x v="5"/>
    <n v="0"/>
    <n v="0"/>
    <n v="0"/>
    <n v="0"/>
    <n v="0"/>
    <n v="0"/>
    <n v="0"/>
    <n v="0"/>
    <m/>
  </r>
  <r>
    <m/>
    <s v="lh40ca2e-1679-552g-bad5-m29d86b9spd133"/>
    <x v="2"/>
    <x v="1"/>
    <x v="1"/>
    <x v="0"/>
    <n v="0"/>
    <n v="0"/>
    <n v="0"/>
    <n v="0"/>
    <n v="0"/>
    <n v="0"/>
    <n v="0"/>
    <n v="0"/>
    <m/>
  </r>
  <r>
    <m/>
    <s v="lh40ca2e-1679-552g-bad5-m29d86b9spd134"/>
    <x v="2"/>
    <x v="1"/>
    <x v="1"/>
    <x v="1"/>
    <n v="0"/>
    <n v="0"/>
    <n v="0"/>
    <n v="0"/>
    <n v="0"/>
    <n v="0"/>
    <n v="0"/>
    <n v="0"/>
    <m/>
  </r>
  <r>
    <m/>
    <s v="lh40ca2e-1679-552g-bad5-m29d86b9spd135"/>
    <x v="2"/>
    <x v="1"/>
    <x v="1"/>
    <x v="2"/>
    <n v="0"/>
    <n v="0"/>
    <n v="0"/>
    <n v="0"/>
    <n v="0"/>
    <n v="0"/>
    <n v="0"/>
    <n v="0"/>
    <m/>
  </r>
  <r>
    <m/>
    <s v="lh40ca2e-1679-552g-bad5-m29d86b9spd136"/>
    <x v="2"/>
    <x v="1"/>
    <x v="1"/>
    <x v="3"/>
    <n v="0"/>
    <n v="0"/>
    <n v="0"/>
    <n v="0"/>
    <n v="0"/>
    <n v="0"/>
    <n v="0"/>
    <n v="0"/>
    <m/>
  </r>
  <r>
    <m/>
    <s v="lh40ca2e-1679-552g-bad5-m29d86b9spd137"/>
    <x v="2"/>
    <x v="1"/>
    <x v="1"/>
    <x v="4"/>
    <n v="0"/>
    <n v="0"/>
    <n v="0"/>
    <n v="0"/>
    <n v="0"/>
    <n v="0"/>
    <n v="0"/>
    <n v="0"/>
    <m/>
  </r>
  <r>
    <m/>
    <s v="lh40ca2e-1679-552g-bad5-m29d86b9spd138"/>
    <x v="2"/>
    <x v="1"/>
    <x v="1"/>
    <x v="5"/>
    <n v="0"/>
    <n v="0"/>
    <n v="0"/>
    <n v="0"/>
    <n v="0"/>
    <n v="0"/>
    <n v="0"/>
    <n v="0"/>
    <m/>
  </r>
  <r>
    <m/>
    <s v="lh40ca2e-1679-552g-bad5-m29d86b9spd139"/>
    <x v="2"/>
    <x v="1"/>
    <x v="2"/>
    <x v="0"/>
    <n v="0"/>
    <n v="0"/>
    <n v="0"/>
    <n v="0"/>
    <n v="0"/>
    <n v="0"/>
    <n v="0"/>
    <n v="0"/>
    <m/>
  </r>
  <r>
    <m/>
    <s v="lh40ca2e-1679-552g-bad5-m29d86b9spd140"/>
    <x v="2"/>
    <x v="1"/>
    <x v="2"/>
    <x v="1"/>
    <n v="0"/>
    <n v="0"/>
    <n v="0"/>
    <n v="0"/>
    <n v="0"/>
    <n v="0"/>
    <n v="0"/>
    <n v="0"/>
    <m/>
  </r>
  <r>
    <m/>
    <s v="lh40ca2e-1679-552g-bad5-m29d86b9spd141"/>
    <x v="2"/>
    <x v="1"/>
    <x v="2"/>
    <x v="2"/>
    <n v="0"/>
    <n v="0"/>
    <n v="0"/>
    <n v="0"/>
    <n v="0"/>
    <n v="0"/>
    <n v="0"/>
    <n v="0"/>
    <m/>
  </r>
  <r>
    <m/>
    <s v="lh40ca2e-1679-552g-bad5-m29d86b9spd142"/>
    <x v="2"/>
    <x v="1"/>
    <x v="2"/>
    <x v="3"/>
    <n v="0"/>
    <n v="0"/>
    <n v="0"/>
    <n v="0"/>
    <n v="0"/>
    <n v="0"/>
    <n v="0"/>
    <n v="0"/>
    <m/>
  </r>
  <r>
    <m/>
    <s v="lh40ca2e-1679-552g-bad5-m29d86b9spd143"/>
    <x v="2"/>
    <x v="1"/>
    <x v="2"/>
    <x v="4"/>
    <n v="0"/>
    <n v="0"/>
    <n v="0"/>
    <n v="0"/>
    <n v="0"/>
    <n v="0"/>
    <n v="0"/>
    <n v="0"/>
    <m/>
  </r>
  <r>
    <m/>
    <s v="lh40ca2e-1679-552g-bad5-m29d86b9spd144"/>
    <x v="2"/>
    <x v="1"/>
    <x v="2"/>
    <x v="5"/>
    <n v="0"/>
    <n v="0"/>
    <n v="0"/>
    <n v="0"/>
    <n v="0"/>
    <n v="0"/>
    <n v="0"/>
    <n v="0"/>
    <m/>
  </r>
  <r>
    <m/>
    <s v="lh40ca2e-1679-552g-bad5-m29d86b9spd145"/>
    <x v="2"/>
    <x v="1"/>
    <x v="3"/>
    <x v="0"/>
    <n v="0"/>
    <n v="0"/>
    <n v="0"/>
    <n v="0"/>
    <n v="0"/>
    <n v="0"/>
    <n v="0"/>
    <n v="0"/>
    <m/>
  </r>
  <r>
    <m/>
    <s v="lh40ca2e-1679-552g-bad5-m29d86b9spd146"/>
    <x v="2"/>
    <x v="1"/>
    <x v="3"/>
    <x v="1"/>
    <n v="0"/>
    <n v="0"/>
    <n v="0"/>
    <n v="0"/>
    <n v="0"/>
    <n v="0"/>
    <n v="0"/>
    <n v="0"/>
    <m/>
  </r>
  <r>
    <m/>
    <s v="lh40ca2e-1679-552g-bad5-m29d86b9spd147"/>
    <x v="2"/>
    <x v="1"/>
    <x v="3"/>
    <x v="2"/>
    <n v="0"/>
    <n v="0"/>
    <n v="0"/>
    <n v="0"/>
    <n v="0"/>
    <n v="0"/>
    <n v="0"/>
    <n v="0"/>
    <m/>
  </r>
  <r>
    <m/>
    <s v="lh40ca2e-1679-552g-bad5-m29d86b9spd148"/>
    <x v="2"/>
    <x v="1"/>
    <x v="3"/>
    <x v="3"/>
    <n v="0"/>
    <n v="0"/>
    <n v="0"/>
    <n v="0"/>
    <n v="0"/>
    <n v="0"/>
    <n v="0"/>
    <n v="0"/>
    <m/>
  </r>
  <r>
    <m/>
    <s v="lh40ca2e-1679-552g-bad5-m29d86b9spd149"/>
    <x v="2"/>
    <x v="1"/>
    <x v="3"/>
    <x v="4"/>
    <n v="0"/>
    <n v="0"/>
    <n v="0"/>
    <n v="0"/>
    <n v="0"/>
    <n v="0"/>
    <n v="0"/>
    <n v="0"/>
    <m/>
  </r>
  <r>
    <m/>
    <s v="lh40ca2e-1679-552g-bad5-m29d86b9spd150"/>
    <x v="2"/>
    <x v="1"/>
    <x v="3"/>
    <x v="5"/>
    <n v="0"/>
    <n v="0"/>
    <n v="0"/>
    <n v="0"/>
    <n v="0"/>
    <n v="0"/>
    <n v="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6"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F31" firstHeaderRow="1" firstDataRow="2" firstDataCol="3" rowPageCount="1" colPageCount="1"/>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16">
        <item m="1" x="12"/>
        <item m="1" x="5"/>
        <item m="1" x="10"/>
        <item m="1" x="3"/>
        <item m="1" x="8"/>
        <item m="1" x="14"/>
        <item m="1" x="6"/>
        <item m="1" x="11"/>
        <item m="1" x="4"/>
        <item m="1" x="9"/>
        <item m="1" x="15"/>
        <item m="1" x="7"/>
        <item m="1" x="13"/>
        <item x="0"/>
        <item x="1"/>
        <item x="2"/>
      </items>
    </pivotField>
    <pivotField axis="axisRow" compact="0" outline="0" subtotalTop="0" showAll="0" includeNewItemsInFilter="1" defaultSubtotal="0">
      <items count="3">
        <item x="0"/>
        <item x="1"/>
        <item m="1" x="2"/>
      </items>
    </pivotField>
    <pivotField name="Age Group (Years)" axis="axisRow" compact="0" outline="0" subtotalTop="0" showAll="0" includeNewItemsInFilter="1" defaultSubtotal="0">
      <items count="5">
        <item x="0"/>
        <item x="1"/>
        <item x="2"/>
        <item x="3"/>
        <item m="1" x="4"/>
      </items>
    </pivotField>
    <pivotField axis="axisPage" compact="0" outline="0" subtotalTop="0" showAll="0" includeNewItemsInFilter="1">
      <items count="16">
        <item m="1" x="11"/>
        <item m="1" x="13"/>
        <item m="1" x="7"/>
        <item m="1" x="8"/>
        <item m="1" x="12"/>
        <item m="1" x="9"/>
        <item m="1" x="10"/>
        <item m="1" x="14"/>
        <item x="0"/>
        <item x="1"/>
        <item x="2"/>
        <item x="3"/>
        <item x="4"/>
        <item x="5"/>
        <item m="1" x="6"/>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3"/>
    <field x="4"/>
  </rowFields>
  <rowItems count="24">
    <i>
      <x v="13"/>
      <x/>
      <x/>
    </i>
    <i r="2">
      <x v="1"/>
    </i>
    <i r="2">
      <x v="2"/>
    </i>
    <i r="2">
      <x v="3"/>
    </i>
    <i r="1">
      <x v="1"/>
      <x/>
    </i>
    <i r="2">
      <x v="1"/>
    </i>
    <i r="2">
      <x v="2"/>
    </i>
    <i r="2">
      <x v="3"/>
    </i>
    <i>
      <x v="14"/>
      <x/>
      <x/>
    </i>
    <i r="2">
      <x v="1"/>
    </i>
    <i r="2">
      <x v="2"/>
    </i>
    <i r="2">
      <x v="3"/>
    </i>
    <i r="1">
      <x v="1"/>
      <x/>
    </i>
    <i r="2">
      <x v="1"/>
    </i>
    <i r="2">
      <x v="2"/>
    </i>
    <i r="2">
      <x v="3"/>
    </i>
    <i>
      <x v="15"/>
      <x/>
      <x/>
    </i>
    <i r="2">
      <x v="1"/>
    </i>
    <i r="2">
      <x v="2"/>
    </i>
    <i r="2">
      <x v="3"/>
    </i>
    <i r="1">
      <x v="1"/>
      <x/>
    </i>
    <i r="2">
      <x v="1"/>
    </i>
    <i r="2">
      <x v="2"/>
    </i>
    <i r="2">
      <x v="3"/>
    </i>
  </rowItems>
  <colFields count="1">
    <field x="-2"/>
  </colFields>
  <colItems count="3">
    <i>
      <x/>
    </i>
    <i i="1">
      <x v="1"/>
    </i>
    <i i="2">
      <x v="2"/>
    </i>
  </colItems>
  <pageFields count="1">
    <pageField fld="5" item="8" hier="0"/>
  </pageFields>
  <dataFields count="3">
    <dataField name="Number of Users" fld="7" baseField="4" baseItem="0" numFmtId="3"/>
    <dataField name="Number of Dispensings" fld="6" baseField="4" baseItem="0" numFmtId="3"/>
    <dataField name="Number of Days Supply" fld="8" baseField="4" baseItem="0"/>
  </dataFields>
  <formats count="15">
    <format dxfId="41">
      <pivotArea field="5" type="button" dataOnly="0" labelOnly="1" outline="0" axis="axisPage" fieldPosition="0"/>
    </format>
    <format dxfId="40">
      <pivotArea field="5" type="button" dataOnly="0" labelOnly="1" outline="0" axis="axisPage" fieldPosition="0"/>
    </format>
    <format dxfId="39">
      <pivotArea dataOnly="0" labelOnly="1" outline="0" fieldPosition="0">
        <references count="1">
          <reference field="4294967294" count="3">
            <x v="0"/>
            <x v="1"/>
            <x v="2"/>
          </reference>
        </references>
      </pivotArea>
    </format>
    <format dxfId="38">
      <pivotArea outline="0" fieldPosition="0">
        <references count="1">
          <reference field="4294967294" count="1">
            <x v="0"/>
          </reference>
        </references>
      </pivotArea>
    </format>
    <format dxfId="37">
      <pivotArea outline="0" fieldPosition="0">
        <references count="3">
          <reference field="4294967294" count="1" selected="0">
            <x v="2"/>
          </reference>
          <reference field="2" count="1" selected="0">
            <x v="12"/>
          </reference>
          <reference field="4" count="3" selected="0">
            <x v="1"/>
            <x v="2"/>
            <x v="3"/>
          </reference>
        </references>
      </pivotArea>
    </format>
    <format dxfId="36">
      <pivotArea outline="0" fieldPosition="0">
        <references count="2">
          <reference field="4294967294" count="1" selected="0">
            <x v="2"/>
          </reference>
          <reference field="2" count="1" selected="0">
            <x v="13"/>
          </reference>
        </references>
      </pivotArea>
    </format>
    <format dxfId="35">
      <pivotArea outline="0" fieldPosition="0">
        <references count="1">
          <reference field="4294967294" count="1" selected="0">
            <x v="1"/>
          </reference>
        </references>
      </pivotArea>
    </format>
    <format dxfId="34">
      <pivotArea outline="0" fieldPosition="0">
        <references count="3">
          <reference field="4294967294" count="1" selected="0">
            <x v="2"/>
          </reference>
          <reference field="2" count="1" selected="0">
            <x v="11"/>
          </reference>
          <reference field="4" count="3" selected="0">
            <x v="0"/>
            <x v="1"/>
            <x v="2"/>
          </reference>
        </references>
      </pivotArea>
    </format>
    <format dxfId="33">
      <pivotArea outline="0" fieldPosition="0"/>
    </format>
    <format dxfId="32">
      <pivotArea dataOnly="0" labelOnly="1" outline="0" fieldPosition="0">
        <references count="1">
          <reference field="4294967294" count="3">
            <x v="0"/>
            <x v="1"/>
            <x v="2"/>
          </reference>
        </references>
      </pivotArea>
    </format>
    <format dxfId="31">
      <pivotArea outline="0" fieldPosition="0"/>
    </format>
    <format dxfId="30">
      <pivotArea field="-2" type="button" dataOnly="0" labelOnly="1" outline="0" axis="axisCol" fieldPosition="0"/>
    </format>
    <format dxfId="29">
      <pivotArea type="topRight" dataOnly="0" labelOnly="1" outline="0" fieldPosition="0"/>
    </format>
    <format dxfId="28">
      <pivotArea dataOnly="0" labelOnly="1" outline="0" fieldPosition="0">
        <references count="1">
          <reference field="4294967294" count="3">
            <x v="0"/>
            <x v="1"/>
            <x v="2"/>
          </reference>
        </references>
      </pivotArea>
    </format>
    <format dxfId="27">
      <pivotArea field="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5"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31" firstHeaderRow="2" firstDataRow="2" firstDataCol="3" rowPageCount="1" colPageCount="1"/>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16">
        <item m="1" x="12"/>
        <item m="1" x="5"/>
        <item m="1" x="10"/>
        <item m="1" x="3"/>
        <item m="1" x="8"/>
        <item m="1" x="14"/>
        <item m="1" x="6"/>
        <item m="1" x="11"/>
        <item m="1" x="4"/>
        <item m="1" x="9"/>
        <item m="1" x="15"/>
        <item m="1" x="7"/>
        <item m="1" x="13"/>
        <item x="0"/>
        <item x="1"/>
        <item x="2"/>
      </items>
    </pivotField>
    <pivotField axis="axisRow" compact="0" outline="0" subtotalTop="0" showAll="0" includeNewItemsInFilter="1" defaultSubtotal="0">
      <items count="3">
        <item x="0"/>
        <item x="1"/>
        <item m="1" x="2"/>
      </items>
    </pivotField>
    <pivotField name="Age Group (Years)" axis="axisRow" compact="0" outline="0" subtotalTop="0" showAll="0" includeNewItemsInFilter="1" defaultSubtotal="0">
      <items count="5">
        <item x="0"/>
        <item x="1"/>
        <item x="2"/>
        <item x="3"/>
        <item m="1" x="4"/>
      </items>
    </pivotField>
    <pivotField axis="axisPage" compact="0" outline="0" subtotalTop="0" showAll="0" includeNewItemsInFilter="1">
      <items count="16">
        <item m="1" x="11"/>
        <item m="1" x="13"/>
        <item m="1" x="7"/>
        <item m="1" x="8"/>
        <item m="1" x="12"/>
        <item m="1" x="9"/>
        <item m="1" x="10"/>
        <item m="1" x="14"/>
        <item x="0"/>
        <item x="1"/>
        <item x="2"/>
        <item x="3"/>
        <item x="4"/>
        <item x="5"/>
        <item m="1"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3"/>
    <field x="4"/>
  </rowFields>
  <rowItems count="24">
    <i>
      <x v="13"/>
      <x/>
      <x/>
    </i>
    <i r="2">
      <x v="1"/>
    </i>
    <i r="2">
      <x v="2"/>
    </i>
    <i r="2">
      <x v="3"/>
    </i>
    <i r="1">
      <x v="1"/>
      <x/>
    </i>
    <i r="2">
      <x v="1"/>
    </i>
    <i r="2">
      <x v="2"/>
    </i>
    <i r="2">
      <x v="3"/>
    </i>
    <i>
      <x v="14"/>
      <x/>
      <x/>
    </i>
    <i r="2">
      <x v="1"/>
    </i>
    <i r="2">
      <x v="2"/>
    </i>
    <i r="2">
      <x v="3"/>
    </i>
    <i r="1">
      <x v="1"/>
      <x/>
    </i>
    <i r="2">
      <x v="1"/>
    </i>
    <i r="2">
      <x v="2"/>
    </i>
    <i r="2">
      <x v="3"/>
    </i>
    <i>
      <x v="15"/>
      <x/>
      <x/>
    </i>
    <i r="2">
      <x v="1"/>
    </i>
    <i r="2">
      <x v="2"/>
    </i>
    <i r="2">
      <x v="3"/>
    </i>
    <i r="1">
      <x v="1"/>
      <x/>
    </i>
    <i r="2">
      <x v="1"/>
    </i>
    <i r="2">
      <x v="2"/>
    </i>
    <i r="2">
      <x v="3"/>
    </i>
  </rowItems>
  <colItems count="1">
    <i/>
  </colItems>
  <pageFields count="1">
    <pageField fld="5" item="8" hier="0"/>
  </pageFields>
  <dataFields count="1">
    <dataField name="Prevalence (Users per 100,000 Enrollees)" fld="17" baseField="4" baseItem="0"/>
  </dataFields>
  <formats count="8">
    <format dxfId="26">
      <pivotArea type="topRight" dataOnly="0" labelOnly="1" outline="0" fieldPosition="0"/>
    </format>
    <format dxfId="25">
      <pivotArea type="origin" dataOnly="0" labelOnly="1" outline="0" fieldPosition="0"/>
    </format>
    <format dxfId="24">
      <pivotArea field="5" type="button" dataOnly="0" labelOnly="1" outline="0" axis="axisPage" fieldPosition="0"/>
    </format>
    <format dxfId="23">
      <pivotArea type="origin" dataOnly="0" labelOnly="1" outline="0" fieldPosition="0"/>
    </format>
    <format dxfId="22">
      <pivotArea type="topRight" dataOnly="0" labelOnly="1" outline="0" fieldPosition="0"/>
    </format>
    <format dxfId="21">
      <pivotArea outline="0" fieldPosition="0"/>
    </format>
    <format dxfId="20">
      <pivotArea outline="0" fieldPosition="0"/>
    </format>
    <format dxfId="19">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14" dataOnRows="1" applyNumberFormats="0" applyBorderFormats="0" applyFontFormats="0" applyPatternFormats="0" applyAlignmentFormats="0" applyWidthHeightFormats="1" dataCaption="Data" errorCaption="---" showError="1" missingCaption="---" updatedVersion="6" showMemberPropertyTips="0" enableDrill="0" rowGrandTotals="0" colGrandTotals="0" itemPrintTitles="1" createdVersion="1" indent="0" compact="0" compactData="0" gridDropZones="1">
  <location ref="A6:D31" firstHeaderRow="2" firstDataRow="2" firstDataCol="3" rowPageCount="1" colPageCount="1"/>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16">
        <item m="1" x="12"/>
        <item m="1" x="5"/>
        <item m="1" x="10"/>
        <item m="1" x="3"/>
        <item m="1" x="8"/>
        <item m="1" x="14"/>
        <item m="1" x="6"/>
        <item m="1" x="11"/>
        <item m="1" x="4"/>
        <item m="1" x="9"/>
        <item m="1" x="15"/>
        <item m="1" x="7"/>
        <item m="1" x="13"/>
        <item x="0"/>
        <item x="1"/>
        <item x="2"/>
      </items>
    </pivotField>
    <pivotField axis="axisRow" compact="0" outline="0" subtotalTop="0" showAll="0" includeNewItemsInFilter="1" defaultSubtotal="0">
      <items count="3">
        <item x="0"/>
        <item x="1"/>
        <item m="1" x="2"/>
      </items>
    </pivotField>
    <pivotField name="Age Group (Years)" axis="axisRow" compact="0" outline="0" subtotalTop="0" showAll="0" includeNewItemsInFilter="1">
      <items count="6">
        <item x="0"/>
        <item x="1"/>
        <item x="2"/>
        <item x="3"/>
        <item m="1" x="4"/>
        <item t="default"/>
      </items>
    </pivotField>
    <pivotField axis="axisPage" compact="0" outline="0" subtotalTop="0" showAll="0" includeNewItemsInFilter="1">
      <items count="16">
        <item m="1" x="11"/>
        <item m="1" x="13"/>
        <item m="1" x="7"/>
        <item m="1" x="8"/>
        <item m="1" x="12"/>
        <item m="1" x="9"/>
        <item m="1" x="10"/>
        <item m="1" x="14"/>
        <item x="0"/>
        <item x="1"/>
        <item x="2"/>
        <item x="3"/>
        <item x="4"/>
        <item x="5"/>
        <item m="1"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2"/>
    <field x="3"/>
    <field x="4"/>
  </rowFields>
  <rowItems count="24">
    <i>
      <x v="13"/>
      <x/>
      <x/>
    </i>
    <i r="2">
      <x v="1"/>
    </i>
    <i r="2">
      <x v="2"/>
    </i>
    <i r="2">
      <x v="3"/>
    </i>
    <i r="1">
      <x v="1"/>
      <x/>
    </i>
    <i r="2">
      <x v="1"/>
    </i>
    <i r="2">
      <x v="2"/>
    </i>
    <i r="2">
      <x v="3"/>
    </i>
    <i>
      <x v="14"/>
      <x/>
      <x/>
    </i>
    <i r="2">
      <x v="1"/>
    </i>
    <i r="2">
      <x v="2"/>
    </i>
    <i r="2">
      <x v="3"/>
    </i>
    <i r="1">
      <x v="1"/>
      <x/>
    </i>
    <i r="2">
      <x v="1"/>
    </i>
    <i r="2">
      <x v="2"/>
    </i>
    <i r="2">
      <x v="3"/>
    </i>
    <i>
      <x v="15"/>
      <x/>
      <x/>
    </i>
    <i r="2">
      <x v="1"/>
    </i>
    <i r="2">
      <x v="2"/>
    </i>
    <i r="2">
      <x v="3"/>
    </i>
    <i r="1">
      <x v="1"/>
      <x/>
    </i>
    <i r="2">
      <x v="1"/>
    </i>
    <i r="2">
      <x v="2"/>
    </i>
    <i r="2">
      <x v="3"/>
    </i>
  </rowItems>
  <colItems count="1">
    <i/>
  </colItems>
  <pageFields count="1">
    <pageField fld="5" item="8" hier="0"/>
  </pageFields>
  <dataFields count="1">
    <dataField name="Days Supplied per User" fld="18" baseField="4" baseItem="1"/>
  </dataFields>
  <formats count="5">
    <format dxfId="18">
      <pivotArea outline="0" fieldPosition="0"/>
    </format>
    <format dxfId="17">
      <pivotArea field="5" type="button" dataOnly="0" labelOnly="1" outline="0" axis="axisPage" fieldPosition="0"/>
    </format>
    <format dxfId="16">
      <pivotArea outline="0" fieldPosition="0"/>
    </format>
    <format dxfId="15">
      <pivotArea type="topRight" dataOnly="0" labelOnly="1" outline="0" fieldPosition="0"/>
    </format>
    <format dxfId="14">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12"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31" firstHeaderRow="2" firstDataRow="2" firstDataCol="3" rowPageCount="1" colPageCount="1"/>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16">
        <item m="1" x="12"/>
        <item m="1" x="5"/>
        <item m="1" x="10"/>
        <item m="1" x="3"/>
        <item m="1" x="8"/>
        <item m="1" x="14"/>
        <item m="1" x="6"/>
        <item m="1" x="11"/>
        <item m="1" x="4"/>
        <item m="1" x="9"/>
        <item m="1" x="15"/>
        <item m="1" x="7"/>
        <item m="1" x="13"/>
        <item x="0"/>
        <item x="1"/>
        <item x="2"/>
      </items>
    </pivotField>
    <pivotField axis="axisRow" compact="0" outline="0" subtotalTop="0" showAll="0" includeNewItemsInFilter="1" defaultSubtotal="0">
      <items count="3">
        <item x="0"/>
        <item x="1"/>
        <item m="1" x="2"/>
      </items>
    </pivotField>
    <pivotField name="Age Group (Years)" axis="axisRow" compact="0" outline="0" subtotalTop="0" showAll="0" includeNewItemsInFilter="1" defaultSubtotal="0">
      <items count="5">
        <item x="0"/>
        <item x="1"/>
        <item x="2"/>
        <item x="3"/>
        <item m="1" x="4"/>
      </items>
    </pivotField>
    <pivotField axis="axisPage" compact="0" outline="0" subtotalTop="0" showAll="0" includeNewItemsInFilter="1">
      <items count="16">
        <item m="1" x="11"/>
        <item m="1" x="13"/>
        <item m="1" x="7"/>
        <item m="1" x="8"/>
        <item m="1" x="12"/>
        <item m="1" x="9"/>
        <item m="1" x="10"/>
        <item m="1" x="14"/>
        <item x="0"/>
        <item x="1"/>
        <item x="2"/>
        <item x="3"/>
        <item x="4"/>
        <item x="5"/>
        <item m="1"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3"/>
    <field x="4"/>
  </rowFields>
  <rowItems count="24">
    <i>
      <x v="13"/>
      <x/>
      <x/>
    </i>
    <i r="2">
      <x v="1"/>
    </i>
    <i r="2">
      <x v="2"/>
    </i>
    <i r="2">
      <x v="3"/>
    </i>
    <i r="1">
      <x v="1"/>
      <x/>
    </i>
    <i r="2">
      <x v="1"/>
    </i>
    <i r="2">
      <x v="2"/>
    </i>
    <i r="2">
      <x v="3"/>
    </i>
    <i>
      <x v="14"/>
      <x/>
      <x/>
    </i>
    <i r="2">
      <x v="1"/>
    </i>
    <i r="2">
      <x v="2"/>
    </i>
    <i r="2">
      <x v="3"/>
    </i>
    <i r="1">
      <x v="1"/>
      <x/>
    </i>
    <i r="2">
      <x v="1"/>
    </i>
    <i r="2">
      <x v="2"/>
    </i>
    <i r="2">
      <x v="3"/>
    </i>
    <i>
      <x v="15"/>
      <x/>
      <x/>
    </i>
    <i r="2">
      <x v="1"/>
    </i>
    <i r="2">
      <x v="2"/>
    </i>
    <i r="2">
      <x v="3"/>
    </i>
    <i r="1">
      <x v="1"/>
      <x/>
    </i>
    <i r="2">
      <x v="1"/>
    </i>
    <i r="2">
      <x v="2"/>
    </i>
    <i r="2">
      <x v="3"/>
    </i>
  </rowItems>
  <colItems count="1">
    <i/>
  </colItems>
  <pageFields count="1">
    <pageField fld="5" item="8" hier="0"/>
  </pageFields>
  <dataFields count="1">
    <dataField name="Dispensings per User " fld="16" baseField="4" baseItem="0"/>
  </dataFields>
  <formats count="7">
    <format dxfId="13">
      <pivotArea type="origin" dataOnly="0" labelOnly="1" outline="0" fieldPosition="0"/>
    </format>
    <format dxfId="12">
      <pivotArea type="topRight" dataOnly="0" labelOnly="1" outline="0" fieldPosition="0"/>
    </format>
    <format dxfId="11">
      <pivotArea field="5" type="button" dataOnly="0" labelOnly="1" outline="0" axis="axisPage" fieldPosition="0"/>
    </format>
    <format dxfId="10">
      <pivotArea outline="0" fieldPosition="0"/>
    </format>
    <format dxfId="9">
      <pivotArea outline="0" fieldPosition="0"/>
    </format>
    <format dxfId="8">
      <pivotArea type="topRight" dataOnly="0" labelOnly="1" outline="0" fieldPosition="0"/>
    </format>
    <format dxfId="7">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3" cacheId="13" dataOnRows="1"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31" firstHeaderRow="2" firstDataRow="2" firstDataCol="3" rowPageCount="1" colPageCount="1"/>
  <pivotFields count="19">
    <pivotField compact="0" outline="0" subtotalTop="0" showAll="0" includeNewItemsInFilter="1"/>
    <pivotField compact="0" outline="0" subtotalTop="0" showAll="0" includeNewItemsInFilter="1"/>
    <pivotField name="Year" axis="axisRow" compact="0" outline="0" subtotalTop="0" showAll="0" includeNewItemsInFilter="1" defaultSubtotal="0">
      <items count="16">
        <item m="1" x="12"/>
        <item m="1" x="5"/>
        <item m="1" x="10"/>
        <item m="1" x="3"/>
        <item m="1" x="8"/>
        <item m="1" x="14"/>
        <item m="1" x="6"/>
        <item m="1" x="11"/>
        <item m="1" x="4"/>
        <item m="1" x="9"/>
        <item m="1" x="15"/>
        <item m="1" x="7"/>
        <item m="1" x="13"/>
        <item x="0"/>
        <item x="1"/>
        <item x="2"/>
      </items>
    </pivotField>
    <pivotField axis="axisRow" compact="0" outline="0" subtotalTop="0" showAll="0" includeNewItemsInFilter="1" defaultSubtotal="0">
      <items count="3">
        <item x="0"/>
        <item x="1"/>
        <item m="1" x="2"/>
      </items>
    </pivotField>
    <pivotField name="Age Group (Years)" axis="axisRow" compact="0" outline="0" subtotalTop="0" showAll="0" includeNewItemsInFilter="1" defaultSubtotal="0">
      <items count="5">
        <item x="0"/>
        <item x="1"/>
        <item x="2"/>
        <item x="3"/>
        <item m="1" x="4"/>
      </items>
    </pivotField>
    <pivotField axis="axisPage" compact="0" outline="0" subtotalTop="0" showAll="0" includeNewItemsInFilter="1">
      <items count="16">
        <item m="1" x="11"/>
        <item m="1" x="13"/>
        <item m="1" x="7"/>
        <item m="1" x="8"/>
        <item m="1" x="12"/>
        <item m="1" x="9"/>
        <item m="1" x="10"/>
        <item m="1" x="14"/>
        <item x="0"/>
        <item x="1"/>
        <item x="2"/>
        <item x="3"/>
        <item x="4"/>
        <item x="5"/>
        <item m="1"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3"/>
    <field x="4"/>
  </rowFields>
  <rowItems count="24">
    <i>
      <x v="13"/>
      <x/>
      <x/>
    </i>
    <i r="2">
      <x v="1"/>
    </i>
    <i r="2">
      <x v="2"/>
    </i>
    <i r="2">
      <x v="3"/>
    </i>
    <i r="1">
      <x v="1"/>
      <x/>
    </i>
    <i r="2">
      <x v="1"/>
    </i>
    <i r="2">
      <x v="2"/>
    </i>
    <i r="2">
      <x v="3"/>
    </i>
    <i>
      <x v="14"/>
      <x/>
      <x/>
    </i>
    <i r="2">
      <x v="1"/>
    </i>
    <i r="2">
      <x v="2"/>
    </i>
    <i r="2">
      <x v="3"/>
    </i>
    <i r="1">
      <x v="1"/>
      <x/>
    </i>
    <i r="2">
      <x v="1"/>
    </i>
    <i r="2">
      <x v="2"/>
    </i>
    <i r="2">
      <x v="3"/>
    </i>
    <i>
      <x v="15"/>
      <x/>
      <x/>
    </i>
    <i r="2">
      <x v="1"/>
    </i>
    <i r="2">
      <x v="2"/>
    </i>
    <i r="2">
      <x v="3"/>
    </i>
    <i r="1">
      <x v="1"/>
      <x/>
    </i>
    <i r="2">
      <x v="1"/>
    </i>
    <i r="2">
      <x v="2"/>
    </i>
    <i r="2">
      <x v="3"/>
    </i>
  </rowItems>
  <colItems count="1">
    <i/>
  </colItems>
  <pageFields count="1">
    <pageField fld="5" item="8" hier="0"/>
  </pageFields>
  <dataFields count="1">
    <dataField name="Days Supplied per Dispensing " fld="15" baseField="4" baseItem="1" numFmtId="2"/>
  </dataFields>
  <formats count="7">
    <format dxfId="6">
      <pivotArea type="topRight" dataOnly="0" labelOnly="1" outline="0" fieldPosition="0"/>
    </format>
    <format dxfId="5">
      <pivotArea type="origin" dataOnly="0" labelOnly="1" outline="0" fieldPosition="0"/>
    </format>
    <format dxfId="4">
      <pivotArea field="5" type="button" dataOnly="0" labelOnly="1" outline="0" axis="axisPage" fieldPosition="0"/>
    </format>
    <format dxfId="3">
      <pivotArea outline="0" fieldPosition="0"/>
    </format>
    <format dxfId="2">
      <pivotArea outline="0" fieldPosition="0"/>
    </format>
    <format dxfId="1">
      <pivotArea type="topRight" dataOnly="0" labelOnly="1" outline="0" fieldPosition="0"/>
    </format>
    <format dxfId="0">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21"/>
  <sheetViews>
    <sheetView showGridLines="0" tabSelected="1" view="pageLayout" zoomScaleNormal="100" workbookViewId="0"/>
  </sheetViews>
  <sheetFormatPr defaultRowHeight="15" x14ac:dyDescent="0.25"/>
  <cols>
    <col min="1" max="1" width="142.4257812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80" t="s">
        <v>52</v>
      </c>
    </row>
    <row r="2" spans="1:1" x14ac:dyDescent="0.25">
      <c r="A2" s="81"/>
    </row>
    <row r="3" spans="1:1" ht="15.75" x14ac:dyDescent="0.25">
      <c r="A3" s="82" t="s">
        <v>53</v>
      </c>
    </row>
    <row r="4" spans="1:1" ht="9.9499999999999993" customHeight="1" x14ac:dyDescent="0.25">
      <c r="A4" s="83"/>
    </row>
    <row r="5" spans="1:1" ht="30" x14ac:dyDescent="0.25">
      <c r="A5" s="84" t="s">
        <v>54</v>
      </c>
    </row>
    <row r="6" spans="1:1" ht="15" customHeight="1" x14ac:dyDescent="0.25">
      <c r="A6" s="85" t="s">
        <v>55</v>
      </c>
    </row>
    <row r="7" spans="1:1" ht="30" x14ac:dyDescent="0.25">
      <c r="A7" s="86" t="s">
        <v>56</v>
      </c>
    </row>
    <row r="8" spans="1:1" ht="45" x14ac:dyDescent="0.25">
      <c r="A8" s="84" t="s">
        <v>57</v>
      </c>
    </row>
    <row r="9" spans="1:1" ht="30" x14ac:dyDescent="0.25">
      <c r="A9" s="84" t="s">
        <v>58</v>
      </c>
    </row>
    <row r="10" spans="1:1" ht="30" x14ac:dyDescent="0.25">
      <c r="A10" s="87" t="s">
        <v>59</v>
      </c>
    </row>
    <row r="11" spans="1:1" ht="30" x14ac:dyDescent="0.25">
      <c r="A11" s="83" t="s">
        <v>60</v>
      </c>
    </row>
    <row r="12" spans="1:1" x14ac:dyDescent="0.25">
      <c r="A12" s="81"/>
    </row>
    <row r="13" spans="1:1" ht="15.75" x14ac:dyDescent="0.25">
      <c r="A13" s="88" t="s">
        <v>61</v>
      </c>
    </row>
    <row r="14" spans="1:1" ht="9.9499999999999993" customHeight="1" x14ac:dyDescent="0.25">
      <c r="A14" s="89"/>
    </row>
    <row r="15" spans="1:1" ht="90" x14ac:dyDescent="0.25">
      <c r="A15" s="1" t="s">
        <v>62</v>
      </c>
    </row>
    <row r="16" spans="1:1" ht="9.9499999999999993" customHeight="1" x14ac:dyDescent="0.25">
      <c r="A16" s="89"/>
    </row>
    <row r="17" spans="1:1" ht="75" customHeight="1" x14ac:dyDescent="0.25">
      <c r="A17" s="1" t="s">
        <v>63</v>
      </c>
    </row>
    <row r="18" spans="1:1" ht="9.9499999999999993" customHeight="1" x14ac:dyDescent="0.25">
      <c r="A18" s="89"/>
    </row>
    <row r="19" spans="1:1" ht="75" x14ac:dyDescent="0.25">
      <c r="A19" s="1" t="s">
        <v>64</v>
      </c>
    </row>
    <row r="20" spans="1:1" ht="9.9499999999999993" customHeight="1" x14ac:dyDescent="0.25">
      <c r="A20" s="89"/>
    </row>
    <row r="21" spans="1:1" ht="60" x14ac:dyDescent="0.25">
      <c r="A21" s="1" t="s">
        <v>65</v>
      </c>
    </row>
  </sheetData>
  <sheetProtection algorithmName="SHA-512" hashValue="2zyUWhOUkgS9TmnbJ8EDMsxXYsoGC/+tm0vXtHyvj2v0U4fBaDkpy2MLlQpShAZOhafDxM/kBj1/tzaRO8VhpA==" saltValue="eJHN63jJSd42+oLKVDzexg==" spinCount="100000" sheet="1" objects="1" scenarios="1"/>
  <pageMargins left="0.2" right="0.18" top="0.91666666666666663" bottom="0.75" header="0.3" footer="0.3"/>
  <pageSetup scale="69" orientation="portrait" verticalDpi="1200" r:id="rId1"/>
  <headerFooter>
    <oddHeader>&amp;C&amp;"-,Bold"&amp;14Summary Table Report&amp;R&amp;G</oddHeader>
    <oddFooter>&amp;LTO16_CAP_STR_WP031_NSDP_V01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I12"/>
  <sheetViews>
    <sheetView showGridLines="0" view="pageLayout" zoomScaleNormal="100" workbookViewId="0">
      <selection activeCell="C10" sqref="C10"/>
    </sheetView>
  </sheetViews>
  <sheetFormatPr defaultColWidth="9.140625" defaultRowHeight="15" x14ac:dyDescent="0.25"/>
  <cols>
    <col min="1" max="1" width="2" customWidth="1"/>
    <col min="2" max="2" width="19.5703125" style="4" customWidth="1"/>
    <col min="3" max="3" width="79.28515625" customWidth="1"/>
    <col min="4" max="4" width="4.7109375" customWidth="1"/>
  </cols>
  <sheetData>
    <row r="1" spans="2:9" x14ac:dyDescent="0.25">
      <c r="B1" s="1"/>
      <c r="C1" s="2"/>
    </row>
    <row r="2" spans="2:9" ht="45" x14ac:dyDescent="0.25">
      <c r="B2" s="14" t="s">
        <v>8</v>
      </c>
      <c r="C2" s="15" t="s">
        <v>21</v>
      </c>
      <c r="D2" s="3"/>
      <c r="E2" s="3"/>
      <c r="F2" s="3"/>
      <c r="G2" s="3"/>
      <c r="H2" s="3"/>
      <c r="I2" s="3"/>
    </row>
    <row r="3" spans="2:9" ht="111" customHeight="1" x14ac:dyDescent="0.25">
      <c r="B3" s="16" t="s">
        <v>0</v>
      </c>
      <c r="C3" s="17" t="s">
        <v>74</v>
      </c>
      <c r="E3" s="3"/>
    </row>
    <row r="4" spans="2:9" ht="30" x14ac:dyDescent="0.25">
      <c r="B4" s="16" t="s">
        <v>22</v>
      </c>
      <c r="C4" s="17" t="s">
        <v>66</v>
      </c>
      <c r="E4" s="3"/>
    </row>
    <row r="5" spans="2:9" x14ac:dyDescent="0.25">
      <c r="B5" s="16" t="s">
        <v>23</v>
      </c>
      <c r="C5" s="17" t="s">
        <v>67</v>
      </c>
      <c r="E5" s="3"/>
    </row>
    <row r="6" spans="2:9" x14ac:dyDescent="0.25">
      <c r="B6" s="16" t="s">
        <v>24</v>
      </c>
      <c r="C6" s="17" t="s">
        <v>68</v>
      </c>
      <c r="E6" s="3"/>
    </row>
    <row r="7" spans="2:9" x14ac:dyDescent="0.25">
      <c r="B7" s="16" t="s">
        <v>25</v>
      </c>
      <c r="C7" s="17" t="s">
        <v>69</v>
      </c>
      <c r="E7" s="3"/>
    </row>
    <row r="8" spans="2:9" x14ac:dyDescent="0.25">
      <c r="B8" s="16" t="s">
        <v>26</v>
      </c>
      <c r="C8" s="17" t="s">
        <v>70</v>
      </c>
      <c r="E8" s="3"/>
    </row>
    <row r="9" spans="2:9" ht="30" x14ac:dyDescent="0.25">
      <c r="B9" s="90" t="s">
        <v>71</v>
      </c>
      <c r="C9" s="19" t="s">
        <v>73</v>
      </c>
      <c r="E9" s="3"/>
    </row>
    <row r="10" spans="2:9" s="3" customFormat="1" ht="75.599999999999994" customHeight="1" x14ac:dyDescent="0.25">
      <c r="B10" s="18" t="s">
        <v>1</v>
      </c>
      <c r="C10" s="19" t="s">
        <v>15</v>
      </c>
    </row>
    <row r="11" spans="2:9" ht="246" customHeight="1" x14ac:dyDescent="0.25">
      <c r="B11" s="20"/>
      <c r="C11" s="21" t="s">
        <v>72</v>
      </c>
      <c r="E11" s="3"/>
    </row>
    <row r="12" spans="2:9" ht="30" x14ac:dyDescent="0.25">
      <c r="B12" s="22" t="s">
        <v>2</v>
      </c>
      <c r="C12" s="23" t="s">
        <v>75</v>
      </c>
    </row>
  </sheetData>
  <sheetProtection algorithmName="SHA-512" hashValue="yLrqJH40CNYrgmTqXMNGtyyRB0J6GcnsuzO4RXqPfaxox4VP8v4SJ5t7oK/s9haP+D+3WseLTWUE/FmsN48zAg==" saltValue="d1rx3drNnqtS7RQlUszRFQ==" spinCount="100000" sheet="1" objects="1" scenarios="1"/>
  <pageMargins left="0.2" right="0.18" top="0.91666666666666663" bottom="0.75" header="0.3" footer="0.3"/>
  <pageSetup scale="69" orientation="portrait" horizontalDpi="1200" verticalDpi="1200" r:id="rId1"/>
  <headerFooter>
    <oddHeader>&amp;C&amp;"-,Bold"&amp;14Summary Table Report&amp;R&amp;G</oddHeader>
    <oddFooter>&amp;LTO16_CAP_STR_WP031_NSDP_V01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F135"/>
  <sheetViews>
    <sheetView showGridLines="0" view="pageLayout" zoomScaleNormal="100" workbookViewId="0">
      <selection activeCell="D12" sqref="D12"/>
    </sheetView>
  </sheetViews>
  <sheetFormatPr defaultRowHeight="15" x14ac:dyDescent="0.25"/>
  <cols>
    <col min="1" max="1" width="13.7109375" customWidth="1"/>
    <col min="2" max="2" width="21.140625" customWidth="1"/>
    <col min="3" max="3" width="9.85546875" customWidth="1"/>
    <col min="4" max="4" width="16.7109375" style="26" customWidth="1"/>
    <col min="5" max="5" width="18.28515625" style="26" customWidth="1"/>
    <col min="6" max="6" width="16.140625" style="26" customWidth="1"/>
  </cols>
  <sheetData>
    <row r="1" spans="1:6" ht="15.75" thickBot="1" x14ac:dyDescent="0.3"/>
    <row r="2" spans="1:6" ht="30.75" customHeight="1" x14ac:dyDescent="0.25">
      <c r="A2" s="91" t="str">
        <f>CONCATENATE("Table 1. Number of ", B4, " Users, Total Days Supplied, and Number of Dispensings by Year, Age Group, and Sex")</f>
        <v>Table 1. Number of CANAGLIFLOZIN Users, Total Days Supplied, and Number of Dispensings by Year, Age Group, and Sex</v>
      </c>
      <c r="B2" s="92"/>
      <c r="C2" s="92"/>
      <c r="D2" s="92"/>
      <c r="E2" s="92"/>
      <c r="F2" s="93"/>
    </row>
    <row r="3" spans="1:6" x14ac:dyDescent="0.25">
      <c r="A3" s="5"/>
      <c r="B3" s="6"/>
      <c r="C3" s="6"/>
      <c r="D3" s="33"/>
      <c r="E3" s="33"/>
      <c r="F3" s="34"/>
    </row>
    <row r="4" spans="1:6" x14ac:dyDescent="0.25">
      <c r="A4" s="44" t="s">
        <v>5</v>
      </c>
      <c r="B4" s="42" t="s">
        <v>20</v>
      </c>
      <c r="C4" s="94" t="s">
        <v>29</v>
      </c>
      <c r="D4" s="94"/>
      <c r="E4" s="94"/>
      <c r="F4" s="94"/>
    </row>
    <row r="5" spans="1:6" x14ac:dyDescent="0.25">
      <c r="A5" s="7"/>
      <c r="B5" s="8"/>
      <c r="C5" s="8"/>
      <c r="D5" s="35"/>
      <c r="E5" s="35"/>
      <c r="F5" s="36"/>
    </row>
    <row r="6" spans="1:6" x14ac:dyDescent="0.25">
      <c r="A6" s="37"/>
      <c r="B6" s="38"/>
      <c r="C6" s="38"/>
      <c r="D6" s="50" t="s">
        <v>7</v>
      </c>
      <c r="E6" s="51"/>
      <c r="F6" s="52"/>
    </row>
    <row r="7" spans="1:6" ht="45" x14ac:dyDescent="0.25">
      <c r="A7" s="39" t="s">
        <v>27</v>
      </c>
      <c r="B7" s="39" t="s">
        <v>3</v>
      </c>
      <c r="C7" s="56" t="s">
        <v>28</v>
      </c>
      <c r="D7" s="53" t="s">
        <v>30</v>
      </c>
      <c r="E7" s="54" t="s">
        <v>31</v>
      </c>
      <c r="F7" s="55" t="s">
        <v>32</v>
      </c>
    </row>
    <row r="8" spans="1:6" x14ac:dyDescent="0.25">
      <c r="A8" s="37">
        <v>2013</v>
      </c>
      <c r="B8" s="37" t="s">
        <v>9</v>
      </c>
      <c r="C8" s="37" t="s">
        <v>10</v>
      </c>
      <c r="D8" s="45">
        <v>17</v>
      </c>
      <c r="E8" s="46">
        <v>52</v>
      </c>
      <c r="F8" s="47">
        <v>1556</v>
      </c>
    </row>
    <row r="9" spans="1:6" x14ac:dyDescent="0.25">
      <c r="A9" s="40"/>
      <c r="B9" s="40"/>
      <c r="C9" s="41" t="s">
        <v>11</v>
      </c>
      <c r="D9" s="48">
        <v>1116</v>
      </c>
      <c r="E9" s="26">
        <v>3030</v>
      </c>
      <c r="F9" s="49">
        <v>96514</v>
      </c>
    </row>
    <row r="10" spans="1:6" x14ac:dyDescent="0.25">
      <c r="A10" s="40"/>
      <c r="B10" s="40"/>
      <c r="C10" s="41" t="s">
        <v>12</v>
      </c>
      <c r="D10" s="48">
        <v>5184</v>
      </c>
      <c r="E10" s="26">
        <v>15816</v>
      </c>
      <c r="F10" s="49">
        <v>519491</v>
      </c>
    </row>
    <row r="11" spans="1:6" x14ac:dyDescent="0.25">
      <c r="A11" s="40"/>
      <c r="B11" s="40"/>
      <c r="C11" s="41" t="s">
        <v>13</v>
      </c>
      <c r="D11" s="48">
        <v>1160</v>
      </c>
      <c r="E11" s="26">
        <v>2937</v>
      </c>
      <c r="F11" s="49">
        <v>104793</v>
      </c>
    </row>
    <row r="12" spans="1:6" x14ac:dyDescent="0.25">
      <c r="A12" s="40"/>
      <c r="B12" s="37" t="s">
        <v>14</v>
      </c>
      <c r="C12" s="37" t="s">
        <v>10</v>
      </c>
      <c r="D12" s="45">
        <v>13</v>
      </c>
      <c r="E12" s="46">
        <v>37</v>
      </c>
      <c r="F12" s="47">
        <v>1290</v>
      </c>
    </row>
    <row r="13" spans="1:6" x14ac:dyDescent="0.25">
      <c r="A13" s="40"/>
      <c r="B13" s="40"/>
      <c r="C13" s="41" t="s">
        <v>11</v>
      </c>
      <c r="D13" s="48">
        <v>1360</v>
      </c>
      <c r="E13" s="26">
        <v>4047</v>
      </c>
      <c r="F13" s="49">
        <v>129081</v>
      </c>
    </row>
    <row r="14" spans="1:6" x14ac:dyDescent="0.25">
      <c r="A14" s="40"/>
      <c r="B14" s="40"/>
      <c r="C14" s="41" t="s">
        <v>12</v>
      </c>
      <c r="D14" s="48">
        <v>7012</v>
      </c>
      <c r="E14" s="26">
        <v>22364</v>
      </c>
      <c r="F14" s="49">
        <v>759810</v>
      </c>
    </row>
    <row r="15" spans="1:6" x14ac:dyDescent="0.25">
      <c r="A15" s="40"/>
      <c r="B15" s="40"/>
      <c r="C15" s="41" t="s">
        <v>13</v>
      </c>
      <c r="D15" s="48">
        <v>1564</v>
      </c>
      <c r="E15" s="26">
        <v>4346</v>
      </c>
      <c r="F15" s="49">
        <v>164080</v>
      </c>
    </row>
    <row r="16" spans="1:6" x14ac:dyDescent="0.25">
      <c r="A16" s="37">
        <v>2014</v>
      </c>
      <c r="B16" s="37" t="s">
        <v>9</v>
      </c>
      <c r="C16" s="37" t="s">
        <v>10</v>
      </c>
      <c r="D16" s="45">
        <v>25</v>
      </c>
      <c r="E16" s="46">
        <v>75</v>
      </c>
      <c r="F16" s="47">
        <v>2420</v>
      </c>
    </row>
    <row r="17" spans="1:6" x14ac:dyDescent="0.25">
      <c r="A17" s="40"/>
      <c r="B17" s="40"/>
      <c r="C17" s="41" t="s">
        <v>11</v>
      </c>
      <c r="D17" s="48">
        <v>1805</v>
      </c>
      <c r="E17" s="26">
        <v>5157</v>
      </c>
      <c r="F17" s="49">
        <v>169185</v>
      </c>
    </row>
    <row r="18" spans="1:6" x14ac:dyDescent="0.25">
      <c r="A18" s="40"/>
      <c r="B18" s="40"/>
      <c r="C18" s="41" t="s">
        <v>12</v>
      </c>
      <c r="D18" s="48">
        <v>9074</v>
      </c>
      <c r="E18" s="26">
        <v>28850</v>
      </c>
      <c r="F18" s="49">
        <v>987232</v>
      </c>
    </row>
    <row r="19" spans="1:6" x14ac:dyDescent="0.25">
      <c r="A19" s="40"/>
      <c r="B19" s="40"/>
      <c r="C19" s="41" t="s">
        <v>13</v>
      </c>
      <c r="D19" s="48">
        <v>3141</v>
      </c>
      <c r="E19" s="26">
        <v>8187</v>
      </c>
      <c r="F19" s="49">
        <v>301371</v>
      </c>
    </row>
    <row r="20" spans="1:6" x14ac:dyDescent="0.25">
      <c r="A20" s="40"/>
      <c r="B20" s="37" t="s">
        <v>14</v>
      </c>
      <c r="C20" s="37" t="s">
        <v>10</v>
      </c>
      <c r="D20" s="45">
        <v>15</v>
      </c>
      <c r="E20" s="46">
        <v>34</v>
      </c>
      <c r="F20" s="47">
        <v>1440</v>
      </c>
    </row>
    <row r="21" spans="1:6" x14ac:dyDescent="0.25">
      <c r="A21" s="40"/>
      <c r="B21" s="40"/>
      <c r="C21" s="41" t="s">
        <v>11</v>
      </c>
      <c r="D21" s="48">
        <v>2258</v>
      </c>
      <c r="E21" s="26">
        <v>6958</v>
      </c>
      <c r="F21" s="49">
        <v>232008</v>
      </c>
    </row>
    <row r="22" spans="1:6" x14ac:dyDescent="0.25">
      <c r="A22" s="40"/>
      <c r="B22" s="40"/>
      <c r="C22" s="41" t="s">
        <v>12</v>
      </c>
      <c r="D22" s="48">
        <v>12523</v>
      </c>
      <c r="E22" s="26">
        <v>41353</v>
      </c>
      <c r="F22" s="49">
        <v>1467951</v>
      </c>
    </row>
    <row r="23" spans="1:6" x14ac:dyDescent="0.25">
      <c r="A23" s="40"/>
      <c r="B23" s="40"/>
      <c r="C23" s="41" t="s">
        <v>13</v>
      </c>
      <c r="D23" s="48">
        <v>4104</v>
      </c>
      <c r="E23" s="26">
        <v>11568</v>
      </c>
      <c r="F23" s="49">
        <v>440890</v>
      </c>
    </row>
    <row r="24" spans="1:6" x14ac:dyDescent="0.25">
      <c r="A24" s="37">
        <v>2015</v>
      </c>
      <c r="B24" s="37" t="s">
        <v>9</v>
      </c>
      <c r="C24" s="37" t="s">
        <v>10</v>
      </c>
      <c r="D24" s="45">
        <v>0</v>
      </c>
      <c r="E24" s="46">
        <v>0</v>
      </c>
      <c r="F24" s="47">
        <v>0</v>
      </c>
    </row>
    <row r="25" spans="1:6" x14ac:dyDescent="0.25">
      <c r="A25" s="40"/>
      <c r="B25" s="40"/>
      <c r="C25" s="41" t="s">
        <v>11</v>
      </c>
      <c r="D25" s="48">
        <v>0</v>
      </c>
      <c r="E25" s="26">
        <v>0</v>
      </c>
      <c r="F25" s="49">
        <v>0</v>
      </c>
    </row>
    <row r="26" spans="1:6" x14ac:dyDescent="0.25">
      <c r="A26" s="40"/>
      <c r="B26" s="40"/>
      <c r="C26" s="41" t="s">
        <v>12</v>
      </c>
      <c r="D26" s="48">
        <v>0</v>
      </c>
      <c r="E26" s="26">
        <v>0</v>
      </c>
      <c r="F26" s="49">
        <v>0</v>
      </c>
    </row>
    <row r="27" spans="1:6" x14ac:dyDescent="0.25">
      <c r="A27" s="40"/>
      <c r="B27" s="40"/>
      <c r="C27" s="41" t="s">
        <v>13</v>
      </c>
      <c r="D27" s="48">
        <v>0</v>
      </c>
      <c r="E27" s="26">
        <v>0</v>
      </c>
      <c r="F27" s="49">
        <v>0</v>
      </c>
    </row>
    <row r="28" spans="1:6" x14ac:dyDescent="0.25">
      <c r="A28" s="40"/>
      <c r="B28" s="37" t="s">
        <v>14</v>
      </c>
      <c r="C28" s="37" t="s">
        <v>10</v>
      </c>
      <c r="D28" s="45">
        <v>0</v>
      </c>
      <c r="E28" s="46">
        <v>0</v>
      </c>
      <c r="F28" s="47">
        <v>0</v>
      </c>
    </row>
    <row r="29" spans="1:6" x14ac:dyDescent="0.25">
      <c r="A29" s="40"/>
      <c r="B29" s="40"/>
      <c r="C29" s="41" t="s">
        <v>11</v>
      </c>
      <c r="D29" s="48">
        <v>0</v>
      </c>
      <c r="E29" s="26">
        <v>0</v>
      </c>
      <c r="F29" s="49">
        <v>0</v>
      </c>
    </row>
    <row r="30" spans="1:6" x14ac:dyDescent="0.25">
      <c r="A30" s="40"/>
      <c r="B30" s="40"/>
      <c r="C30" s="41" t="s">
        <v>12</v>
      </c>
      <c r="D30" s="48">
        <v>0</v>
      </c>
      <c r="E30" s="26">
        <v>0</v>
      </c>
      <c r="F30" s="49">
        <v>0</v>
      </c>
    </row>
    <row r="31" spans="1:6" x14ac:dyDescent="0.25">
      <c r="A31" s="57"/>
      <c r="B31" s="57"/>
      <c r="C31" s="58" t="s">
        <v>13</v>
      </c>
      <c r="D31" s="59">
        <v>0</v>
      </c>
      <c r="E31" s="60">
        <v>0</v>
      </c>
      <c r="F31" s="61">
        <v>0</v>
      </c>
    </row>
    <row r="32" spans="1:6" x14ac:dyDescent="0.25">
      <c r="D32"/>
      <c r="E32"/>
      <c r="F32"/>
    </row>
    <row r="33" spans="4:6" x14ac:dyDescent="0.25">
      <c r="D33"/>
      <c r="E33"/>
      <c r="F33"/>
    </row>
    <row r="34" spans="4:6" x14ac:dyDescent="0.25">
      <c r="D34"/>
      <c r="E34"/>
      <c r="F34"/>
    </row>
    <row r="35" spans="4:6" x14ac:dyDescent="0.25">
      <c r="D35"/>
      <c r="E35"/>
      <c r="F35"/>
    </row>
    <row r="36" spans="4:6" x14ac:dyDescent="0.25">
      <c r="D36"/>
      <c r="E36"/>
      <c r="F36"/>
    </row>
    <row r="37" spans="4:6" x14ac:dyDescent="0.25">
      <c r="D37"/>
      <c r="E37"/>
      <c r="F37"/>
    </row>
    <row r="38" spans="4:6" x14ac:dyDescent="0.25">
      <c r="D38"/>
      <c r="E38"/>
      <c r="F38"/>
    </row>
    <row r="39" spans="4:6" x14ac:dyDescent="0.25">
      <c r="D39"/>
      <c r="E39"/>
      <c r="F39"/>
    </row>
    <row r="40" spans="4:6" x14ac:dyDescent="0.25">
      <c r="D40"/>
      <c r="E40"/>
      <c r="F40"/>
    </row>
    <row r="41" spans="4:6" x14ac:dyDescent="0.25">
      <c r="D41"/>
      <c r="E41"/>
      <c r="F41"/>
    </row>
    <row r="42" spans="4:6" x14ac:dyDescent="0.25">
      <c r="D42"/>
      <c r="E42"/>
      <c r="F42"/>
    </row>
    <row r="43" spans="4:6" x14ac:dyDescent="0.25">
      <c r="D43"/>
      <c r="E43"/>
      <c r="F43"/>
    </row>
    <row r="44" spans="4:6" x14ac:dyDescent="0.25">
      <c r="D44"/>
      <c r="E44"/>
      <c r="F44"/>
    </row>
    <row r="45" spans="4:6" x14ac:dyDescent="0.25">
      <c r="D45"/>
      <c r="E45"/>
      <c r="F45"/>
    </row>
    <row r="46" spans="4:6" x14ac:dyDescent="0.25">
      <c r="D46"/>
      <c r="E46"/>
      <c r="F46"/>
    </row>
    <row r="47" spans="4:6" x14ac:dyDescent="0.25">
      <c r="D47"/>
      <c r="E47"/>
      <c r="F47"/>
    </row>
    <row r="48" spans="4:6" x14ac:dyDescent="0.25">
      <c r="D48"/>
      <c r="E48"/>
      <c r="F48"/>
    </row>
    <row r="49" spans="4:6" x14ac:dyDescent="0.25">
      <c r="D49"/>
      <c r="E49"/>
      <c r="F49"/>
    </row>
    <row r="50" spans="4:6" x14ac:dyDescent="0.25">
      <c r="D50"/>
      <c r="E50"/>
      <c r="F50"/>
    </row>
    <row r="51" spans="4:6" x14ac:dyDescent="0.25">
      <c r="D51"/>
      <c r="E51"/>
      <c r="F51"/>
    </row>
    <row r="52" spans="4:6" x14ac:dyDescent="0.25">
      <c r="D52"/>
      <c r="E52"/>
      <c r="F52"/>
    </row>
    <row r="53" spans="4:6" x14ac:dyDescent="0.25">
      <c r="D53"/>
      <c r="E53"/>
      <c r="F53"/>
    </row>
    <row r="54" spans="4:6" x14ac:dyDescent="0.25">
      <c r="D54"/>
      <c r="E54"/>
      <c r="F54"/>
    </row>
    <row r="55" spans="4:6" x14ac:dyDescent="0.25">
      <c r="D55"/>
      <c r="E55"/>
      <c r="F55"/>
    </row>
    <row r="56" spans="4:6" x14ac:dyDescent="0.25">
      <c r="D56"/>
      <c r="E56"/>
      <c r="F56"/>
    </row>
    <row r="57" spans="4:6" x14ac:dyDescent="0.25">
      <c r="D57"/>
      <c r="E57"/>
      <c r="F57"/>
    </row>
    <row r="58" spans="4:6" x14ac:dyDescent="0.25">
      <c r="D58"/>
      <c r="E58"/>
      <c r="F58"/>
    </row>
    <row r="59" spans="4:6" x14ac:dyDescent="0.25">
      <c r="D59"/>
      <c r="E59"/>
      <c r="F59"/>
    </row>
    <row r="60" spans="4:6" x14ac:dyDescent="0.25">
      <c r="D60"/>
      <c r="E60"/>
      <c r="F60"/>
    </row>
    <row r="61" spans="4:6" x14ac:dyDescent="0.25">
      <c r="D61"/>
      <c r="E61"/>
      <c r="F61"/>
    </row>
    <row r="62" spans="4:6" x14ac:dyDescent="0.25">
      <c r="D62"/>
      <c r="E62"/>
      <c r="F62"/>
    </row>
    <row r="63" spans="4:6" x14ac:dyDescent="0.25">
      <c r="D63"/>
      <c r="E63"/>
      <c r="F63"/>
    </row>
    <row r="64" spans="4:6" x14ac:dyDescent="0.25">
      <c r="D64"/>
      <c r="E64"/>
      <c r="F64"/>
    </row>
    <row r="65" spans="4:6" x14ac:dyDescent="0.25">
      <c r="D65"/>
      <c r="E65"/>
      <c r="F65"/>
    </row>
    <row r="66" spans="4:6" x14ac:dyDescent="0.25">
      <c r="D66"/>
      <c r="E66"/>
      <c r="F66"/>
    </row>
    <row r="67" spans="4:6" x14ac:dyDescent="0.25">
      <c r="D67"/>
      <c r="E67"/>
      <c r="F67"/>
    </row>
    <row r="68" spans="4:6" x14ac:dyDescent="0.25">
      <c r="D68"/>
      <c r="E68"/>
      <c r="F68"/>
    </row>
    <row r="69" spans="4:6" x14ac:dyDescent="0.25">
      <c r="D69"/>
      <c r="E69"/>
      <c r="F69"/>
    </row>
    <row r="70" spans="4:6" x14ac:dyDescent="0.25">
      <c r="D70"/>
      <c r="E70"/>
      <c r="F70"/>
    </row>
    <row r="71" spans="4:6" x14ac:dyDescent="0.25">
      <c r="D71"/>
      <c r="E71"/>
      <c r="F71"/>
    </row>
    <row r="72" spans="4:6" x14ac:dyDescent="0.25">
      <c r="D72"/>
      <c r="E72"/>
      <c r="F72"/>
    </row>
    <row r="73" spans="4:6" x14ac:dyDescent="0.25">
      <c r="D73"/>
      <c r="E73"/>
      <c r="F73"/>
    </row>
    <row r="74" spans="4:6" x14ac:dyDescent="0.25">
      <c r="D74"/>
      <c r="E74"/>
      <c r="F74"/>
    </row>
    <row r="75" spans="4:6" x14ac:dyDescent="0.25">
      <c r="D75"/>
      <c r="E75"/>
      <c r="F75"/>
    </row>
    <row r="76" spans="4:6" x14ac:dyDescent="0.25">
      <c r="D76"/>
      <c r="E76"/>
      <c r="F76"/>
    </row>
    <row r="77" spans="4:6" x14ac:dyDescent="0.25">
      <c r="D77"/>
      <c r="E77"/>
      <c r="F77"/>
    </row>
    <row r="78" spans="4:6" x14ac:dyDescent="0.25">
      <c r="D78"/>
      <c r="E78"/>
      <c r="F78"/>
    </row>
    <row r="79" spans="4:6" x14ac:dyDescent="0.25">
      <c r="D79"/>
      <c r="E79"/>
      <c r="F79"/>
    </row>
    <row r="80" spans="4:6" x14ac:dyDescent="0.25">
      <c r="D80"/>
      <c r="E80"/>
      <c r="F80"/>
    </row>
    <row r="81" spans="4:6" x14ac:dyDescent="0.25">
      <c r="D81"/>
      <c r="E81"/>
      <c r="F81"/>
    </row>
    <row r="82" spans="4:6" x14ac:dyDescent="0.25">
      <c r="D82"/>
      <c r="E82"/>
      <c r="F82"/>
    </row>
    <row r="83" spans="4:6" x14ac:dyDescent="0.25">
      <c r="D83"/>
      <c r="E83"/>
      <c r="F83"/>
    </row>
    <row r="84" spans="4:6" x14ac:dyDescent="0.25">
      <c r="D84"/>
      <c r="E84"/>
      <c r="F84"/>
    </row>
    <row r="85" spans="4:6" x14ac:dyDescent="0.25">
      <c r="D85"/>
      <c r="E85"/>
      <c r="F85"/>
    </row>
    <row r="86" spans="4:6" x14ac:dyDescent="0.25">
      <c r="D86"/>
      <c r="E86"/>
      <c r="F86"/>
    </row>
    <row r="87" spans="4:6" x14ac:dyDescent="0.25">
      <c r="D87"/>
      <c r="E87"/>
      <c r="F87"/>
    </row>
    <row r="88" spans="4:6" x14ac:dyDescent="0.25">
      <c r="D88"/>
      <c r="E88"/>
      <c r="F88"/>
    </row>
    <row r="89" spans="4:6" x14ac:dyDescent="0.25">
      <c r="D89"/>
      <c r="E89"/>
      <c r="F89"/>
    </row>
    <row r="90" spans="4:6" x14ac:dyDescent="0.25">
      <c r="D90"/>
      <c r="E90"/>
      <c r="F90"/>
    </row>
    <row r="91" spans="4:6" x14ac:dyDescent="0.25">
      <c r="D91"/>
      <c r="E91"/>
      <c r="F91"/>
    </row>
    <row r="92" spans="4:6" x14ac:dyDescent="0.25">
      <c r="D92"/>
      <c r="E92"/>
      <c r="F92"/>
    </row>
    <row r="93" spans="4:6" x14ac:dyDescent="0.25">
      <c r="D93"/>
      <c r="E93"/>
      <c r="F93"/>
    </row>
    <row r="94" spans="4:6" x14ac:dyDescent="0.25">
      <c r="D94"/>
      <c r="E94"/>
      <c r="F94"/>
    </row>
    <row r="95" spans="4:6" x14ac:dyDescent="0.25">
      <c r="D95"/>
      <c r="E95"/>
      <c r="F95"/>
    </row>
    <row r="96" spans="4:6" x14ac:dyDescent="0.25">
      <c r="D96"/>
      <c r="E96"/>
      <c r="F96"/>
    </row>
    <row r="97" spans="4:6" x14ac:dyDescent="0.25">
      <c r="D97"/>
      <c r="E97"/>
      <c r="F97"/>
    </row>
    <row r="98" spans="4:6" x14ac:dyDescent="0.25">
      <c r="D98"/>
      <c r="E98"/>
      <c r="F98"/>
    </row>
    <row r="99" spans="4:6" x14ac:dyDescent="0.25">
      <c r="D99"/>
      <c r="E99"/>
      <c r="F99"/>
    </row>
    <row r="100" spans="4:6" x14ac:dyDescent="0.25">
      <c r="D100"/>
      <c r="E100"/>
      <c r="F100"/>
    </row>
    <row r="101" spans="4:6" x14ac:dyDescent="0.25">
      <c r="D101"/>
      <c r="E101"/>
      <c r="F101"/>
    </row>
    <row r="102" spans="4:6" x14ac:dyDescent="0.25">
      <c r="D102"/>
      <c r="E102"/>
      <c r="F102"/>
    </row>
    <row r="103" spans="4:6" x14ac:dyDescent="0.25">
      <c r="D103"/>
      <c r="E103"/>
      <c r="F103"/>
    </row>
    <row r="104" spans="4:6" x14ac:dyDescent="0.25">
      <c r="D104"/>
      <c r="E104"/>
      <c r="F104"/>
    </row>
    <row r="105" spans="4:6" x14ac:dyDescent="0.25">
      <c r="D105"/>
      <c r="E105"/>
      <c r="F105"/>
    </row>
    <row r="106" spans="4:6" x14ac:dyDescent="0.25">
      <c r="D106"/>
      <c r="E106"/>
      <c r="F106"/>
    </row>
    <row r="107" spans="4:6" x14ac:dyDescent="0.25">
      <c r="D107"/>
      <c r="E107"/>
      <c r="F107"/>
    </row>
    <row r="108" spans="4:6" x14ac:dyDescent="0.25">
      <c r="D108"/>
      <c r="E108"/>
      <c r="F108"/>
    </row>
    <row r="109" spans="4:6" x14ac:dyDescent="0.25">
      <c r="D109"/>
      <c r="E109"/>
      <c r="F109"/>
    </row>
    <row r="110" spans="4:6" x14ac:dyDescent="0.25">
      <c r="D110"/>
      <c r="E110"/>
      <c r="F110"/>
    </row>
    <row r="111" spans="4:6" x14ac:dyDescent="0.25">
      <c r="D111"/>
      <c r="E111"/>
      <c r="F111"/>
    </row>
    <row r="112" spans="4:6" x14ac:dyDescent="0.25">
      <c r="D112"/>
      <c r="E112"/>
      <c r="F112"/>
    </row>
    <row r="113" spans="4:6" x14ac:dyDescent="0.25">
      <c r="D113"/>
      <c r="E113"/>
      <c r="F113"/>
    </row>
    <row r="114" spans="4:6" x14ac:dyDescent="0.25">
      <c r="D114"/>
      <c r="E114"/>
      <c r="F114"/>
    </row>
    <row r="115" spans="4:6" x14ac:dyDescent="0.25">
      <c r="D115"/>
      <c r="E115"/>
      <c r="F115"/>
    </row>
    <row r="116" spans="4:6" x14ac:dyDescent="0.25">
      <c r="D116"/>
      <c r="E116"/>
      <c r="F116"/>
    </row>
    <row r="117" spans="4:6" x14ac:dyDescent="0.25">
      <c r="D117"/>
      <c r="E117"/>
      <c r="F117"/>
    </row>
    <row r="118" spans="4:6" x14ac:dyDescent="0.25">
      <c r="D118"/>
      <c r="E118"/>
      <c r="F118"/>
    </row>
    <row r="119" spans="4:6" x14ac:dyDescent="0.25">
      <c r="D119"/>
      <c r="E119"/>
      <c r="F119"/>
    </row>
    <row r="120" spans="4:6" x14ac:dyDescent="0.25">
      <c r="D120"/>
      <c r="E120"/>
      <c r="F120"/>
    </row>
    <row r="121" spans="4:6" x14ac:dyDescent="0.25">
      <c r="D121"/>
      <c r="E121"/>
      <c r="F121"/>
    </row>
    <row r="122" spans="4:6" x14ac:dyDescent="0.25">
      <c r="D122"/>
      <c r="E122"/>
      <c r="F122"/>
    </row>
    <row r="123" spans="4:6" x14ac:dyDescent="0.25">
      <c r="D123"/>
      <c r="E123"/>
      <c r="F123"/>
    </row>
    <row r="124" spans="4:6" x14ac:dyDescent="0.25">
      <c r="D124"/>
      <c r="E124"/>
      <c r="F124"/>
    </row>
    <row r="125" spans="4:6" x14ac:dyDescent="0.25">
      <c r="D125"/>
      <c r="E125"/>
      <c r="F125"/>
    </row>
    <row r="126" spans="4:6" x14ac:dyDescent="0.25">
      <c r="D126"/>
      <c r="E126"/>
      <c r="F126"/>
    </row>
    <row r="127" spans="4:6" x14ac:dyDescent="0.25">
      <c r="D127"/>
      <c r="E127"/>
      <c r="F127"/>
    </row>
    <row r="128" spans="4:6" x14ac:dyDescent="0.25">
      <c r="D128"/>
      <c r="E128"/>
      <c r="F128"/>
    </row>
    <row r="129" spans="4:6" x14ac:dyDescent="0.25">
      <c r="D129"/>
      <c r="E129"/>
      <c r="F129"/>
    </row>
    <row r="130" spans="4:6" x14ac:dyDescent="0.25">
      <c r="D130"/>
      <c r="E130"/>
      <c r="F130"/>
    </row>
    <row r="131" spans="4:6" x14ac:dyDescent="0.25">
      <c r="D131"/>
      <c r="E131"/>
      <c r="F131"/>
    </row>
    <row r="132" spans="4:6" x14ac:dyDescent="0.25">
      <c r="D132"/>
      <c r="E132"/>
      <c r="F132"/>
    </row>
    <row r="133" spans="4:6" x14ac:dyDescent="0.25">
      <c r="D133"/>
      <c r="E133"/>
      <c r="F133"/>
    </row>
    <row r="134" spans="4:6" x14ac:dyDescent="0.25">
      <c r="D134"/>
      <c r="E134"/>
      <c r="F134"/>
    </row>
    <row r="135" spans="4:6" x14ac:dyDescent="0.25">
      <c r="D135"/>
      <c r="E135"/>
      <c r="F135"/>
    </row>
  </sheetData>
  <sheetProtection algorithmName="SHA-512" hashValue="siu9RR+N0MrM0aBzJKRIEwSAka1Of85c3Zx6kp2TBi3L+PJ08xsYrvP4/dvkqSNmAiWUMUBsMHYErYtdkhBOJQ==" saltValue="be/71eFzPTMVsg9WNmE1Gg==" spinCount="100000" sheet="1" objects="1" scenarios="1" pivotTables="0"/>
  <mergeCells count="2">
    <mergeCell ref="A2:F2"/>
    <mergeCell ref="C4:F4"/>
  </mergeCells>
  <pageMargins left="0.2" right="0.18" top="0.91666666666666663" bottom="0.75" header="0.3" footer="0.3"/>
  <pageSetup scale="69" orientation="portrait" r:id="rId2"/>
  <headerFooter>
    <oddHeader>&amp;C&amp;"-,Bold"&amp;14Summary Table Report&amp;R&amp;G</oddHeader>
    <oddFooter>&amp;LTO16_CAP_STR_WP031_NSDP_V01</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D175"/>
  <sheetViews>
    <sheetView showGridLines="0" view="pageLayout" zoomScaleNormal="100" workbookViewId="0">
      <selection activeCell="C13" sqref="C13"/>
    </sheetView>
  </sheetViews>
  <sheetFormatPr defaultRowHeight="15" x14ac:dyDescent="0.25"/>
  <cols>
    <col min="1" max="1" width="24.42578125" customWidth="1"/>
    <col min="2" max="2" width="28.42578125" customWidth="1"/>
    <col min="3" max="3" width="18.7109375" customWidth="1"/>
    <col min="4" max="4" width="18.7109375" style="27" customWidth="1"/>
    <col min="5" max="5" width="12" bestFit="1" customWidth="1"/>
  </cols>
  <sheetData>
    <row r="1" spans="1:4" ht="15.75" thickBot="1" x14ac:dyDescent="0.3"/>
    <row r="2" spans="1:4" ht="16.899999999999999" customHeight="1" x14ac:dyDescent="0.25">
      <c r="A2" s="95" t="str">
        <f>CONCATENATE("Table 2. Prevalence (Number of ", B4, " Users per 100,000 Enrollees) by Year, Age Group, and Sex")</f>
        <v>Table 2. Prevalence (Number of CANAGLIFLOZIN Users per 100,000 Enrollees) by Year, Age Group, and Sex</v>
      </c>
      <c r="B2" s="96"/>
      <c r="C2" s="96"/>
      <c r="D2" s="97"/>
    </row>
    <row r="3" spans="1:4" x14ac:dyDescent="0.25">
      <c r="A3" s="5"/>
      <c r="B3" s="6"/>
      <c r="C3" s="6"/>
      <c r="D3" s="28"/>
    </row>
    <row r="4" spans="1:4" ht="29.25" customHeight="1" x14ac:dyDescent="0.25">
      <c r="A4" s="43" t="s">
        <v>5</v>
      </c>
      <c r="B4" s="42" t="s">
        <v>20</v>
      </c>
      <c r="C4" s="98" t="s">
        <v>33</v>
      </c>
      <c r="D4" s="94"/>
    </row>
    <row r="5" spans="1:4" x14ac:dyDescent="0.25">
      <c r="A5" s="9"/>
      <c r="B5" s="10"/>
      <c r="C5" s="10"/>
      <c r="D5" s="29"/>
    </row>
    <row r="6" spans="1:4" ht="30" x14ac:dyDescent="0.25">
      <c r="A6" s="11" t="s">
        <v>34</v>
      </c>
      <c r="B6" s="13"/>
      <c r="C6" s="12"/>
      <c r="D6" s="30"/>
    </row>
    <row r="7" spans="1:4" x14ac:dyDescent="0.25">
      <c r="A7" s="39" t="s">
        <v>27</v>
      </c>
      <c r="B7" s="39" t="s">
        <v>3</v>
      </c>
      <c r="C7" s="39" t="s">
        <v>28</v>
      </c>
      <c r="D7" s="62" t="s">
        <v>6</v>
      </c>
    </row>
    <row r="8" spans="1:4" x14ac:dyDescent="0.25">
      <c r="A8" s="37">
        <v>2013</v>
      </c>
      <c r="B8" s="37" t="s">
        <v>9</v>
      </c>
      <c r="C8" s="37" t="s">
        <v>10</v>
      </c>
      <c r="D8" s="64">
        <v>0.29447346066596736</v>
      </c>
    </row>
    <row r="9" spans="1:4" x14ac:dyDescent="0.25">
      <c r="A9" s="40"/>
      <c r="B9" s="40"/>
      <c r="C9" s="41" t="s">
        <v>11</v>
      </c>
      <c r="D9" s="65">
        <v>13.595152913796984</v>
      </c>
    </row>
    <row r="10" spans="1:4" x14ac:dyDescent="0.25">
      <c r="A10" s="40"/>
      <c r="B10" s="40"/>
      <c r="C10" s="41" t="s">
        <v>12</v>
      </c>
      <c r="D10" s="65">
        <v>73.31184417612775</v>
      </c>
    </row>
    <row r="11" spans="1:4" x14ac:dyDescent="0.25">
      <c r="A11" s="40"/>
      <c r="B11" s="40"/>
      <c r="C11" s="41" t="s">
        <v>13</v>
      </c>
      <c r="D11" s="65">
        <v>24.488000246568831</v>
      </c>
    </row>
    <row r="12" spans="1:4" x14ac:dyDescent="0.25">
      <c r="A12" s="40"/>
      <c r="B12" s="37" t="s">
        <v>14</v>
      </c>
      <c r="C12" s="37" t="s">
        <v>10</v>
      </c>
      <c r="D12" s="64">
        <v>0.21496582126121108</v>
      </c>
    </row>
    <row r="13" spans="1:4" x14ac:dyDescent="0.25">
      <c r="A13" s="40"/>
      <c r="B13" s="40"/>
      <c r="C13" s="41" t="s">
        <v>11</v>
      </c>
      <c r="D13" s="65">
        <v>16.634887101100606</v>
      </c>
    </row>
    <row r="14" spans="1:4" x14ac:dyDescent="0.25">
      <c r="A14" s="40"/>
      <c r="B14" s="40"/>
      <c r="C14" s="41" t="s">
        <v>12</v>
      </c>
      <c r="D14" s="65">
        <v>103.43844313636806</v>
      </c>
    </row>
    <row r="15" spans="1:4" x14ac:dyDescent="0.25">
      <c r="A15" s="40"/>
      <c r="B15" s="40"/>
      <c r="C15" s="41" t="s">
        <v>13</v>
      </c>
      <c r="D15" s="65">
        <v>43.32725625163274</v>
      </c>
    </row>
    <row r="16" spans="1:4" x14ac:dyDescent="0.25">
      <c r="A16" s="37">
        <v>2014</v>
      </c>
      <c r="B16" s="37" t="s">
        <v>9</v>
      </c>
      <c r="C16" s="37" t="s">
        <v>10</v>
      </c>
      <c r="D16" s="64">
        <v>0.5129473028717868</v>
      </c>
    </row>
    <row r="17" spans="1:4" x14ac:dyDescent="0.25">
      <c r="A17" s="40"/>
      <c r="B17" s="40"/>
      <c r="C17" s="41" t="s">
        <v>11</v>
      </c>
      <c r="D17" s="65">
        <v>25.192998607476195</v>
      </c>
    </row>
    <row r="18" spans="1:4" x14ac:dyDescent="0.25">
      <c r="A18" s="40"/>
      <c r="B18" s="40"/>
      <c r="C18" s="41" t="s">
        <v>12</v>
      </c>
      <c r="D18" s="65">
        <v>140.43622208300008</v>
      </c>
    </row>
    <row r="19" spans="1:4" x14ac:dyDescent="0.25">
      <c r="A19" s="40"/>
      <c r="B19" s="40"/>
      <c r="C19" s="41" t="s">
        <v>13</v>
      </c>
      <c r="D19" s="65">
        <v>61.19908113700528</v>
      </c>
    </row>
    <row r="20" spans="1:4" x14ac:dyDescent="0.25">
      <c r="A20" s="40"/>
      <c r="B20" s="37" t="s">
        <v>14</v>
      </c>
      <c r="C20" s="37" t="s">
        <v>10</v>
      </c>
      <c r="D20" s="64">
        <v>0.29401860314505818</v>
      </c>
    </row>
    <row r="21" spans="1:4" x14ac:dyDescent="0.25">
      <c r="A21" s="40"/>
      <c r="B21" s="40"/>
      <c r="C21" s="41" t="s">
        <v>11</v>
      </c>
      <c r="D21" s="65">
        <v>31.544917209959642</v>
      </c>
    </row>
    <row r="22" spans="1:4" x14ac:dyDescent="0.25">
      <c r="A22" s="40"/>
      <c r="B22" s="40"/>
      <c r="C22" s="41" t="s">
        <v>12</v>
      </c>
      <c r="D22" s="65">
        <v>202.017985940529</v>
      </c>
    </row>
    <row r="23" spans="1:4" x14ac:dyDescent="0.25">
      <c r="A23" s="40"/>
      <c r="B23" s="40"/>
      <c r="C23" s="41" t="s">
        <v>13</v>
      </c>
      <c r="D23" s="65">
        <v>104.26532578341266</v>
      </c>
    </row>
    <row r="24" spans="1:4" x14ac:dyDescent="0.25">
      <c r="A24" s="37">
        <v>2015</v>
      </c>
      <c r="B24" s="37" t="s">
        <v>9</v>
      </c>
      <c r="C24" s="37" t="s">
        <v>10</v>
      </c>
      <c r="D24" s="64" t="s">
        <v>17</v>
      </c>
    </row>
    <row r="25" spans="1:4" x14ac:dyDescent="0.25">
      <c r="A25" s="40"/>
      <c r="B25" s="40"/>
      <c r="C25" s="41" t="s">
        <v>11</v>
      </c>
      <c r="D25" s="65" t="s">
        <v>17</v>
      </c>
    </row>
    <row r="26" spans="1:4" x14ac:dyDescent="0.25">
      <c r="A26" s="40"/>
      <c r="B26" s="40"/>
      <c r="C26" s="41" t="s">
        <v>12</v>
      </c>
      <c r="D26" s="65" t="s">
        <v>17</v>
      </c>
    </row>
    <row r="27" spans="1:4" x14ac:dyDescent="0.25">
      <c r="A27" s="40"/>
      <c r="B27" s="40"/>
      <c r="C27" s="41" t="s">
        <v>13</v>
      </c>
      <c r="D27" s="65" t="s">
        <v>17</v>
      </c>
    </row>
    <row r="28" spans="1:4" x14ac:dyDescent="0.25">
      <c r="A28" s="40"/>
      <c r="B28" s="37" t="s">
        <v>14</v>
      </c>
      <c r="C28" s="37" t="s">
        <v>10</v>
      </c>
      <c r="D28" s="64" t="s">
        <v>17</v>
      </c>
    </row>
    <row r="29" spans="1:4" x14ac:dyDescent="0.25">
      <c r="A29" s="40"/>
      <c r="B29" s="40"/>
      <c r="C29" s="41" t="s">
        <v>11</v>
      </c>
      <c r="D29" s="65" t="s">
        <v>17</v>
      </c>
    </row>
    <row r="30" spans="1:4" x14ac:dyDescent="0.25">
      <c r="A30" s="40"/>
      <c r="B30" s="40"/>
      <c r="C30" s="41" t="s">
        <v>12</v>
      </c>
      <c r="D30" s="65" t="s">
        <v>17</v>
      </c>
    </row>
    <row r="31" spans="1:4" x14ac:dyDescent="0.25">
      <c r="A31" s="57"/>
      <c r="B31" s="57"/>
      <c r="C31" s="58" t="s">
        <v>13</v>
      </c>
      <c r="D31" s="66" t="s">
        <v>17</v>
      </c>
    </row>
    <row r="32" spans="1:4"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s="25"/>
    </row>
    <row r="137" spans="4:4" x14ac:dyDescent="0.25">
      <c r="D137" s="25"/>
    </row>
    <row r="138" spans="4:4" x14ac:dyDescent="0.25">
      <c r="D138" s="25"/>
    </row>
    <row r="139" spans="4:4" x14ac:dyDescent="0.25">
      <c r="D139" s="25"/>
    </row>
    <row r="140" spans="4:4" x14ac:dyDescent="0.25">
      <c r="D140" s="25"/>
    </row>
    <row r="141" spans="4:4" x14ac:dyDescent="0.25">
      <c r="D141" s="25"/>
    </row>
    <row r="142" spans="4:4" x14ac:dyDescent="0.25">
      <c r="D142" s="25"/>
    </row>
    <row r="143" spans="4:4" x14ac:dyDescent="0.25">
      <c r="D143" s="25"/>
    </row>
    <row r="144" spans="4:4" x14ac:dyDescent="0.25">
      <c r="D144" s="25"/>
    </row>
    <row r="145" spans="4:4" x14ac:dyDescent="0.25">
      <c r="D145" s="25"/>
    </row>
    <row r="146" spans="4:4" x14ac:dyDescent="0.25">
      <c r="D146" s="25"/>
    </row>
    <row r="147" spans="4:4" x14ac:dyDescent="0.25">
      <c r="D147" s="25"/>
    </row>
    <row r="148" spans="4:4" x14ac:dyDescent="0.25">
      <c r="D148" s="25"/>
    </row>
    <row r="149" spans="4:4" x14ac:dyDescent="0.25">
      <c r="D149" s="25"/>
    </row>
    <row r="150" spans="4:4" x14ac:dyDescent="0.25">
      <c r="D150" s="25"/>
    </row>
    <row r="151" spans="4:4" x14ac:dyDescent="0.25">
      <c r="D151" s="25"/>
    </row>
    <row r="152" spans="4:4" x14ac:dyDescent="0.25">
      <c r="D152" s="25"/>
    </row>
    <row r="153" spans="4:4" x14ac:dyDescent="0.25">
      <c r="D153" s="25"/>
    </row>
    <row r="154" spans="4:4" x14ac:dyDescent="0.25">
      <c r="D154" s="25"/>
    </row>
    <row r="155" spans="4:4" x14ac:dyDescent="0.25">
      <c r="D155" s="25"/>
    </row>
    <row r="156" spans="4:4" x14ac:dyDescent="0.25">
      <c r="D156" s="25"/>
    </row>
    <row r="157" spans="4:4" x14ac:dyDescent="0.25">
      <c r="D157" s="25"/>
    </row>
    <row r="158" spans="4:4" x14ac:dyDescent="0.25">
      <c r="D158" s="25"/>
    </row>
    <row r="159" spans="4:4" x14ac:dyDescent="0.25">
      <c r="D159" s="25"/>
    </row>
    <row r="160" spans="4:4" x14ac:dyDescent="0.25">
      <c r="D160" s="25"/>
    </row>
    <row r="161" spans="4:4" x14ac:dyDescent="0.25">
      <c r="D161" s="25"/>
    </row>
    <row r="162" spans="4:4" x14ac:dyDescent="0.25">
      <c r="D162" s="25"/>
    </row>
    <row r="163" spans="4:4" x14ac:dyDescent="0.25">
      <c r="D163" s="25"/>
    </row>
    <row r="164" spans="4:4" x14ac:dyDescent="0.25">
      <c r="D164" s="25"/>
    </row>
    <row r="165" spans="4:4" x14ac:dyDescent="0.25">
      <c r="D165" s="25"/>
    </row>
    <row r="166" spans="4:4" x14ac:dyDescent="0.25">
      <c r="D166" s="25"/>
    </row>
    <row r="167" spans="4:4" x14ac:dyDescent="0.25">
      <c r="D167" s="25"/>
    </row>
    <row r="168" spans="4:4" x14ac:dyDescent="0.25">
      <c r="D168" s="25"/>
    </row>
    <row r="169" spans="4:4" x14ac:dyDescent="0.25">
      <c r="D169" s="25"/>
    </row>
    <row r="170" spans="4:4" x14ac:dyDescent="0.25">
      <c r="D170" s="25"/>
    </row>
    <row r="171" spans="4:4" x14ac:dyDescent="0.25">
      <c r="D171" s="25"/>
    </row>
    <row r="172" spans="4:4" x14ac:dyDescent="0.25">
      <c r="D172" s="25"/>
    </row>
    <row r="173" spans="4:4" x14ac:dyDescent="0.25">
      <c r="D173" s="25"/>
    </row>
    <row r="174" spans="4:4" x14ac:dyDescent="0.25">
      <c r="D174" s="25"/>
    </row>
    <row r="175" spans="4:4" x14ac:dyDescent="0.25">
      <c r="D175" s="25"/>
    </row>
  </sheetData>
  <sheetProtection algorithmName="SHA-512" hashValue="1LdZMix3GbxOlTEGKo67qaGk4A4I+5urgBwjUqWyy3U6vPMDkMc9+OpHbCfT4nOUiwav/RjIrpc/c99JdDNhwQ==" saltValue="tfbKspI1PYfwy7ME0bOMhA==" spinCount="100000" sheet="1" objects="1" scenarios="1" pivotTables="0"/>
  <mergeCells count="2">
    <mergeCell ref="A2:D2"/>
    <mergeCell ref="C4:D4"/>
  </mergeCells>
  <pageMargins left="0.2" right="0.18" top="0.91666666666666663" bottom="0.75" header="0.3" footer="0.3"/>
  <pageSetup scale="69" orientation="portrait" r:id="rId2"/>
  <headerFooter>
    <oddHeader>&amp;C&amp;"-,Bold"&amp;14Summary Table Report&amp;R&amp;G</oddHeader>
    <oddFooter>&amp;LTO16_CAP_STR_WP031_NSDP_V01</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D213"/>
  <sheetViews>
    <sheetView showGridLines="0" view="pageLayout" zoomScaleNormal="100" workbookViewId="0">
      <selection activeCell="C13" sqref="C13"/>
    </sheetView>
  </sheetViews>
  <sheetFormatPr defaultRowHeight="15" x14ac:dyDescent="0.25"/>
  <cols>
    <col min="1" max="1" width="22.5703125" customWidth="1"/>
    <col min="2" max="2" width="26.42578125" customWidth="1"/>
    <col min="3" max="3" width="18.140625" customWidth="1"/>
    <col min="4" max="4" width="20.85546875" style="27" customWidth="1"/>
    <col min="5" max="5" width="12" bestFit="1" customWidth="1"/>
  </cols>
  <sheetData>
    <row r="1" spans="1:4" ht="15.75" thickBot="1" x14ac:dyDescent="0.3"/>
    <row r="2" spans="1:4" x14ac:dyDescent="0.25">
      <c r="A2" s="99" t="str">
        <f>CONCATENATE("Table 3. Days Supplied per ",B4, " User by Year, Age Group, and Sex")</f>
        <v>Table 3. Days Supplied per CANAGLIFLOZIN User by Year, Age Group, and Sex</v>
      </c>
      <c r="B2" s="100"/>
      <c r="C2" s="100"/>
      <c r="D2" s="101"/>
    </row>
    <row r="3" spans="1:4" x14ac:dyDescent="0.25">
      <c r="A3" s="102"/>
      <c r="B3" s="103"/>
      <c r="C3" s="103"/>
      <c r="D3" s="104"/>
    </row>
    <row r="4" spans="1:4" ht="30" customHeight="1" x14ac:dyDescent="0.25">
      <c r="A4" s="67" t="s">
        <v>5</v>
      </c>
      <c r="B4" s="42" t="s">
        <v>20</v>
      </c>
      <c r="C4" s="94" t="s">
        <v>33</v>
      </c>
      <c r="D4" s="94"/>
    </row>
    <row r="5" spans="1:4" x14ac:dyDescent="0.25">
      <c r="A5" s="24"/>
      <c r="B5" s="24"/>
      <c r="C5" s="24"/>
      <c r="D5" s="31"/>
    </row>
    <row r="6" spans="1:4" x14ac:dyDescent="0.25">
      <c r="A6" s="39" t="s">
        <v>16</v>
      </c>
      <c r="B6" s="38"/>
      <c r="C6" s="38"/>
      <c r="D6" s="68"/>
    </row>
    <row r="7" spans="1:4" x14ac:dyDescent="0.25">
      <c r="A7" s="39" t="s">
        <v>27</v>
      </c>
      <c r="B7" s="39" t="s">
        <v>3</v>
      </c>
      <c r="C7" s="39" t="s">
        <v>28</v>
      </c>
      <c r="D7" s="62" t="s">
        <v>6</v>
      </c>
    </row>
    <row r="8" spans="1:4" x14ac:dyDescent="0.25">
      <c r="A8" s="37">
        <v>2013</v>
      </c>
      <c r="B8" s="37" t="s">
        <v>9</v>
      </c>
      <c r="C8" s="37" t="s">
        <v>10</v>
      </c>
      <c r="D8" s="69">
        <v>91.529411764705884</v>
      </c>
    </row>
    <row r="9" spans="1:4" x14ac:dyDescent="0.25">
      <c r="A9" s="40"/>
      <c r="B9" s="40"/>
      <c r="C9" s="41" t="s">
        <v>11</v>
      </c>
      <c r="D9" s="70">
        <v>86.482078853046602</v>
      </c>
    </row>
    <row r="10" spans="1:4" x14ac:dyDescent="0.25">
      <c r="A10" s="40"/>
      <c r="B10" s="40"/>
      <c r="C10" s="41" t="s">
        <v>12</v>
      </c>
      <c r="D10" s="70">
        <v>100.21045524691358</v>
      </c>
    </row>
    <row r="11" spans="1:4" x14ac:dyDescent="0.25">
      <c r="A11" s="40"/>
      <c r="B11" s="40"/>
      <c r="C11" s="41" t="s">
        <v>13</v>
      </c>
      <c r="D11" s="70">
        <v>90.338793103448282</v>
      </c>
    </row>
    <row r="12" spans="1:4" x14ac:dyDescent="0.25">
      <c r="A12" s="40"/>
      <c r="B12" s="37" t="s">
        <v>14</v>
      </c>
      <c r="C12" s="37" t="s">
        <v>10</v>
      </c>
      <c r="D12" s="69">
        <v>99.230769230769226</v>
      </c>
    </row>
    <row r="13" spans="1:4" x14ac:dyDescent="0.25">
      <c r="A13" s="40"/>
      <c r="B13" s="40"/>
      <c r="C13" s="41" t="s">
        <v>11</v>
      </c>
      <c r="D13" s="70">
        <v>94.912499999999994</v>
      </c>
    </row>
    <row r="14" spans="1:4" x14ac:dyDescent="0.25">
      <c r="A14" s="40"/>
      <c r="B14" s="40"/>
      <c r="C14" s="41" t="s">
        <v>12</v>
      </c>
      <c r="D14" s="70">
        <v>108.35852823730747</v>
      </c>
    </row>
    <row r="15" spans="1:4" x14ac:dyDescent="0.25">
      <c r="A15" s="40"/>
      <c r="B15" s="40"/>
      <c r="C15" s="41" t="s">
        <v>13</v>
      </c>
      <c r="D15" s="70">
        <v>104.91048593350384</v>
      </c>
    </row>
    <row r="16" spans="1:4" x14ac:dyDescent="0.25">
      <c r="A16" s="37">
        <v>2014</v>
      </c>
      <c r="B16" s="37" t="s">
        <v>9</v>
      </c>
      <c r="C16" s="37" t="s">
        <v>10</v>
      </c>
      <c r="D16" s="69">
        <v>96.8</v>
      </c>
    </row>
    <row r="17" spans="1:4" x14ac:dyDescent="0.25">
      <c r="A17" s="40"/>
      <c r="B17" s="40"/>
      <c r="C17" s="41" t="s">
        <v>11</v>
      </c>
      <c r="D17" s="70">
        <v>93.73130193905817</v>
      </c>
    </row>
    <row r="18" spans="1:4" x14ac:dyDescent="0.25">
      <c r="A18" s="40"/>
      <c r="B18" s="40"/>
      <c r="C18" s="41" t="s">
        <v>12</v>
      </c>
      <c r="D18" s="70">
        <v>108.79788406435971</v>
      </c>
    </row>
    <row r="19" spans="1:4" x14ac:dyDescent="0.25">
      <c r="A19" s="40"/>
      <c r="B19" s="40"/>
      <c r="C19" s="41" t="s">
        <v>13</v>
      </c>
      <c r="D19" s="70">
        <v>95.947468958930273</v>
      </c>
    </row>
    <row r="20" spans="1:4" x14ac:dyDescent="0.25">
      <c r="A20" s="40"/>
      <c r="B20" s="37" t="s">
        <v>14</v>
      </c>
      <c r="C20" s="37" t="s">
        <v>10</v>
      </c>
      <c r="D20" s="69">
        <v>96</v>
      </c>
    </row>
    <row r="21" spans="1:4" x14ac:dyDescent="0.25">
      <c r="A21" s="40"/>
      <c r="B21" s="40"/>
      <c r="C21" s="41" t="s">
        <v>11</v>
      </c>
      <c r="D21" s="70">
        <v>102.74933569530558</v>
      </c>
    </row>
    <row r="22" spans="1:4" x14ac:dyDescent="0.25">
      <c r="A22" s="40"/>
      <c r="B22" s="40"/>
      <c r="C22" s="41" t="s">
        <v>12</v>
      </c>
      <c r="D22" s="70">
        <v>117.22039447416753</v>
      </c>
    </row>
    <row r="23" spans="1:4" x14ac:dyDescent="0.25">
      <c r="A23" s="40"/>
      <c r="B23" s="40"/>
      <c r="C23" s="41" t="s">
        <v>13</v>
      </c>
      <c r="D23" s="70">
        <v>107.42933723196882</v>
      </c>
    </row>
    <row r="24" spans="1:4" x14ac:dyDescent="0.25">
      <c r="A24" s="37">
        <v>2015</v>
      </c>
      <c r="B24" s="37" t="s">
        <v>9</v>
      </c>
      <c r="C24" s="37" t="s">
        <v>10</v>
      </c>
      <c r="D24" s="69" t="s">
        <v>17</v>
      </c>
    </row>
    <row r="25" spans="1:4" x14ac:dyDescent="0.25">
      <c r="A25" s="40"/>
      <c r="B25" s="40"/>
      <c r="C25" s="41" t="s">
        <v>11</v>
      </c>
      <c r="D25" s="70" t="s">
        <v>17</v>
      </c>
    </row>
    <row r="26" spans="1:4" x14ac:dyDescent="0.25">
      <c r="A26" s="40"/>
      <c r="B26" s="40"/>
      <c r="C26" s="41" t="s">
        <v>12</v>
      </c>
      <c r="D26" s="70" t="s">
        <v>17</v>
      </c>
    </row>
    <row r="27" spans="1:4" x14ac:dyDescent="0.25">
      <c r="A27" s="40"/>
      <c r="B27" s="40"/>
      <c r="C27" s="41" t="s">
        <v>13</v>
      </c>
      <c r="D27" s="70" t="s">
        <v>17</v>
      </c>
    </row>
    <row r="28" spans="1:4" x14ac:dyDescent="0.25">
      <c r="A28" s="40"/>
      <c r="B28" s="37" t="s">
        <v>14</v>
      </c>
      <c r="C28" s="37" t="s">
        <v>10</v>
      </c>
      <c r="D28" s="69" t="s">
        <v>17</v>
      </c>
    </row>
    <row r="29" spans="1:4" x14ac:dyDescent="0.25">
      <c r="A29" s="40"/>
      <c r="B29" s="40"/>
      <c r="C29" s="41" t="s">
        <v>11</v>
      </c>
      <c r="D29" s="70" t="s">
        <v>17</v>
      </c>
    </row>
    <row r="30" spans="1:4" x14ac:dyDescent="0.25">
      <c r="A30" s="40"/>
      <c r="B30" s="40"/>
      <c r="C30" s="41" t="s">
        <v>12</v>
      </c>
      <c r="D30" s="70" t="s">
        <v>17</v>
      </c>
    </row>
    <row r="31" spans="1:4" x14ac:dyDescent="0.25">
      <c r="A31" s="57"/>
      <c r="B31" s="57"/>
      <c r="C31" s="58" t="s">
        <v>13</v>
      </c>
      <c r="D31" s="71" t="s">
        <v>17</v>
      </c>
    </row>
    <row r="32" spans="1:4"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s="25"/>
    </row>
    <row r="137" spans="4:4" x14ac:dyDescent="0.25">
      <c r="D137" s="25"/>
    </row>
    <row r="138" spans="4:4" x14ac:dyDescent="0.25">
      <c r="D138" s="25"/>
    </row>
    <row r="139" spans="4:4" x14ac:dyDescent="0.25">
      <c r="D139" s="25"/>
    </row>
    <row r="140" spans="4:4" x14ac:dyDescent="0.25">
      <c r="D140" s="25"/>
    </row>
    <row r="141" spans="4:4" x14ac:dyDescent="0.25">
      <c r="D141" s="25"/>
    </row>
    <row r="142" spans="4:4" x14ac:dyDescent="0.25">
      <c r="D142" s="25"/>
    </row>
    <row r="143" spans="4:4" x14ac:dyDescent="0.25">
      <c r="D143" s="25"/>
    </row>
    <row r="144" spans="4:4" x14ac:dyDescent="0.25">
      <c r="D144" s="25"/>
    </row>
    <row r="145" spans="4:4" x14ac:dyDescent="0.25">
      <c r="D145" s="25"/>
    </row>
    <row r="146" spans="4:4" x14ac:dyDescent="0.25">
      <c r="D146" s="25"/>
    </row>
    <row r="147" spans="4:4" x14ac:dyDescent="0.25">
      <c r="D147" s="25"/>
    </row>
    <row r="148" spans="4:4" x14ac:dyDescent="0.25">
      <c r="D148" s="25"/>
    </row>
    <row r="149" spans="4:4" x14ac:dyDescent="0.25">
      <c r="D149" s="25"/>
    </row>
    <row r="150" spans="4:4" x14ac:dyDescent="0.25">
      <c r="D150" s="25"/>
    </row>
    <row r="151" spans="4:4" x14ac:dyDescent="0.25">
      <c r="D151" s="25"/>
    </row>
    <row r="152" spans="4:4" x14ac:dyDescent="0.25">
      <c r="D152" s="25"/>
    </row>
    <row r="153" spans="4:4" x14ac:dyDescent="0.25">
      <c r="D153" s="25"/>
    </row>
    <row r="154" spans="4:4" x14ac:dyDescent="0.25">
      <c r="D154" s="25"/>
    </row>
    <row r="155" spans="4:4" x14ac:dyDescent="0.25">
      <c r="D155" s="25"/>
    </row>
    <row r="156" spans="4:4" x14ac:dyDescent="0.25">
      <c r="D156" s="25"/>
    </row>
    <row r="157" spans="4:4" x14ac:dyDescent="0.25">
      <c r="D157" s="25"/>
    </row>
    <row r="158" spans="4:4" x14ac:dyDescent="0.25">
      <c r="D158" s="25"/>
    </row>
    <row r="159" spans="4:4" x14ac:dyDescent="0.25">
      <c r="D159" s="25"/>
    </row>
    <row r="160" spans="4:4" x14ac:dyDescent="0.25">
      <c r="D160" s="25"/>
    </row>
    <row r="161" spans="4:4" x14ac:dyDescent="0.25">
      <c r="D161" s="25"/>
    </row>
    <row r="162" spans="4:4" x14ac:dyDescent="0.25">
      <c r="D162" s="25"/>
    </row>
    <row r="163" spans="4:4" x14ac:dyDescent="0.25">
      <c r="D163" s="25"/>
    </row>
    <row r="164" spans="4:4" x14ac:dyDescent="0.25">
      <c r="D164" s="25"/>
    </row>
    <row r="165" spans="4:4" x14ac:dyDescent="0.25">
      <c r="D165" s="25"/>
    </row>
    <row r="166" spans="4:4" x14ac:dyDescent="0.25">
      <c r="D166" s="25"/>
    </row>
    <row r="167" spans="4:4" x14ac:dyDescent="0.25">
      <c r="D167" s="25"/>
    </row>
    <row r="168" spans="4:4" x14ac:dyDescent="0.25">
      <c r="D168" s="25"/>
    </row>
    <row r="169" spans="4:4" x14ac:dyDescent="0.25">
      <c r="D169" s="25"/>
    </row>
    <row r="170" spans="4:4" x14ac:dyDescent="0.25">
      <c r="D170" s="25"/>
    </row>
    <row r="171" spans="4:4" x14ac:dyDescent="0.25">
      <c r="D171" s="25"/>
    </row>
    <row r="172" spans="4:4" x14ac:dyDescent="0.25">
      <c r="D172" s="25"/>
    </row>
    <row r="173" spans="4:4" x14ac:dyDescent="0.25">
      <c r="D173" s="25"/>
    </row>
    <row r="174" spans="4:4" x14ac:dyDescent="0.25">
      <c r="D174" s="25"/>
    </row>
    <row r="175" spans="4:4" x14ac:dyDescent="0.25">
      <c r="D175" s="25"/>
    </row>
    <row r="176" spans="4:4" x14ac:dyDescent="0.25">
      <c r="D176" s="25"/>
    </row>
    <row r="177" spans="4:4" x14ac:dyDescent="0.25">
      <c r="D177" s="25"/>
    </row>
    <row r="178" spans="4:4" x14ac:dyDescent="0.25">
      <c r="D178" s="25"/>
    </row>
    <row r="179" spans="4:4" x14ac:dyDescent="0.25">
      <c r="D179" s="25"/>
    </row>
    <row r="180" spans="4:4" x14ac:dyDescent="0.25">
      <c r="D180" s="25"/>
    </row>
    <row r="181" spans="4:4" x14ac:dyDescent="0.25">
      <c r="D181" s="25"/>
    </row>
    <row r="182" spans="4:4" x14ac:dyDescent="0.25">
      <c r="D182" s="25"/>
    </row>
    <row r="183" spans="4:4" x14ac:dyDescent="0.25">
      <c r="D183" s="25"/>
    </row>
    <row r="184" spans="4:4" x14ac:dyDescent="0.25">
      <c r="D184" s="25"/>
    </row>
    <row r="185" spans="4:4" x14ac:dyDescent="0.25">
      <c r="D185" s="25"/>
    </row>
    <row r="186" spans="4:4" x14ac:dyDescent="0.25">
      <c r="D186" s="25"/>
    </row>
    <row r="187" spans="4:4" x14ac:dyDescent="0.25">
      <c r="D187" s="25"/>
    </row>
    <row r="188" spans="4:4" x14ac:dyDescent="0.25">
      <c r="D188" s="25"/>
    </row>
    <row r="189" spans="4:4" x14ac:dyDescent="0.25">
      <c r="D189" s="25"/>
    </row>
    <row r="190" spans="4:4" x14ac:dyDescent="0.25">
      <c r="D190" s="25"/>
    </row>
    <row r="191" spans="4:4" x14ac:dyDescent="0.25">
      <c r="D191" s="25"/>
    </row>
    <row r="192" spans="4:4" x14ac:dyDescent="0.25">
      <c r="D192" s="25"/>
    </row>
    <row r="193" spans="4:4" x14ac:dyDescent="0.25">
      <c r="D193" s="25"/>
    </row>
    <row r="194" spans="4:4" x14ac:dyDescent="0.25">
      <c r="D194" s="25"/>
    </row>
    <row r="195" spans="4:4" x14ac:dyDescent="0.25">
      <c r="D195" s="25"/>
    </row>
    <row r="196" spans="4:4" x14ac:dyDescent="0.25">
      <c r="D196" s="25"/>
    </row>
    <row r="197" spans="4:4" x14ac:dyDescent="0.25">
      <c r="D197" s="25"/>
    </row>
    <row r="198" spans="4:4" x14ac:dyDescent="0.25">
      <c r="D198" s="25"/>
    </row>
    <row r="199" spans="4:4" x14ac:dyDescent="0.25">
      <c r="D199" s="25"/>
    </row>
    <row r="200" spans="4:4" x14ac:dyDescent="0.25">
      <c r="D200" s="25"/>
    </row>
    <row r="201" spans="4:4" x14ac:dyDescent="0.25">
      <c r="D201" s="25"/>
    </row>
    <row r="202" spans="4:4" x14ac:dyDescent="0.25">
      <c r="D202" s="25"/>
    </row>
    <row r="203" spans="4:4" x14ac:dyDescent="0.25">
      <c r="D203" s="25"/>
    </row>
    <row r="204" spans="4:4" x14ac:dyDescent="0.25">
      <c r="D204" s="25"/>
    </row>
    <row r="205" spans="4:4" x14ac:dyDescent="0.25">
      <c r="D205" s="25"/>
    </row>
    <row r="206" spans="4:4" x14ac:dyDescent="0.25">
      <c r="D206" s="25"/>
    </row>
    <row r="207" spans="4:4" x14ac:dyDescent="0.25">
      <c r="D207" s="25"/>
    </row>
    <row r="208" spans="4:4" x14ac:dyDescent="0.25">
      <c r="D208" s="25"/>
    </row>
    <row r="209" spans="4:4" x14ac:dyDescent="0.25">
      <c r="D209" s="25"/>
    </row>
    <row r="210" spans="4:4" x14ac:dyDescent="0.25">
      <c r="D210" s="25"/>
    </row>
    <row r="211" spans="4:4" x14ac:dyDescent="0.25">
      <c r="D211" s="25"/>
    </row>
    <row r="212" spans="4:4" x14ac:dyDescent="0.25">
      <c r="D212" s="25"/>
    </row>
    <row r="213" spans="4:4" x14ac:dyDescent="0.25">
      <c r="D213" s="25"/>
    </row>
  </sheetData>
  <sheetProtection algorithmName="SHA-512" hashValue="8vAlUxxDPZnz7TpWVkzpXocR6fB6E16sd97UTz5HHuXXF+PPjDQwV/AqEBzvYTh2Qf0laQLWxtJ2f+2dN0B5lg==" saltValue="Wc8Cvn7Bx6DULGtd2+tSUg==" spinCount="100000" sheet="1" objects="1" scenarios="1" pivotTables="0"/>
  <mergeCells count="3">
    <mergeCell ref="A2:D2"/>
    <mergeCell ref="C4:D4"/>
    <mergeCell ref="A3:D3"/>
  </mergeCells>
  <pageMargins left="0.2" right="0.18" top="0.91666666666666663" bottom="0.75" header="0.3" footer="0.3"/>
  <pageSetup scale="69" orientation="portrait" r:id="rId2"/>
  <headerFooter>
    <oddHeader>&amp;C&amp;"-,Bold"&amp;14Summary Table Report&amp;R&amp;G</oddHeader>
    <oddFooter>&amp;LTO16_CAP_STR_WP031_NSDP_V01</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D175"/>
  <sheetViews>
    <sheetView showGridLines="0" view="pageLayout" zoomScaleNormal="100" workbookViewId="0">
      <selection activeCell="C13" sqref="C13"/>
    </sheetView>
  </sheetViews>
  <sheetFormatPr defaultRowHeight="15" x14ac:dyDescent="0.25"/>
  <cols>
    <col min="1" max="1" width="18.7109375" customWidth="1"/>
    <col min="2" max="2" width="26.7109375" customWidth="1"/>
    <col min="3" max="3" width="20.28515625" customWidth="1"/>
    <col min="4" max="4" width="20.28515625" style="27" customWidth="1"/>
    <col min="5" max="5" width="12" bestFit="1" customWidth="1"/>
  </cols>
  <sheetData>
    <row r="1" spans="1:4" ht="15.75" thickBot="1" x14ac:dyDescent="0.3"/>
    <row r="2" spans="1:4" x14ac:dyDescent="0.25">
      <c r="A2" s="91" t="str">
        <f>CONCATENATE("Table 4. Dispensings per ", B4, " User by Year, Age Group, and Sex")</f>
        <v>Table 4. Dispensings per CANAGLIFLOZIN User by Year, Age Group, and Sex</v>
      </c>
      <c r="B2" s="92"/>
      <c r="C2" s="92"/>
      <c r="D2" s="105"/>
    </row>
    <row r="3" spans="1:4" x14ac:dyDescent="0.25">
      <c r="A3" s="5"/>
      <c r="B3" s="6"/>
      <c r="C3" s="6"/>
      <c r="D3" s="28"/>
    </row>
    <row r="4" spans="1:4" ht="29.25" customHeight="1" x14ac:dyDescent="0.25">
      <c r="A4" s="43" t="s">
        <v>5</v>
      </c>
      <c r="B4" s="42" t="s">
        <v>20</v>
      </c>
      <c r="C4" s="94" t="s">
        <v>29</v>
      </c>
      <c r="D4" s="94"/>
    </row>
    <row r="5" spans="1:4" x14ac:dyDescent="0.25">
      <c r="A5" s="7"/>
      <c r="B5" s="8"/>
      <c r="C5" s="8"/>
      <c r="D5" s="32"/>
    </row>
    <row r="6" spans="1:4" ht="30" x14ac:dyDescent="0.25">
      <c r="A6" s="56" t="s">
        <v>18</v>
      </c>
      <c r="B6" s="63"/>
      <c r="C6" s="63"/>
      <c r="D6" s="72"/>
    </row>
    <row r="7" spans="1:4" x14ac:dyDescent="0.25">
      <c r="A7" s="39" t="s">
        <v>27</v>
      </c>
      <c r="B7" s="39" t="s">
        <v>3</v>
      </c>
      <c r="C7" s="39" t="s">
        <v>28</v>
      </c>
      <c r="D7" s="62" t="s">
        <v>6</v>
      </c>
    </row>
    <row r="8" spans="1:4" x14ac:dyDescent="0.25">
      <c r="A8" s="37">
        <v>2013</v>
      </c>
      <c r="B8" s="37" t="s">
        <v>9</v>
      </c>
      <c r="C8" s="37" t="s">
        <v>10</v>
      </c>
      <c r="D8" s="69">
        <v>3.0588235294117645</v>
      </c>
    </row>
    <row r="9" spans="1:4" x14ac:dyDescent="0.25">
      <c r="A9" s="40"/>
      <c r="B9" s="40"/>
      <c r="C9" s="41" t="s">
        <v>11</v>
      </c>
      <c r="D9" s="70">
        <v>2.71505376344086</v>
      </c>
    </row>
    <row r="10" spans="1:4" x14ac:dyDescent="0.25">
      <c r="A10" s="40"/>
      <c r="B10" s="40"/>
      <c r="C10" s="41" t="s">
        <v>12</v>
      </c>
      <c r="D10" s="70">
        <v>3.050925925925926</v>
      </c>
    </row>
    <row r="11" spans="1:4" x14ac:dyDescent="0.25">
      <c r="A11" s="40"/>
      <c r="B11" s="40"/>
      <c r="C11" s="41" t="s">
        <v>13</v>
      </c>
      <c r="D11" s="70">
        <v>2.5318965517241381</v>
      </c>
    </row>
    <row r="12" spans="1:4" x14ac:dyDescent="0.25">
      <c r="A12" s="40"/>
      <c r="B12" s="37" t="s">
        <v>14</v>
      </c>
      <c r="C12" s="37" t="s">
        <v>10</v>
      </c>
      <c r="D12" s="69">
        <v>2.8461538461538463</v>
      </c>
    </row>
    <row r="13" spans="1:4" x14ac:dyDescent="0.25">
      <c r="A13" s="40"/>
      <c r="B13" s="40"/>
      <c r="C13" s="41" t="s">
        <v>11</v>
      </c>
      <c r="D13" s="70">
        <v>2.9757352941176469</v>
      </c>
    </row>
    <row r="14" spans="1:4" x14ac:dyDescent="0.25">
      <c r="A14" s="40"/>
      <c r="B14" s="40"/>
      <c r="C14" s="41" t="s">
        <v>12</v>
      </c>
      <c r="D14" s="70">
        <v>3.1893896177980605</v>
      </c>
    </row>
    <row r="15" spans="1:4" x14ac:dyDescent="0.25">
      <c r="A15" s="40"/>
      <c r="B15" s="40"/>
      <c r="C15" s="41" t="s">
        <v>13</v>
      </c>
      <c r="D15" s="70">
        <v>2.7787723785166238</v>
      </c>
    </row>
    <row r="16" spans="1:4" x14ac:dyDescent="0.25">
      <c r="A16" s="37">
        <v>2014</v>
      </c>
      <c r="B16" s="37" t="s">
        <v>9</v>
      </c>
      <c r="C16" s="37" t="s">
        <v>10</v>
      </c>
      <c r="D16" s="69">
        <v>3</v>
      </c>
    </row>
    <row r="17" spans="1:4" x14ac:dyDescent="0.25">
      <c r="A17" s="40"/>
      <c r="B17" s="40"/>
      <c r="C17" s="41" t="s">
        <v>11</v>
      </c>
      <c r="D17" s="70">
        <v>2.8570637119113576</v>
      </c>
    </row>
    <row r="18" spans="1:4" x14ac:dyDescent="0.25">
      <c r="A18" s="40"/>
      <c r="B18" s="40"/>
      <c r="C18" s="41" t="s">
        <v>12</v>
      </c>
      <c r="D18" s="70">
        <v>3.1794137094996695</v>
      </c>
    </row>
    <row r="19" spans="1:4" x14ac:dyDescent="0.25">
      <c r="A19" s="40"/>
      <c r="B19" s="40"/>
      <c r="C19" s="41" t="s">
        <v>13</v>
      </c>
      <c r="D19" s="70">
        <v>2.6064947468958932</v>
      </c>
    </row>
    <row r="20" spans="1:4" x14ac:dyDescent="0.25">
      <c r="A20" s="40"/>
      <c r="B20" s="37" t="s">
        <v>14</v>
      </c>
      <c r="C20" s="37" t="s">
        <v>10</v>
      </c>
      <c r="D20" s="69">
        <v>2.2666666666666666</v>
      </c>
    </row>
    <row r="21" spans="1:4" x14ac:dyDescent="0.25">
      <c r="A21" s="40"/>
      <c r="B21" s="40"/>
      <c r="C21" s="41" t="s">
        <v>11</v>
      </c>
      <c r="D21" s="70">
        <v>3.0814880425155002</v>
      </c>
    </row>
    <row r="22" spans="1:4" x14ac:dyDescent="0.25">
      <c r="A22" s="40"/>
      <c r="B22" s="40"/>
      <c r="C22" s="41" t="s">
        <v>12</v>
      </c>
      <c r="D22" s="70">
        <v>3.3021640182065002</v>
      </c>
    </row>
    <row r="23" spans="1:4" x14ac:dyDescent="0.25">
      <c r="A23" s="40"/>
      <c r="B23" s="40"/>
      <c r="C23" s="41" t="s">
        <v>13</v>
      </c>
      <c r="D23" s="70">
        <v>2.8187134502923978</v>
      </c>
    </row>
    <row r="24" spans="1:4" x14ac:dyDescent="0.25">
      <c r="A24" s="37">
        <v>2015</v>
      </c>
      <c r="B24" s="37" t="s">
        <v>9</v>
      </c>
      <c r="C24" s="37" t="s">
        <v>10</v>
      </c>
      <c r="D24" s="69" t="s">
        <v>17</v>
      </c>
    </row>
    <row r="25" spans="1:4" x14ac:dyDescent="0.25">
      <c r="A25" s="40"/>
      <c r="B25" s="40"/>
      <c r="C25" s="41" t="s">
        <v>11</v>
      </c>
      <c r="D25" s="70" t="s">
        <v>17</v>
      </c>
    </row>
    <row r="26" spans="1:4" x14ac:dyDescent="0.25">
      <c r="A26" s="40"/>
      <c r="B26" s="40"/>
      <c r="C26" s="41" t="s">
        <v>12</v>
      </c>
      <c r="D26" s="70" t="s">
        <v>17</v>
      </c>
    </row>
    <row r="27" spans="1:4" x14ac:dyDescent="0.25">
      <c r="A27" s="40"/>
      <c r="B27" s="40"/>
      <c r="C27" s="41" t="s">
        <v>13</v>
      </c>
      <c r="D27" s="70" t="s">
        <v>17</v>
      </c>
    </row>
    <row r="28" spans="1:4" x14ac:dyDescent="0.25">
      <c r="A28" s="40"/>
      <c r="B28" s="37" t="s">
        <v>14</v>
      </c>
      <c r="C28" s="37" t="s">
        <v>10</v>
      </c>
      <c r="D28" s="69" t="s">
        <v>17</v>
      </c>
    </row>
    <row r="29" spans="1:4" x14ac:dyDescent="0.25">
      <c r="A29" s="40"/>
      <c r="B29" s="40"/>
      <c r="C29" s="41" t="s">
        <v>11</v>
      </c>
      <c r="D29" s="70" t="s">
        <v>17</v>
      </c>
    </row>
    <row r="30" spans="1:4" x14ac:dyDescent="0.25">
      <c r="A30" s="40"/>
      <c r="B30" s="40"/>
      <c r="C30" s="41" t="s">
        <v>12</v>
      </c>
      <c r="D30" s="70" t="s">
        <v>17</v>
      </c>
    </row>
    <row r="31" spans="1:4" x14ac:dyDescent="0.25">
      <c r="A31" s="57"/>
      <c r="B31" s="57"/>
      <c r="C31" s="58" t="s">
        <v>13</v>
      </c>
      <c r="D31" s="71" t="s">
        <v>17</v>
      </c>
    </row>
    <row r="32" spans="1:4"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s="25"/>
    </row>
    <row r="137" spans="4:4" x14ac:dyDescent="0.25">
      <c r="D137" s="25"/>
    </row>
    <row r="138" spans="4:4" x14ac:dyDescent="0.25">
      <c r="D138" s="25"/>
    </row>
    <row r="139" spans="4:4" x14ac:dyDescent="0.25">
      <c r="D139" s="25"/>
    </row>
    <row r="140" spans="4:4" x14ac:dyDescent="0.25">
      <c r="D140" s="25"/>
    </row>
    <row r="141" spans="4:4" x14ac:dyDescent="0.25">
      <c r="D141" s="25"/>
    </row>
    <row r="142" spans="4:4" x14ac:dyDescent="0.25">
      <c r="D142" s="25"/>
    </row>
    <row r="143" spans="4:4" x14ac:dyDescent="0.25">
      <c r="D143" s="25"/>
    </row>
    <row r="144" spans="4:4" x14ac:dyDescent="0.25">
      <c r="D144" s="25"/>
    </row>
    <row r="145" spans="4:4" x14ac:dyDescent="0.25">
      <c r="D145" s="25"/>
    </row>
    <row r="146" spans="4:4" x14ac:dyDescent="0.25">
      <c r="D146" s="25"/>
    </row>
    <row r="147" spans="4:4" x14ac:dyDescent="0.25">
      <c r="D147" s="25"/>
    </row>
    <row r="148" spans="4:4" x14ac:dyDescent="0.25">
      <c r="D148" s="25"/>
    </row>
    <row r="149" spans="4:4" x14ac:dyDescent="0.25">
      <c r="D149" s="25"/>
    </row>
    <row r="150" spans="4:4" x14ac:dyDescent="0.25">
      <c r="D150" s="25"/>
    </row>
    <row r="151" spans="4:4" x14ac:dyDescent="0.25">
      <c r="D151" s="25"/>
    </row>
    <row r="152" spans="4:4" x14ac:dyDescent="0.25">
      <c r="D152" s="25"/>
    </row>
    <row r="153" spans="4:4" x14ac:dyDescent="0.25">
      <c r="D153" s="25"/>
    </row>
    <row r="154" spans="4:4" x14ac:dyDescent="0.25">
      <c r="D154" s="25"/>
    </row>
    <row r="155" spans="4:4" x14ac:dyDescent="0.25">
      <c r="D155" s="25"/>
    </row>
    <row r="156" spans="4:4" x14ac:dyDescent="0.25">
      <c r="D156" s="25"/>
    </row>
    <row r="157" spans="4:4" x14ac:dyDescent="0.25">
      <c r="D157" s="25"/>
    </row>
    <row r="158" spans="4:4" x14ac:dyDescent="0.25">
      <c r="D158" s="25"/>
    </row>
    <row r="159" spans="4:4" x14ac:dyDescent="0.25">
      <c r="D159" s="25"/>
    </row>
    <row r="160" spans="4:4" x14ac:dyDescent="0.25">
      <c r="D160" s="25"/>
    </row>
    <row r="161" spans="4:4" x14ac:dyDescent="0.25">
      <c r="D161" s="25"/>
    </row>
    <row r="162" spans="4:4" x14ac:dyDescent="0.25">
      <c r="D162" s="25"/>
    </row>
    <row r="163" spans="4:4" x14ac:dyDescent="0.25">
      <c r="D163" s="25"/>
    </row>
    <row r="164" spans="4:4" x14ac:dyDescent="0.25">
      <c r="D164" s="25"/>
    </row>
    <row r="165" spans="4:4" x14ac:dyDescent="0.25">
      <c r="D165" s="25"/>
    </row>
    <row r="166" spans="4:4" x14ac:dyDescent="0.25">
      <c r="D166" s="25"/>
    </row>
    <row r="167" spans="4:4" x14ac:dyDescent="0.25">
      <c r="D167" s="25"/>
    </row>
    <row r="168" spans="4:4" x14ac:dyDescent="0.25">
      <c r="D168" s="25"/>
    </row>
    <row r="169" spans="4:4" x14ac:dyDescent="0.25">
      <c r="D169" s="25"/>
    </row>
    <row r="170" spans="4:4" x14ac:dyDescent="0.25">
      <c r="D170" s="25"/>
    </row>
    <row r="171" spans="4:4" x14ac:dyDescent="0.25">
      <c r="D171" s="25"/>
    </row>
    <row r="172" spans="4:4" x14ac:dyDescent="0.25">
      <c r="D172" s="25"/>
    </row>
    <row r="173" spans="4:4" x14ac:dyDescent="0.25">
      <c r="D173" s="25"/>
    </row>
    <row r="174" spans="4:4" x14ac:dyDescent="0.25">
      <c r="D174" s="25"/>
    </row>
    <row r="175" spans="4:4" x14ac:dyDescent="0.25">
      <c r="D175" s="25"/>
    </row>
  </sheetData>
  <sheetProtection algorithmName="SHA-512" hashValue="H3rE8m2rbLzFcL/7dlkgfTMZLQCS484IHkUcV4ZXW51WOPdB0+8xR4X9CSq3tgF4lJ+MEQT556mQz55JaFSz4g==" saltValue="4uisztLcx44OaQ3dvmrKmA==" spinCount="100000" sheet="1" objects="1" scenarios="1" pivotTables="0"/>
  <mergeCells count="2">
    <mergeCell ref="A2:D2"/>
    <mergeCell ref="C4:D4"/>
  </mergeCells>
  <pageMargins left="0.2" right="0.18" top="0.91666666666666663" bottom="0.75" header="0.3" footer="0.3"/>
  <pageSetup scale="69" orientation="portrait" r:id="rId2"/>
  <headerFooter>
    <oddHeader>&amp;C&amp;"-,Bold"&amp;14Summary Table Report&amp;R&amp;G</oddHeader>
    <oddFooter>&amp;LTO16_CAP_STR_WP031_NSDP_V01</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D175"/>
  <sheetViews>
    <sheetView showGridLines="0" view="pageLayout" zoomScaleNormal="100" workbookViewId="0">
      <selection activeCell="D10" sqref="D10"/>
    </sheetView>
  </sheetViews>
  <sheetFormatPr defaultRowHeight="15" x14ac:dyDescent="0.25"/>
  <cols>
    <col min="1" max="1" width="20.42578125" customWidth="1"/>
    <col min="2" max="2" width="28.5703125" customWidth="1"/>
    <col min="3" max="3" width="20.140625" customWidth="1"/>
    <col min="4" max="4" width="20.140625" style="27" customWidth="1"/>
    <col min="5" max="5" width="12" bestFit="1" customWidth="1"/>
  </cols>
  <sheetData>
    <row r="1" spans="1:4" ht="15.75" thickBot="1" x14ac:dyDescent="0.3"/>
    <row r="2" spans="1:4" x14ac:dyDescent="0.25">
      <c r="A2" s="91" t="str">
        <f>CONCATENATE("Table 5. Days Supplied per Dispensing of ", B4, " by Year, Age Group, and Sex")</f>
        <v>Table 5. Days Supplied per Dispensing of CANAGLIFLOZIN by Year, Age Group, and Sex</v>
      </c>
      <c r="B2" s="92"/>
      <c r="C2" s="92"/>
      <c r="D2" s="105"/>
    </row>
    <row r="3" spans="1:4" x14ac:dyDescent="0.25">
      <c r="A3" s="5"/>
      <c r="B3" s="6"/>
      <c r="C3" s="6"/>
      <c r="D3" s="28"/>
    </row>
    <row r="4" spans="1:4" ht="30" customHeight="1" x14ac:dyDescent="0.25">
      <c r="A4" s="43" t="s">
        <v>5</v>
      </c>
      <c r="B4" s="42" t="s">
        <v>20</v>
      </c>
      <c r="C4" s="94" t="s">
        <v>33</v>
      </c>
      <c r="D4" s="94"/>
    </row>
    <row r="5" spans="1:4" x14ac:dyDescent="0.25">
      <c r="A5" s="7"/>
      <c r="B5" s="8"/>
      <c r="C5" s="8"/>
      <c r="D5" s="32"/>
    </row>
    <row r="6" spans="1:4" ht="30" x14ac:dyDescent="0.25">
      <c r="A6" s="56" t="s">
        <v>19</v>
      </c>
      <c r="B6" s="63"/>
      <c r="C6" s="63"/>
      <c r="D6" s="72"/>
    </row>
    <row r="7" spans="1:4" x14ac:dyDescent="0.25">
      <c r="A7" s="39" t="s">
        <v>27</v>
      </c>
      <c r="B7" s="39" t="s">
        <v>3</v>
      </c>
      <c r="C7" s="39" t="s">
        <v>28</v>
      </c>
      <c r="D7" s="62" t="s">
        <v>6</v>
      </c>
    </row>
    <row r="8" spans="1:4" x14ac:dyDescent="0.25">
      <c r="A8" s="37">
        <v>2013</v>
      </c>
      <c r="B8" s="37" t="s">
        <v>9</v>
      </c>
      <c r="C8" s="37" t="s">
        <v>10</v>
      </c>
      <c r="D8" s="69">
        <v>29.923076923076923</v>
      </c>
    </row>
    <row r="9" spans="1:4" x14ac:dyDescent="0.25">
      <c r="A9" s="40"/>
      <c r="B9" s="40"/>
      <c r="C9" s="41" t="s">
        <v>11</v>
      </c>
      <c r="D9" s="70">
        <v>31.852805280528052</v>
      </c>
    </row>
    <row r="10" spans="1:4" x14ac:dyDescent="0.25">
      <c r="A10" s="40"/>
      <c r="B10" s="40"/>
      <c r="C10" s="41" t="s">
        <v>12</v>
      </c>
      <c r="D10" s="70">
        <v>32.845915528578658</v>
      </c>
    </row>
    <row r="11" spans="1:4" x14ac:dyDescent="0.25">
      <c r="A11" s="40"/>
      <c r="B11" s="40"/>
      <c r="C11" s="41" t="s">
        <v>13</v>
      </c>
      <c r="D11" s="70">
        <v>35.680286006128703</v>
      </c>
    </row>
    <row r="12" spans="1:4" x14ac:dyDescent="0.25">
      <c r="A12" s="40"/>
      <c r="B12" s="37" t="s">
        <v>14</v>
      </c>
      <c r="C12" s="37" t="s">
        <v>10</v>
      </c>
      <c r="D12" s="69">
        <v>34.864864864864863</v>
      </c>
    </row>
    <row r="13" spans="1:4" x14ac:dyDescent="0.25">
      <c r="A13" s="40"/>
      <c r="B13" s="40"/>
      <c r="C13" s="41" t="s">
        <v>11</v>
      </c>
      <c r="D13" s="70">
        <v>31.895478131949591</v>
      </c>
    </row>
    <row r="14" spans="1:4" x14ac:dyDescent="0.25">
      <c r="A14" s="40"/>
      <c r="B14" s="40"/>
      <c r="C14" s="41" t="s">
        <v>12</v>
      </c>
      <c r="D14" s="70">
        <v>33.974691468431409</v>
      </c>
    </row>
    <row r="15" spans="1:4" x14ac:dyDescent="0.25">
      <c r="A15" s="40"/>
      <c r="B15" s="40"/>
      <c r="C15" s="41" t="s">
        <v>13</v>
      </c>
      <c r="D15" s="70">
        <v>37.754256787850899</v>
      </c>
    </row>
    <row r="16" spans="1:4" x14ac:dyDescent="0.25">
      <c r="A16" s="37">
        <v>2014</v>
      </c>
      <c r="B16" s="37" t="s">
        <v>9</v>
      </c>
      <c r="C16" s="37" t="s">
        <v>10</v>
      </c>
      <c r="D16" s="69">
        <v>32.266666666666666</v>
      </c>
    </row>
    <row r="17" spans="1:4" x14ac:dyDescent="0.25">
      <c r="A17" s="40"/>
      <c r="B17" s="40"/>
      <c r="C17" s="41" t="s">
        <v>11</v>
      </c>
      <c r="D17" s="70">
        <v>32.806864456079118</v>
      </c>
    </row>
    <row r="18" spans="1:4" x14ac:dyDescent="0.25">
      <c r="A18" s="40"/>
      <c r="B18" s="40"/>
      <c r="C18" s="41" t="s">
        <v>12</v>
      </c>
      <c r="D18" s="70">
        <v>34.219480069324092</v>
      </c>
    </row>
    <row r="19" spans="1:4" x14ac:dyDescent="0.25">
      <c r="A19" s="40"/>
      <c r="B19" s="40"/>
      <c r="C19" s="41" t="s">
        <v>13</v>
      </c>
      <c r="D19" s="70">
        <v>36.810919750824475</v>
      </c>
    </row>
    <row r="20" spans="1:4" x14ac:dyDescent="0.25">
      <c r="A20" s="40"/>
      <c r="B20" s="37" t="s">
        <v>14</v>
      </c>
      <c r="C20" s="37" t="s">
        <v>10</v>
      </c>
      <c r="D20" s="69">
        <v>42.352941176470587</v>
      </c>
    </row>
    <row r="21" spans="1:4" x14ac:dyDescent="0.25">
      <c r="A21" s="40"/>
      <c r="B21" s="40"/>
      <c r="C21" s="41" t="s">
        <v>11</v>
      </c>
      <c r="D21" s="70">
        <v>33.34406438631791</v>
      </c>
    </row>
    <row r="22" spans="1:4" x14ac:dyDescent="0.25">
      <c r="A22" s="40"/>
      <c r="B22" s="40"/>
      <c r="C22" s="41" t="s">
        <v>12</v>
      </c>
      <c r="D22" s="70">
        <v>35.498053345585568</v>
      </c>
    </row>
    <row r="23" spans="1:4" x14ac:dyDescent="0.25">
      <c r="A23" s="40"/>
      <c r="B23" s="40"/>
      <c r="C23" s="41" t="s">
        <v>13</v>
      </c>
      <c r="D23" s="70">
        <v>38.11289764868603</v>
      </c>
    </row>
    <row r="24" spans="1:4" x14ac:dyDescent="0.25">
      <c r="A24" s="37">
        <v>2015</v>
      </c>
      <c r="B24" s="37" t="s">
        <v>9</v>
      </c>
      <c r="C24" s="37" t="s">
        <v>10</v>
      </c>
      <c r="D24" s="69" t="s">
        <v>17</v>
      </c>
    </row>
    <row r="25" spans="1:4" x14ac:dyDescent="0.25">
      <c r="A25" s="40"/>
      <c r="B25" s="40"/>
      <c r="C25" s="41" t="s">
        <v>11</v>
      </c>
      <c r="D25" s="70" t="s">
        <v>17</v>
      </c>
    </row>
    <row r="26" spans="1:4" x14ac:dyDescent="0.25">
      <c r="A26" s="40"/>
      <c r="B26" s="40"/>
      <c r="C26" s="41" t="s">
        <v>12</v>
      </c>
      <c r="D26" s="70" t="s">
        <v>17</v>
      </c>
    </row>
    <row r="27" spans="1:4" x14ac:dyDescent="0.25">
      <c r="A27" s="40"/>
      <c r="B27" s="40"/>
      <c r="C27" s="41" t="s">
        <v>13</v>
      </c>
      <c r="D27" s="70" t="s">
        <v>17</v>
      </c>
    </row>
    <row r="28" spans="1:4" x14ac:dyDescent="0.25">
      <c r="A28" s="40"/>
      <c r="B28" s="37" t="s">
        <v>14</v>
      </c>
      <c r="C28" s="37" t="s">
        <v>10</v>
      </c>
      <c r="D28" s="69" t="s">
        <v>17</v>
      </c>
    </row>
    <row r="29" spans="1:4" x14ac:dyDescent="0.25">
      <c r="A29" s="40"/>
      <c r="B29" s="40"/>
      <c r="C29" s="41" t="s">
        <v>11</v>
      </c>
      <c r="D29" s="70" t="s">
        <v>17</v>
      </c>
    </row>
    <row r="30" spans="1:4" x14ac:dyDescent="0.25">
      <c r="A30" s="40"/>
      <c r="B30" s="40"/>
      <c r="C30" s="41" t="s">
        <v>12</v>
      </c>
      <c r="D30" s="70" t="s">
        <v>17</v>
      </c>
    </row>
    <row r="31" spans="1:4" x14ac:dyDescent="0.25">
      <c r="A31" s="57"/>
      <c r="B31" s="57"/>
      <c r="C31" s="58" t="s">
        <v>13</v>
      </c>
      <c r="D31" s="71" t="s">
        <v>17</v>
      </c>
    </row>
    <row r="32" spans="1:4"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row r="116" spans="4:4" x14ac:dyDescent="0.25">
      <c r="D116"/>
    </row>
    <row r="117" spans="4:4" x14ac:dyDescent="0.25">
      <c r="D117"/>
    </row>
    <row r="118" spans="4:4" x14ac:dyDescent="0.25">
      <c r="D118"/>
    </row>
    <row r="119" spans="4:4" x14ac:dyDescent="0.25">
      <c r="D119"/>
    </row>
    <row r="120" spans="4:4" x14ac:dyDescent="0.25">
      <c r="D120"/>
    </row>
    <row r="121" spans="4:4" x14ac:dyDescent="0.25">
      <c r="D121"/>
    </row>
    <row r="122" spans="4:4" x14ac:dyDescent="0.25">
      <c r="D122"/>
    </row>
    <row r="123" spans="4:4" x14ac:dyDescent="0.25">
      <c r="D123"/>
    </row>
    <row r="124" spans="4:4" x14ac:dyDescent="0.25">
      <c r="D124"/>
    </row>
    <row r="125" spans="4:4" x14ac:dyDescent="0.25">
      <c r="D125"/>
    </row>
    <row r="126" spans="4:4" x14ac:dyDescent="0.25">
      <c r="D126"/>
    </row>
    <row r="127" spans="4:4" x14ac:dyDescent="0.25">
      <c r="D127"/>
    </row>
    <row r="128" spans="4:4" x14ac:dyDescent="0.25">
      <c r="D128"/>
    </row>
    <row r="129" spans="4:4" x14ac:dyDescent="0.25">
      <c r="D129"/>
    </row>
    <row r="130" spans="4:4" x14ac:dyDescent="0.25">
      <c r="D130"/>
    </row>
    <row r="131" spans="4:4" x14ac:dyDescent="0.25">
      <c r="D131"/>
    </row>
    <row r="132" spans="4:4" x14ac:dyDescent="0.25">
      <c r="D132"/>
    </row>
    <row r="133" spans="4:4" x14ac:dyDescent="0.25">
      <c r="D133"/>
    </row>
    <row r="134" spans="4:4" x14ac:dyDescent="0.25">
      <c r="D134"/>
    </row>
    <row r="135" spans="4:4" x14ac:dyDescent="0.25">
      <c r="D135"/>
    </row>
    <row r="136" spans="4:4" x14ac:dyDescent="0.25">
      <c r="D136" s="25"/>
    </row>
    <row r="137" spans="4:4" x14ac:dyDescent="0.25">
      <c r="D137" s="25"/>
    </row>
    <row r="138" spans="4:4" x14ac:dyDescent="0.25">
      <c r="D138" s="25"/>
    </row>
    <row r="139" spans="4:4" x14ac:dyDescent="0.25">
      <c r="D139" s="25"/>
    </row>
    <row r="140" spans="4:4" x14ac:dyDescent="0.25">
      <c r="D140" s="25"/>
    </row>
    <row r="141" spans="4:4" x14ac:dyDescent="0.25">
      <c r="D141" s="25"/>
    </row>
    <row r="142" spans="4:4" x14ac:dyDescent="0.25">
      <c r="D142" s="25"/>
    </row>
    <row r="143" spans="4:4" x14ac:dyDescent="0.25">
      <c r="D143" s="25"/>
    </row>
    <row r="144" spans="4:4" x14ac:dyDescent="0.25">
      <c r="D144" s="25"/>
    </row>
    <row r="145" spans="4:4" x14ac:dyDescent="0.25">
      <c r="D145" s="25"/>
    </row>
    <row r="146" spans="4:4" x14ac:dyDescent="0.25">
      <c r="D146" s="25"/>
    </row>
    <row r="147" spans="4:4" x14ac:dyDescent="0.25">
      <c r="D147" s="25"/>
    </row>
    <row r="148" spans="4:4" x14ac:dyDescent="0.25">
      <c r="D148" s="25"/>
    </row>
    <row r="149" spans="4:4" x14ac:dyDescent="0.25">
      <c r="D149" s="25"/>
    </row>
    <row r="150" spans="4:4" x14ac:dyDescent="0.25">
      <c r="D150" s="25"/>
    </row>
    <row r="151" spans="4:4" x14ac:dyDescent="0.25">
      <c r="D151" s="25"/>
    </row>
    <row r="152" spans="4:4" x14ac:dyDescent="0.25">
      <c r="D152" s="25"/>
    </row>
    <row r="153" spans="4:4" x14ac:dyDescent="0.25">
      <c r="D153" s="25"/>
    </row>
    <row r="154" spans="4:4" x14ac:dyDescent="0.25">
      <c r="D154" s="25"/>
    </row>
    <row r="155" spans="4:4" x14ac:dyDescent="0.25">
      <c r="D155" s="25"/>
    </row>
    <row r="156" spans="4:4" x14ac:dyDescent="0.25">
      <c r="D156" s="25"/>
    </row>
    <row r="157" spans="4:4" x14ac:dyDescent="0.25">
      <c r="D157" s="25"/>
    </row>
    <row r="158" spans="4:4" x14ac:dyDescent="0.25">
      <c r="D158" s="25"/>
    </row>
    <row r="159" spans="4:4" x14ac:dyDescent="0.25">
      <c r="D159" s="25"/>
    </row>
    <row r="160" spans="4:4" x14ac:dyDescent="0.25">
      <c r="D160" s="25"/>
    </row>
    <row r="161" spans="4:4" x14ac:dyDescent="0.25">
      <c r="D161" s="25"/>
    </row>
    <row r="162" spans="4:4" x14ac:dyDescent="0.25">
      <c r="D162" s="25"/>
    </row>
    <row r="163" spans="4:4" x14ac:dyDescent="0.25">
      <c r="D163" s="25"/>
    </row>
    <row r="164" spans="4:4" x14ac:dyDescent="0.25">
      <c r="D164" s="25"/>
    </row>
    <row r="165" spans="4:4" x14ac:dyDescent="0.25">
      <c r="D165" s="25"/>
    </row>
    <row r="166" spans="4:4" x14ac:dyDescent="0.25">
      <c r="D166" s="25"/>
    </row>
    <row r="167" spans="4:4" x14ac:dyDescent="0.25">
      <c r="D167" s="25"/>
    </row>
    <row r="168" spans="4:4" x14ac:dyDescent="0.25">
      <c r="D168" s="25"/>
    </row>
    <row r="169" spans="4:4" x14ac:dyDescent="0.25">
      <c r="D169" s="25"/>
    </row>
    <row r="170" spans="4:4" x14ac:dyDescent="0.25">
      <c r="D170" s="25"/>
    </row>
    <row r="171" spans="4:4" x14ac:dyDescent="0.25">
      <c r="D171" s="25"/>
    </row>
    <row r="172" spans="4:4" x14ac:dyDescent="0.25">
      <c r="D172" s="25"/>
    </row>
    <row r="173" spans="4:4" x14ac:dyDescent="0.25">
      <c r="D173" s="25"/>
    </row>
    <row r="174" spans="4:4" x14ac:dyDescent="0.25">
      <c r="D174" s="25"/>
    </row>
    <row r="175" spans="4:4" x14ac:dyDescent="0.25">
      <c r="D175" s="25"/>
    </row>
  </sheetData>
  <sheetProtection algorithmName="SHA-512" hashValue="9qtDxwMssvjtj0kEjOF/k19MT0Ks8x+/RwfU6wycm7vZCsyUnIPQxGch4fKz19ZtY/Q408zfAyQ24UNE7Sw43g==" saltValue="Ci1wTyBjv1lCL/PZY8pa7g==" spinCount="100000" sheet="1" objects="1" scenarios="1" pivotTables="0"/>
  <mergeCells count="2">
    <mergeCell ref="A2:D2"/>
    <mergeCell ref="C4:D4"/>
  </mergeCells>
  <pageMargins left="0.2" right="0.18" top="0.91666666666666663" bottom="0.75" header="0.3" footer="0.3"/>
  <pageSetup scale="69" orientation="portrait" r:id="rId2"/>
  <headerFooter>
    <oddHeader>&amp;C&amp;"-,Bold"&amp;14Summary Table Report&amp;R&amp;G</oddHeader>
    <oddFooter>&amp;LTO16_CAP_STR_WP031_NSDP_V01</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2:I18"/>
  <sheetViews>
    <sheetView view="pageLayout" zoomScaleNormal="100" workbookViewId="0">
      <selection activeCell="B13" sqref="B13"/>
    </sheetView>
  </sheetViews>
  <sheetFormatPr defaultRowHeight="15" x14ac:dyDescent="0.25"/>
  <cols>
    <col min="1" max="1" width="21" style="75" customWidth="1"/>
    <col min="2" max="2" width="21.42578125" style="75" customWidth="1"/>
    <col min="3" max="3" width="24.28515625" style="75" customWidth="1"/>
    <col min="4" max="8" width="8.85546875" style="75"/>
    <col min="9" max="9" width="2.7109375" style="75" customWidth="1"/>
    <col min="10" max="10" width="8.85546875" style="75"/>
    <col min="11" max="11" width="6.7109375" style="75" customWidth="1"/>
    <col min="12" max="256" width="8.85546875" style="75"/>
    <col min="257" max="257" width="21" style="75" customWidth="1"/>
    <col min="258" max="258" width="21.42578125" style="75" customWidth="1"/>
    <col min="259" max="259" width="24.28515625" style="75" customWidth="1"/>
    <col min="260" max="264" width="8.85546875" style="75"/>
    <col min="265" max="265" width="2.7109375" style="75" customWidth="1"/>
    <col min="266" max="266" width="8.85546875" style="75"/>
    <col min="267" max="267" width="6.7109375" style="75" customWidth="1"/>
    <col min="268" max="512" width="8.85546875" style="75"/>
    <col min="513" max="513" width="21" style="75" customWidth="1"/>
    <col min="514" max="514" width="21.42578125" style="75" customWidth="1"/>
    <col min="515" max="515" width="24.28515625" style="75" customWidth="1"/>
    <col min="516" max="520" width="8.85546875" style="75"/>
    <col min="521" max="521" width="2.7109375" style="75" customWidth="1"/>
    <col min="522" max="522" width="8.85546875" style="75"/>
    <col min="523" max="523" width="6.7109375" style="75" customWidth="1"/>
    <col min="524" max="768" width="8.85546875" style="75"/>
    <col min="769" max="769" width="21" style="75" customWidth="1"/>
    <col min="770" max="770" width="21.42578125" style="75" customWidth="1"/>
    <col min="771" max="771" width="24.28515625" style="75" customWidth="1"/>
    <col min="772" max="776" width="8.85546875" style="75"/>
    <col min="777" max="777" width="2.7109375" style="75" customWidth="1"/>
    <col min="778" max="778" width="8.85546875" style="75"/>
    <col min="779" max="779" width="6.7109375" style="75" customWidth="1"/>
    <col min="780" max="1024" width="8.85546875" style="75"/>
    <col min="1025" max="1025" width="21" style="75" customWidth="1"/>
    <col min="1026" max="1026" width="21.42578125" style="75" customWidth="1"/>
    <col min="1027" max="1027" width="24.28515625" style="75" customWidth="1"/>
    <col min="1028" max="1032" width="8.85546875" style="75"/>
    <col min="1033" max="1033" width="2.7109375" style="75" customWidth="1"/>
    <col min="1034" max="1034" width="8.85546875" style="75"/>
    <col min="1035" max="1035" width="6.7109375" style="75" customWidth="1"/>
    <col min="1036" max="1280" width="8.85546875" style="75"/>
    <col min="1281" max="1281" width="21" style="75" customWidth="1"/>
    <col min="1282" max="1282" width="21.42578125" style="75" customWidth="1"/>
    <col min="1283" max="1283" width="24.28515625" style="75" customWidth="1"/>
    <col min="1284" max="1288" width="8.85546875" style="75"/>
    <col min="1289" max="1289" width="2.7109375" style="75" customWidth="1"/>
    <col min="1290" max="1290" width="8.85546875" style="75"/>
    <col min="1291" max="1291" width="6.7109375" style="75" customWidth="1"/>
    <col min="1292" max="1536" width="8.85546875" style="75"/>
    <col min="1537" max="1537" width="21" style="75" customWidth="1"/>
    <col min="1538" max="1538" width="21.42578125" style="75" customWidth="1"/>
    <col min="1539" max="1539" width="24.28515625" style="75" customWidth="1"/>
    <col min="1540" max="1544" width="8.85546875" style="75"/>
    <col min="1545" max="1545" width="2.7109375" style="75" customWidth="1"/>
    <col min="1546" max="1546" width="8.85546875" style="75"/>
    <col min="1547" max="1547" width="6.7109375" style="75" customWidth="1"/>
    <col min="1548" max="1792" width="8.85546875" style="75"/>
    <col min="1793" max="1793" width="21" style="75" customWidth="1"/>
    <col min="1794" max="1794" width="21.42578125" style="75" customWidth="1"/>
    <col min="1795" max="1795" width="24.28515625" style="75" customWidth="1"/>
    <col min="1796" max="1800" width="8.85546875" style="75"/>
    <col min="1801" max="1801" width="2.7109375" style="75" customWidth="1"/>
    <col min="1802" max="1802" width="8.85546875" style="75"/>
    <col min="1803" max="1803" width="6.7109375" style="75" customWidth="1"/>
    <col min="1804" max="2048" width="8.85546875" style="75"/>
    <col min="2049" max="2049" width="21" style="75" customWidth="1"/>
    <col min="2050" max="2050" width="21.42578125" style="75" customWidth="1"/>
    <col min="2051" max="2051" width="24.28515625" style="75" customWidth="1"/>
    <col min="2052" max="2056" width="8.85546875" style="75"/>
    <col min="2057" max="2057" width="2.7109375" style="75" customWidth="1"/>
    <col min="2058" max="2058" width="8.85546875" style="75"/>
    <col min="2059" max="2059" width="6.7109375" style="75" customWidth="1"/>
    <col min="2060" max="2304" width="8.85546875" style="75"/>
    <col min="2305" max="2305" width="21" style="75" customWidth="1"/>
    <col min="2306" max="2306" width="21.42578125" style="75" customWidth="1"/>
    <col min="2307" max="2307" width="24.28515625" style="75" customWidth="1"/>
    <col min="2308" max="2312" width="8.85546875" style="75"/>
    <col min="2313" max="2313" width="2.7109375" style="75" customWidth="1"/>
    <col min="2314" max="2314" width="8.85546875" style="75"/>
    <col min="2315" max="2315" width="6.7109375" style="75" customWidth="1"/>
    <col min="2316" max="2560" width="8.85546875" style="75"/>
    <col min="2561" max="2561" width="21" style="75" customWidth="1"/>
    <col min="2562" max="2562" width="21.42578125" style="75" customWidth="1"/>
    <col min="2563" max="2563" width="24.28515625" style="75" customWidth="1"/>
    <col min="2564" max="2568" width="8.85546875" style="75"/>
    <col min="2569" max="2569" width="2.7109375" style="75" customWidth="1"/>
    <col min="2570" max="2570" width="8.85546875" style="75"/>
    <col min="2571" max="2571" width="6.7109375" style="75" customWidth="1"/>
    <col min="2572" max="2816" width="8.85546875" style="75"/>
    <col min="2817" max="2817" width="21" style="75" customWidth="1"/>
    <col min="2818" max="2818" width="21.42578125" style="75" customWidth="1"/>
    <col min="2819" max="2819" width="24.28515625" style="75" customWidth="1"/>
    <col min="2820" max="2824" width="8.85546875" style="75"/>
    <col min="2825" max="2825" width="2.7109375" style="75" customWidth="1"/>
    <col min="2826" max="2826" width="8.85546875" style="75"/>
    <col min="2827" max="2827" width="6.7109375" style="75" customWidth="1"/>
    <col min="2828" max="3072" width="8.85546875" style="75"/>
    <col min="3073" max="3073" width="21" style="75" customWidth="1"/>
    <col min="3074" max="3074" width="21.42578125" style="75" customWidth="1"/>
    <col min="3075" max="3075" width="24.28515625" style="75" customWidth="1"/>
    <col min="3076" max="3080" width="8.85546875" style="75"/>
    <col min="3081" max="3081" width="2.7109375" style="75" customWidth="1"/>
    <col min="3082" max="3082" width="8.85546875" style="75"/>
    <col min="3083" max="3083" width="6.7109375" style="75" customWidth="1"/>
    <col min="3084" max="3328" width="8.85546875" style="75"/>
    <col min="3329" max="3329" width="21" style="75" customWidth="1"/>
    <col min="3330" max="3330" width="21.42578125" style="75" customWidth="1"/>
    <col min="3331" max="3331" width="24.28515625" style="75" customWidth="1"/>
    <col min="3332" max="3336" width="8.85546875" style="75"/>
    <col min="3337" max="3337" width="2.7109375" style="75" customWidth="1"/>
    <col min="3338" max="3338" width="8.85546875" style="75"/>
    <col min="3339" max="3339" width="6.7109375" style="75" customWidth="1"/>
    <col min="3340" max="3584" width="8.85546875" style="75"/>
    <col min="3585" max="3585" width="21" style="75" customWidth="1"/>
    <col min="3586" max="3586" width="21.42578125" style="75" customWidth="1"/>
    <col min="3587" max="3587" width="24.28515625" style="75" customWidth="1"/>
    <col min="3588" max="3592" width="8.85546875" style="75"/>
    <col min="3593" max="3593" width="2.7109375" style="75" customWidth="1"/>
    <col min="3594" max="3594" width="8.85546875" style="75"/>
    <col min="3595" max="3595" width="6.7109375" style="75" customWidth="1"/>
    <col min="3596" max="3840" width="8.85546875" style="75"/>
    <col min="3841" max="3841" width="21" style="75" customWidth="1"/>
    <col min="3842" max="3842" width="21.42578125" style="75" customWidth="1"/>
    <col min="3843" max="3843" width="24.28515625" style="75" customWidth="1"/>
    <col min="3844" max="3848" width="8.85546875" style="75"/>
    <col min="3849" max="3849" width="2.7109375" style="75" customWidth="1"/>
    <col min="3850" max="3850" width="8.85546875" style="75"/>
    <col min="3851" max="3851" width="6.7109375" style="75" customWidth="1"/>
    <col min="3852" max="4096" width="8.85546875" style="75"/>
    <col min="4097" max="4097" width="21" style="75" customWidth="1"/>
    <col min="4098" max="4098" width="21.42578125" style="75" customWidth="1"/>
    <col min="4099" max="4099" width="24.28515625" style="75" customWidth="1"/>
    <col min="4100" max="4104" width="8.85546875" style="75"/>
    <col min="4105" max="4105" width="2.7109375" style="75" customWidth="1"/>
    <col min="4106" max="4106" width="8.85546875" style="75"/>
    <col min="4107" max="4107" width="6.7109375" style="75" customWidth="1"/>
    <col min="4108" max="4352" width="8.85546875" style="75"/>
    <col min="4353" max="4353" width="21" style="75" customWidth="1"/>
    <col min="4354" max="4354" width="21.42578125" style="75" customWidth="1"/>
    <col min="4355" max="4355" width="24.28515625" style="75" customWidth="1"/>
    <col min="4356" max="4360" width="8.85546875" style="75"/>
    <col min="4361" max="4361" width="2.7109375" style="75" customWidth="1"/>
    <col min="4362" max="4362" width="8.85546875" style="75"/>
    <col min="4363" max="4363" width="6.7109375" style="75" customWidth="1"/>
    <col min="4364" max="4608" width="8.85546875" style="75"/>
    <col min="4609" max="4609" width="21" style="75" customWidth="1"/>
    <col min="4610" max="4610" width="21.42578125" style="75" customWidth="1"/>
    <col min="4611" max="4611" width="24.28515625" style="75" customWidth="1"/>
    <col min="4612" max="4616" width="8.85546875" style="75"/>
    <col min="4617" max="4617" width="2.7109375" style="75" customWidth="1"/>
    <col min="4618" max="4618" width="8.85546875" style="75"/>
    <col min="4619" max="4619" width="6.7109375" style="75" customWidth="1"/>
    <col min="4620" max="4864" width="8.85546875" style="75"/>
    <col min="4865" max="4865" width="21" style="75" customWidth="1"/>
    <col min="4866" max="4866" width="21.42578125" style="75" customWidth="1"/>
    <col min="4867" max="4867" width="24.28515625" style="75" customWidth="1"/>
    <col min="4868" max="4872" width="8.85546875" style="75"/>
    <col min="4873" max="4873" width="2.7109375" style="75" customWidth="1"/>
    <col min="4874" max="4874" width="8.85546875" style="75"/>
    <col min="4875" max="4875" width="6.7109375" style="75" customWidth="1"/>
    <col min="4876" max="5120" width="8.85546875" style="75"/>
    <col min="5121" max="5121" width="21" style="75" customWidth="1"/>
    <col min="5122" max="5122" width="21.42578125" style="75" customWidth="1"/>
    <col min="5123" max="5123" width="24.28515625" style="75" customWidth="1"/>
    <col min="5124" max="5128" width="8.85546875" style="75"/>
    <col min="5129" max="5129" width="2.7109375" style="75" customWidth="1"/>
    <col min="5130" max="5130" width="8.85546875" style="75"/>
    <col min="5131" max="5131" width="6.7109375" style="75" customWidth="1"/>
    <col min="5132" max="5376" width="8.85546875" style="75"/>
    <col min="5377" max="5377" width="21" style="75" customWidth="1"/>
    <col min="5378" max="5378" width="21.42578125" style="75" customWidth="1"/>
    <col min="5379" max="5379" width="24.28515625" style="75" customWidth="1"/>
    <col min="5380" max="5384" width="8.85546875" style="75"/>
    <col min="5385" max="5385" width="2.7109375" style="75" customWidth="1"/>
    <col min="5386" max="5386" width="8.85546875" style="75"/>
    <col min="5387" max="5387" width="6.7109375" style="75" customWidth="1"/>
    <col min="5388" max="5632" width="8.85546875" style="75"/>
    <col min="5633" max="5633" width="21" style="75" customWidth="1"/>
    <col min="5634" max="5634" width="21.42578125" style="75" customWidth="1"/>
    <col min="5635" max="5635" width="24.28515625" style="75" customWidth="1"/>
    <col min="5636" max="5640" width="8.85546875" style="75"/>
    <col min="5641" max="5641" width="2.7109375" style="75" customWidth="1"/>
    <col min="5642" max="5642" width="8.85546875" style="75"/>
    <col min="5643" max="5643" width="6.7109375" style="75" customWidth="1"/>
    <col min="5644" max="5888" width="8.85546875" style="75"/>
    <col min="5889" max="5889" width="21" style="75" customWidth="1"/>
    <col min="5890" max="5890" width="21.42578125" style="75" customWidth="1"/>
    <col min="5891" max="5891" width="24.28515625" style="75" customWidth="1"/>
    <col min="5892" max="5896" width="8.85546875" style="75"/>
    <col min="5897" max="5897" width="2.7109375" style="75" customWidth="1"/>
    <col min="5898" max="5898" width="8.85546875" style="75"/>
    <col min="5899" max="5899" width="6.7109375" style="75" customWidth="1"/>
    <col min="5900" max="6144" width="8.85546875" style="75"/>
    <col min="6145" max="6145" width="21" style="75" customWidth="1"/>
    <col min="6146" max="6146" width="21.42578125" style="75" customWidth="1"/>
    <col min="6147" max="6147" width="24.28515625" style="75" customWidth="1"/>
    <col min="6148" max="6152" width="8.85546875" style="75"/>
    <col min="6153" max="6153" width="2.7109375" style="75" customWidth="1"/>
    <col min="6154" max="6154" width="8.85546875" style="75"/>
    <col min="6155" max="6155" width="6.7109375" style="75" customWidth="1"/>
    <col min="6156" max="6400" width="8.85546875" style="75"/>
    <col min="6401" max="6401" width="21" style="75" customWidth="1"/>
    <col min="6402" max="6402" width="21.42578125" style="75" customWidth="1"/>
    <col min="6403" max="6403" width="24.28515625" style="75" customWidth="1"/>
    <col min="6404" max="6408" width="8.85546875" style="75"/>
    <col min="6409" max="6409" width="2.7109375" style="75" customWidth="1"/>
    <col min="6410" max="6410" width="8.85546875" style="75"/>
    <col min="6411" max="6411" width="6.7109375" style="75" customWidth="1"/>
    <col min="6412" max="6656" width="8.85546875" style="75"/>
    <col min="6657" max="6657" width="21" style="75" customWidth="1"/>
    <col min="6658" max="6658" width="21.42578125" style="75" customWidth="1"/>
    <col min="6659" max="6659" width="24.28515625" style="75" customWidth="1"/>
    <col min="6660" max="6664" width="8.85546875" style="75"/>
    <col min="6665" max="6665" width="2.7109375" style="75" customWidth="1"/>
    <col min="6666" max="6666" width="8.85546875" style="75"/>
    <col min="6667" max="6667" width="6.7109375" style="75" customWidth="1"/>
    <col min="6668" max="6912" width="8.85546875" style="75"/>
    <col min="6913" max="6913" width="21" style="75" customWidth="1"/>
    <col min="6914" max="6914" width="21.42578125" style="75" customWidth="1"/>
    <col min="6915" max="6915" width="24.28515625" style="75" customWidth="1"/>
    <col min="6916" max="6920" width="8.85546875" style="75"/>
    <col min="6921" max="6921" width="2.7109375" style="75" customWidth="1"/>
    <col min="6922" max="6922" width="8.85546875" style="75"/>
    <col min="6923" max="6923" width="6.7109375" style="75" customWidth="1"/>
    <col min="6924" max="7168" width="8.85546875" style="75"/>
    <col min="7169" max="7169" width="21" style="75" customWidth="1"/>
    <col min="7170" max="7170" width="21.42578125" style="75" customWidth="1"/>
    <col min="7171" max="7171" width="24.28515625" style="75" customWidth="1"/>
    <col min="7172" max="7176" width="8.85546875" style="75"/>
    <col min="7177" max="7177" width="2.7109375" style="75" customWidth="1"/>
    <col min="7178" max="7178" width="8.85546875" style="75"/>
    <col min="7179" max="7179" width="6.7109375" style="75" customWidth="1"/>
    <col min="7180" max="7424" width="8.85546875" style="75"/>
    <col min="7425" max="7425" width="21" style="75" customWidth="1"/>
    <col min="7426" max="7426" width="21.42578125" style="75" customWidth="1"/>
    <col min="7427" max="7427" width="24.28515625" style="75" customWidth="1"/>
    <col min="7428" max="7432" width="8.85546875" style="75"/>
    <col min="7433" max="7433" width="2.7109375" style="75" customWidth="1"/>
    <col min="7434" max="7434" width="8.85546875" style="75"/>
    <col min="7435" max="7435" width="6.7109375" style="75" customWidth="1"/>
    <col min="7436" max="7680" width="8.85546875" style="75"/>
    <col min="7681" max="7681" width="21" style="75" customWidth="1"/>
    <col min="7682" max="7682" width="21.42578125" style="75" customWidth="1"/>
    <col min="7683" max="7683" width="24.28515625" style="75" customWidth="1"/>
    <col min="7684" max="7688" width="8.85546875" style="75"/>
    <col min="7689" max="7689" width="2.7109375" style="75" customWidth="1"/>
    <col min="7690" max="7690" width="8.85546875" style="75"/>
    <col min="7691" max="7691" width="6.7109375" style="75" customWidth="1"/>
    <col min="7692" max="7936" width="8.85546875" style="75"/>
    <col min="7937" max="7937" width="21" style="75" customWidth="1"/>
    <col min="7938" max="7938" width="21.42578125" style="75" customWidth="1"/>
    <col min="7939" max="7939" width="24.28515625" style="75" customWidth="1"/>
    <col min="7940" max="7944" width="8.85546875" style="75"/>
    <col min="7945" max="7945" width="2.7109375" style="75" customWidth="1"/>
    <col min="7946" max="7946" width="8.85546875" style="75"/>
    <col min="7947" max="7947" width="6.7109375" style="75" customWidth="1"/>
    <col min="7948" max="8192" width="8.85546875" style="75"/>
    <col min="8193" max="8193" width="21" style="75" customWidth="1"/>
    <col min="8194" max="8194" width="21.42578125" style="75" customWidth="1"/>
    <col min="8195" max="8195" width="24.28515625" style="75" customWidth="1"/>
    <col min="8196" max="8200" width="8.85546875" style="75"/>
    <col min="8201" max="8201" width="2.7109375" style="75" customWidth="1"/>
    <col min="8202" max="8202" width="8.85546875" style="75"/>
    <col min="8203" max="8203" width="6.7109375" style="75" customWidth="1"/>
    <col min="8204" max="8448" width="8.85546875" style="75"/>
    <col min="8449" max="8449" width="21" style="75" customWidth="1"/>
    <col min="8450" max="8450" width="21.42578125" style="75" customWidth="1"/>
    <col min="8451" max="8451" width="24.28515625" style="75" customWidth="1"/>
    <col min="8452" max="8456" width="8.85546875" style="75"/>
    <col min="8457" max="8457" width="2.7109375" style="75" customWidth="1"/>
    <col min="8458" max="8458" width="8.85546875" style="75"/>
    <col min="8459" max="8459" width="6.7109375" style="75" customWidth="1"/>
    <col min="8460" max="8704" width="8.85546875" style="75"/>
    <col min="8705" max="8705" width="21" style="75" customWidth="1"/>
    <col min="8706" max="8706" width="21.42578125" style="75" customWidth="1"/>
    <col min="8707" max="8707" width="24.28515625" style="75" customWidth="1"/>
    <col min="8708" max="8712" width="8.85546875" style="75"/>
    <col min="8713" max="8713" width="2.7109375" style="75" customWidth="1"/>
    <col min="8714" max="8714" width="8.85546875" style="75"/>
    <col min="8715" max="8715" width="6.7109375" style="75" customWidth="1"/>
    <col min="8716" max="8960" width="8.85546875" style="75"/>
    <col min="8961" max="8961" width="21" style="75" customWidth="1"/>
    <col min="8962" max="8962" width="21.42578125" style="75" customWidth="1"/>
    <col min="8963" max="8963" width="24.28515625" style="75" customWidth="1"/>
    <col min="8964" max="8968" width="8.85546875" style="75"/>
    <col min="8969" max="8969" width="2.7109375" style="75" customWidth="1"/>
    <col min="8970" max="8970" width="8.85546875" style="75"/>
    <col min="8971" max="8971" width="6.7109375" style="75" customWidth="1"/>
    <col min="8972" max="9216" width="8.85546875" style="75"/>
    <col min="9217" max="9217" width="21" style="75" customWidth="1"/>
    <col min="9218" max="9218" width="21.42578125" style="75" customWidth="1"/>
    <col min="9219" max="9219" width="24.28515625" style="75" customWidth="1"/>
    <col min="9220" max="9224" width="8.85546875" style="75"/>
    <col min="9225" max="9225" width="2.7109375" style="75" customWidth="1"/>
    <col min="9226" max="9226" width="8.85546875" style="75"/>
    <col min="9227" max="9227" width="6.7109375" style="75" customWidth="1"/>
    <col min="9228" max="9472" width="8.85546875" style="75"/>
    <col min="9473" max="9473" width="21" style="75" customWidth="1"/>
    <col min="9474" max="9474" width="21.42578125" style="75" customWidth="1"/>
    <col min="9475" max="9475" width="24.28515625" style="75" customWidth="1"/>
    <col min="9476" max="9480" width="8.85546875" style="75"/>
    <col min="9481" max="9481" width="2.7109375" style="75" customWidth="1"/>
    <col min="9482" max="9482" width="8.85546875" style="75"/>
    <col min="9483" max="9483" width="6.7109375" style="75" customWidth="1"/>
    <col min="9484" max="9728" width="8.85546875" style="75"/>
    <col min="9729" max="9729" width="21" style="75" customWidth="1"/>
    <col min="9730" max="9730" width="21.42578125" style="75" customWidth="1"/>
    <col min="9731" max="9731" width="24.28515625" style="75" customWidth="1"/>
    <col min="9732" max="9736" width="8.85546875" style="75"/>
    <col min="9737" max="9737" width="2.7109375" style="75" customWidth="1"/>
    <col min="9738" max="9738" width="8.85546875" style="75"/>
    <col min="9739" max="9739" width="6.7109375" style="75" customWidth="1"/>
    <col min="9740" max="9984" width="8.85546875" style="75"/>
    <col min="9985" max="9985" width="21" style="75" customWidth="1"/>
    <col min="9986" max="9986" width="21.42578125" style="75" customWidth="1"/>
    <col min="9987" max="9987" width="24.28515625" style="75" customWidth="1"/>
    <col min="9988" max="9992" width="8.85546875" style="75"/>
    <col min="9993" max="9993" width="2.7109375" style="75" customWidth="1"/>
    <col min="9994" max="9994" width="8.85546875" style="75"/>
    <col min="9995" max="9995" width="6.7109375" style="75" customWidth="1"/>
    <col min="9996" max="10240" width="8.85546875" style="75"/>
    <col min="10241" max="10241" width="21" style="75" customWidth="1"/>
    <col min="10242" max="10242" width="21.42578125" style="75" customWidth="1"/>
    <col min="10243" max="10243" width="24.28515625" style="75" customWidth="1"/>
    <col min="10244" max="10248" width="8.85546875" style="75"/>
    <col min="10249" max="10249" width="2.7109375" style="75" customWidth="1"/>
    <col min="10250" max="10250" width="8.85546875" style="75"/>
    <col min="10251" max="10251" width="6.7109375" style="75" customWidth="1"/>
    <col min="10252" max="10496" width="8.85546875" style="75"/>
    <col min="10497" max="10497" width="21" style="75" customWidth="1"/>
    <col min="10498" max="10498" width="21.42578125" style="75" customWidth="1"/>
    <col min="10499" max="10499" width="24.28515625" style="75" customWidth="1"/>
    <col min="10500" max="10504" width="8.85546875" style="75"/>
    <col min="10505" max="10505" width="2.7109375" style="75" customWidth="1"/>
    <col min="10506" max="10506" width="8.85546875" style="75"/>
    <col min="10507" max="10507" width="6.7109375" style="75" customWidth="1"/>
    <col min="10508" max="10752" width="8.85546875" style="75"/>
    <col min="10753" max="10753" width="21" style="75" customWidth="1"/>
    <col min="10754" max="10754" width="21.42578125" style="75" customWidth="1"/>
    <col min="10755" max="10755" width="24.28515625" style="75" customWidth="1"/>
    <col min="10756" max="10760" width="8.85546875" style="75"/>
    <col min="10761" max="10761" width="2.7109375" style="75" customWidth="1"/>
    <col min="10762" max="10762" width="8.85546875" style="75"/>
    <col min="10763" max="10763" width="6.7109375" style="75" customWidth="1"/>
    <col min="10764" max="11008" width="8.85546875" style="75"/>
    <col min="11009" max="11009" width="21" style="75" customWidth="1"/>
    <col min="11010" max="11010" width="21.42578125" style="75" customWidth="1"/>
    <col min="11011" max="11011" width="24.28515625" style="75" customWidth="1"/>
    <col min="11012" max="11016" width="8.85546875" style="75"/>
    <col min="11017" max="11017" width="2.7109375" style="75" customWidth="1"/>
    <col min="11018" max="11018" width="8.85546875" style="75"/>
    <col min="11019" max="11019" width="6.7109375" style="75" customWidth="1"/>
    <col min="11020" max="11264" width="8.85546875" style="75"/>
    <col min="11265" max="11265" width="21" style="75" customWidth="1"/>
    <col min="11266" max="11266" width="21.42578125" style="75" customWidth="1"/>
    <col min="11267" max="11267" width="24.28515625" style="75" customWidth="1"/>
    <col min="11268" max="11272" width="8.85546875" style="75"/>
    <col min="11273" max="11273" width="2.7109375" style="75" customWidth="1"/>
    <col min="11274" max="11274" width="8.85546875" style="75"/>
    <col min="11275" max="11275" width="6.7109375" style="75" customWidth="1"/>
    <col min="11276" max="11520" width="8.85546875" style="75"/>
    <col min="11521" max="11521" width="21" style="75" customWidth="1"/>
    <col min="11522" max="11522" width="21.42578125" style="75" customWidth="1"/>
    <col min="11523" max="11523" width="24.28515625" style="75" customWidth="1"/>
    <col min="11524" max="11528" width="8.85546875" style="75"/>
    <col min="11529" max="11529" width="2.7109375" style="75" customWidth="1"/>
    <col min="11530" max="11530" width="8.85546875" style="75"/>
    <col min="11531" max="11531" width="6.7109375" style="75" customWidth="1"/>
    <col min="11532" max="11776" width="8.85546875" style="75"/>
    <col min="11777" max="11777" width="21" style="75" customWidth="1"/>
    <col min="11778" max="11778" width="21.42578125" style="75" customWidth="1"/>
    <col min="11779" max="11779" width="24.28515625" style="75" customWidth="1"/>
    <col min="11780" max="11784" width="8.85546875" style="75"/>
    <col min="11785" max="11785" width="2.7109375" style="75" customWidth="1"/>
    <col min="11786" max="11786" width="8.85546875" style="75"/>
    <col min="11787" max="11787" width="6.7109375" style="75" customWidth="1"/>
    <col min="11788" max="12032" width="8.85546875" style="75"/>
    <col min="12033" max="12033" width="21" style="75" customWidth="1"/>
    <col min="12034" max="12034" width="21.42578125" style="75" customWidth="1"/>
    <col min="12035" max="12035" width="24.28515625" style="75" customWidth="1"/>
    <col min="12036" max="12040" width="8.85546875" style="75"/>
    <col min="12041" max="12041" width="2.7109375" style="75" customWidth="1"/>
    <col min="12042" max="12042" width="8.85546875" style="75"/>
    <col min="12043" max="12043" width="6.7109375" style="75" customWidth="1"/>
    <col min="12044" max="12288" width="8.85546875" style="75"/>
    <col min="12289" max="12289" width="21" style="75" customWidth="1"/>
    <col min="12290" max="12290" width="21.42578125" style="75" customWidth="1"/>
    <col min="12291" max="12291" width="24.28515625" style="75" customWidth="1"/>
    <col min="12292" max="12296" width="8.85546875" style="75"/>
    <col min="12297" max="12297" width="2.7109375" style="75" customWidth="1"/>
    <col min="12298" max="12298" width="8.85546875" style="75"/>
    <col min="12299" max="12299" width="6.7109375" style="75" customWidth="1"/>
    <col min="12300" max="12544" width="8.85546875" style="75"/>
    <col min="12545" max="12545" width="21" style="75" customWidth="1"/>
    <col min="12546" max="12546" width="21.42578125" style="75" customWidth="1"/>
    <col min="12547" max="12547" width="24.28515625" style="75" customWidth="1"/>
    <col min="12548" max="12552" width="8.85546875" style="75"/>
    <col min="12553" max="12553" width="2.7109375" style="75" customWidth="1"/>
    <col min="12554" max="12554" width="8.85546875" style="75"/>
    <col min="12555" max="12555" width="6.7109375" style="75" customWidth="1"/>
    <col min="12556" max="12800" width="8.85546875" style="75"/>
    <col min="12801" max="12801" width="21" style="75" customWidth="1"/>
    <col min="12802" max="12802" width="21.42578125" style="75" customWidth="1"/>
    <col min="12803" max="12803" width="24.28515625" style="75" customWidth="1"/>
    <col min="12804" max="12808" width="8.85546875" style="75"/>
    <col min="12809" max="12809" width="2.7109375" style="75" customWidth="1"/>
    <col min="12810" max="12810" width="8.85546875" style="75"/>
    <col min="12811" max="12811" width="6.7109375" style="75" customWidth="1"/>
    <col min="12812" max="13056" width="8.85546875" style="75"/>
    <col min="13057" max="13057" width="21" style="75" customWidth="1"/>
    <col min="13058" max="13058" width="21.42578125" style="75" customWidth="1"/>
    <col min="13059" max="13059" width="24.28515625" style="75" customWidth="1"/>
    <col min="13060" max="13064" width="8.85546875" style="75"/>
    <col min="13065" max="13065" width="2.7109375" style="75" customWidth="1"/>
    <col min="13066" max="13066" width="8.85546875" style="75"/>
    <col min="13067" max="13067" width="6.7109375" style="75" customWidth="1"/>
    <col min="13068" max="13312" width="8.85546875" style="75"/>
    <col min="13313" max="13313" width="21" style="75" customWidth="1"/>
    <col min="13314" max="13314" width="21.42578125" style="75" customWidth="1"/>
    <col min="13315" max="13315" width="24.28515625" style="75" customWidth="1"/>
    <col min="13316" max="13320" width="8.85546875" style="75"/>
    <col min="13321" max="13321" width="2.7109375" style="75" customWidth="1"/>
    <col min="13322" max="13322" width="8.85546875" style="75"/>
    <col min="13323" max="13323" width="6.7109375" style="75" customWidth="1"/>
    <col min="13324" max="13568" width="8.85546875" style="75"/>
    <col min="13569" max="13569" width="21" style="75" customWidth="1"/>
    <col min="13570" max="13570" width="21.42578125" style="75" customWidth="1"/>
    <col min="13571" max="13571" width="24.28515625" style="75" customWidth="1"/>
    <col min="13572" max="13576" width="8.85546875" style="75"/>
    <col min="13577" max="13577" width="2.7109375" style="75" customWidth="1"/>
    <col min="13578" max="13578" width="8.85546875" style="75"/>
    <col min="13579" max="13579" width="6.7109375" style="75" customWidth="1"/>
    <col min="13580" max="13824" width="8.85546875" style="75"/>
    <col min="13825" max="13825" width="21" style="75" customWidth="1"/>
    <col min="13826" max="13826" width="21.42578125" style="75" customWidth="1"/>
    <col min="13827" max="13827" width="24.28515625" style="75" customWidth="1"/>
    <col min="13828" max="13832" width="8.85546875" style="75"/>
    <col min="13833" max="13833" width="2.7109375" style="75" customWidth="1"/>
    <col min="13834" max="13834" width="8.85546875" style="75"/>
    <col min="13835" max="13835" width="6.7109375" style="75" customWidth="1"/>
    <col min="13836" max="14080" width="8.85546875" style="75"/>
    <col min="14081" max="14081" width="21" style="75" customWidth="1"/>
    <col min="14082" max="14082" width="21.42578125" style="75" customWidth="1"/>
    <col min="14083" max="14083" width="24.28515625" style="75" customWidth="1"/>
    <col min="14084" max="14088" width="8.85546875" style="75"/>
    <col min="14089" max="14089" width="2.7109375" style="75" customWidth="1"/>
    <col min="14090" max="14090" width="8.85546875" style="75"/>
    <col min="14091" max="14091" width="6.7109375" style="75" customWidth="1"/>
    <col min="14092" max="14336" width="8.85546875" style="75"/>
    <col min="14337" max="14337" width="21" style="75" customWidth="1"/>
    <col min="14338" max="14338" width="21.42578125" style="75" customWidth="1"/>
    <col min="14339" max="14339" width="24.28515625" style="75" customWidth="1"/>
    <col min="14340" max="14344" width="8.85546875" style="75"/>
    <col min="14345" max="14345" width="2.7109375" style="75" customWidth="1"/>
    <col min="14346" max="14346" width="8.85546875" style="75"/>
    <col min="14347" max="14347" width="6.7109375" style="75" customWidth="1"/>
    <col min="14348" max="14592" width="8.85546875" style="75"/>
    <col min="14593" max="14593" width="21" style="75" customWidth="1"/>
    <col min="14594" max="14594" width="21.42578125" style="75" customWidth="1"/>
    <col min="14595" max="14595" width="24.28515625" style="75" customWidth="1"/>
    <col min="14596" max="14600" width="8.85546875" style="75"/>
    <col min="14601" max="14601" width="2.7109375" style="75" customWidth="1"/>
    <col min="14602" max="14602" width="8.85546875" style="75"/>
    <col min="14603" max="14603" width="6.7109375" style="75" customWidth="1"/>
    <col min="14604" max="14848" width="8.85546875" style="75"/>
    <col min="14849" max="14849" width="21" style="75" customWidth="1"/>
    <col min="14850" max="14850" width="21.42578125" style="75" customWidth="1"/>
    <col min="14851" max="14851" width="24.28515625" style="75" customWidth="1"/>
    <col min="14852" max="14856" width="8.85546875" style="75"/>
    <col min="14857" max="14857" width="2.7109375" style="75" customWidth="1"/>
    <col min="14858" max="14858" width="8.85546875" style="75"/>
    <col min="14859" max="14859" width="6.7109375" style="75" customWidth="1"/>
    <col min="14860" max="15104" width="8.85546875" style="75"/>
    <col min="15105" max="15105" width="21" style="75" customWidth="1"/>
    <col min="15106" max="15106" width="21.42578125" style="75" customWidth="1"/>
    <col min="15107" max="15107" width="24.28515625" style="75" customWidth="1"/>
    <col min="15108" max="15112" width="8.85546875" style="75"/>
    <col min="15113" max="15113" width="2.7109375" style="75" customWidth="1"/>
    <col min="15114" max="15114" width="8.85546875" style="75"/>
    <col min="15115" max="15115" width="6.7109375" style="75" customWidth="1"/>
    <col min="15116" max="15360" width="8.85546875" style="75"/>
    <col min="15361" max="15361" width="21" style="75" customWidth="1"/>
    <col min="15362" max="15362" width="21.42578125" style="75" customWidth="1"/>
    <col min="15363" max="15363" width="24.28515625" style="75" customWidth="1"/>
    <col min="15364" max="15368" width="8.85546875" style="75"/>
    <col min="15369" max="15369" width="2.7109375" style="75" customWidth="1"/>
    <col min="15370" max="15370" width="8.85546875" style="75"/>
    <col min="15371" max="15371" width="6.7109375" style="75" customWidth="1"/>
    <col min="15372" max="15616" width="8.85546875" style="75"/>
    <col min="15617" max="15617" width="21" style="75" customWidth="1"/>
    <col min="15618" max="15618" width="21.42578125" style="75" customWidth="1"/>
    <col min="15619" max="15619" width="24.28515625" style="75" customWidth="1"/>
    <col min="15620" max="15624" width="8.85546875" style="75"/>
    <col min="15625" max="15625" width="2.7109375" style="75" customWidth="1"/>
    <col min="15626" max="15626" width="8.85546875" style="75"/>
    <col min="15627" max="15627" width="6.7109375" style="75" customWidth="1"/>
    <col min="15628" max="15872" width="8.85546875" style="75"/>
    <col min="15873" max="15873" width="21" style="75" customWidth="1"/>
    <col min="15874" max="15874" width="21.42578125" style="75" customWidth="1"/>
    <col min="15875" max="15875" width="24.28515625" style="75" customWidth="1"/>
    <col min="15876" max="15880" width="8.85546875" style="75"/>
    <col min="15881" max="15881" width="2.7109375" style="75" customWidth="1"/>
    <col min="15882" max="15882" width="8.85546875" style="75"/>
    <col min="15883" max="15883" width="6.7109375" style="75" customWidth="1"/>
    <col min="15884" max="16128" width="8.85546875" style="75"/>
    <col min="16129" max="16129" width="21" style="75" customWidth="1"/>
    <col min="16130" max="16130" width="21.42578125" style="75" customWidth="1"/>
    <col min="16131" max="16131" width="24.28515625" style="75" customWidth="1"/>
    <col min="16132" max="16136" width="8.85546875" style="75"/>
    <col min="16137" max="16137" width="2.7109375" style="75" customWidth="1"/>
    <col min="16138" max="16138" width="8.85546875" style="75"/>
    <col min="16139" max="16139" width="6.7109375" style="75" customWidth="1"/>
    <col min="16140" max="16384" width="8.85546875" style="75"/>
  </cols>
  <sheetData>
    <row r="2" spans="1:9" x14ac:dyDescent="0.25">
      <c r="A2" s="73" t="s">
        <v>35</v>
      </c>
      <c r="B2" s="74"/>
      <c r="C2" s="74"/>
      <c r="D2" s="74"/>
      <c r="E2" s="74"/>
      <c r="F2" s="74"/>
      <c r="G2" s="74"/>
      <c r="H2" s="74"/>
      <c r="I2" s="74"/>
    </row>
    <row r="4" spans="1:9" x14ac:dyDescent="0.25">
      <c r="A4" s="76" t="s">
        <v>4</v>
      </c>
      <c r="B4" s="76" t="s">
        <v>36</v>
      </c>
      <c r="C4" s="76" t="s">
        <v>37</v>
      </c>
    </row>
    <row r="5" spans="1:9" x14ac:dyDescent="0.25">
      <c r="A5" s="77" t="s">
        <v>38</v>
      </c>
      <c r="B5" s="79">
        <v>41275</v>
      </c>
      <c r="C5" s="78">
        <v>41943</v>
      </c>
    </row>
    <row r="6" spans="1:9" x14ac:dyDescent="0.25">
      <c r="A6" s="77" t="s">
        <v>39</v>
      </c>
      <c r="B6" s="79">
        <v>41275</v>
      </c>
      <c r="C6" s="79">
        <v>41275</v>
      </c>
    </row>
    <row r="7" spans="1:9" x14ac:dyDescent="0.25">
      <c r="A7" s="77" t="s">
        <v>40</v>
      </c>
      <c r="B7" s="79">
        <v>41275</v>
      </c>
      <c r="C7" s="78">
        <v>41759</v>
      </c>
    </row>
    <row r="8" spans="1:9" x14ac:dyDescent="0.25">
      <c r="A8" s="77" t="s">
        <v>41</v>
      </c>
      <c r="B8" s="79">
        <v>41275</v>
      </c>
      <c r="C8" s="78">
        <v>41851</v>
      </c>
    </row>
    <row r="9" spans="1:9" x14ac:dyDescent="0.25">
      <c r="A9" s="77" t="s">
        <v>42</v>
      </c>
      <c r="B9" s="79">
        <v>41275</v>
      </c>
      <c r="C9" s="78">
        <v>41759</v>
      </c>
    </row>
    <row r="10" spans="1:9" x14ac:dyDescent="0.25">
      <c r="A10" s="77" t="s">
        <v>43</v>
      </c>
      <c r="B10" s="79">
        <v>41275</v>
      </c>
      <c r="C10" s="78">
        <v>41851</v>
      </c>
    </row>
    <row r="11" spans="1:9" x14ac:dyDescent="0.25">
      <c r="A11" s="77" t="s">
        <v>44</v>
      </c>
      <c r="B11" s="79">
        <v>41275</v>
      </c>
      <c r="C11" s="78">
        <v>41943</v>
      </c>
    </row>
    <row r="12" spans="1:9" x14ac:dyDescent="0.25">
      <c r="A12" s="77" t="s">
        <v>45</v>
      </c>
      <c r="B12" s="79">
        <v>41275</v>
      </c>
      <c r="C12" s="78">
        <v>41759</v>
      </c>
    </row>
    <row r="13" spans="1:9" x14ac:dyDescent="0.25">
      <c r="A13" s="77" t="s">
        <v>46</v>
      </c>
      <c r="B13" s="79">
        <v>41275</v>
      </c>
      <c r="C13" s="78">
        <v>41820</v>
      </c>
    </row>
    <row r="14" spans="1:9" x14ac:dyDescent="0.25">
      <c r="A14" s="77" t="s">
        <v>47</v>
      </c>
      <c r="B14" s="79">
        <v>41275</v>
      </c>
      <c r="C14" s="78">
        <v>41882</v>
      </c>
    </row>
    <row r="15" spans="1:9" x14ac:dyDescent="0.25">
      <c r="A15" s="77" t="s">
        <v>48</v>
      </c>
      <c r="B15" s="79">
        <v>41275</v>
      </c>
      <c r="C15" s="78">
        <v>41790</v>
      </c>
    </row>
    <row r="16" spans="1:9" x14ac:dyDescent="0.25">
      <c r="A16" s="77" t="s">
        <v>49</v>
      </c>
      <c r="B16" s="79">
        <v>41275</v>
      </c>
      <c r="C16" s="78">
        <v>41943</v>
      </c>
    </row>
    <row r="17" spans="1:3" x14ac:dyDescent="0.25">
      <c r="A17" s="77" t="s">
        <v>50</v>
      </c>
      <c r="B17" s="79">
        <v>41275</v>
      </c>
      <c r="C17" s="78">
        <v>41943</v>
      </c>
    </row>
    <row r="18" spans="1:3" x14ac:dyDescent="0.25">
      <c r="A18" s="77" t="s">
        <v>51</v>
      </c>
      <c r="B18" s="79">
        <v>41275</v>
      </c>
      <c r="C18" s="78">
        <v>41912</v>
      </c>
    </row>
  </sheetData>
  <sheetProtection algorithmName="SHA-512" hashValue="0HcNy3DVCxS0wBeOwcFZKRP4A7d/V9m/0v7E18r+aYwNK6uN5VFpRmZ/lSPpvRskGu/F+4HgTvnpPoNFv4xgFA==" saltValue="w59v6ACrSy1YN18z3+Rx7w==" spinCount="100000" sheet="1" objects="1" scenarios="1"/>
  <pageMargins left="0.2" right="0.18" top="0.91666666666666663" bottom="0.75" header="0.3" footer="0.3"/>
  <pageSetup scale="69" orientation="portrait" horizontalDpi="1200" verticalDpi="1200" r:id="rId1"/>
  <headerFooter>
    <oddHeader>&amp;C&amp;"-,Bold"&amp;14Summary Table Report&amp;R&amp;G</oddHeader>
    <oddFooter>&amp;LTO16_CAP_STR_WP031_NSDP_V01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Overview</vt:lpstr>
      <vt:lpstr>Table 1</vt:lpstr>
      <vt:lpstr>Table 2</vt:lpstr>
      <vt:lpstr>Table 3</vt:lpstr>
      <vt:lpstr>Table 4</vt:lpstr>
      <vt:lpstr>Table 5</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Cavagnaro</dc:creator>
  <cp:lastModifiedBy>Freitas, Katherine</cp:lastModifiedBy>
  <dcterms:created xsi:type="dcterms:W3CDTF">2012-12-19T17:31:48Z</dcterms:created>
  <dcterms:modified xsi:type="dcterms:W3CDTF">2018-02-01T14:11:42Z</dcterms:modified>
</cp:coreProperties>
</file>